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6" windowWidth="22056" windowHeight="9336" activeTab="3"/>
  </bookViews>
  <sheets>
    <sheet name="profile_all" sheetId="1" r:id="rId1"/>
    <sheet name="als_" sheetId="2" r:id="rId2"/>
    <sheet name="als_temp_部分值分布统计" sheetId="3" r:id="rId3"/>
    <sheet name="alm_0" sheetId="6" r:id="rId4"/>
    <sheet name="alm_0_部分值分布统计" sheetId="8" r:id="rId5"/>
    <sheet name="构造序列" sheetId="7" r:id="rId6"/>
  </sheets>
  <definedNames>
    <definedName name="_xlnm._FilterDatabase" localSheetId="3" hidden="1">alm_0!$A$1:$H$1</definedName>
    <definedName name="_xlnm._FilterDatabase" localSheetId="1" hidden="1">als_!$A$1:$G$834</definedName>
  </definedNames>
  <calcPr calcId="144525"/>
</workbook>
</file>

<file path=xl/calcChain.xml><?xml version="1.0" encoding="utf-8"?>
<calcChain xmlns="http://schemas.openxmlformats.org/spreadsheetml/2006/main"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8" i="6"/>
  <c r="F38" i="6" s="1"/>
  <c r="E44" i="6"/>
  <c r="F44" i="6" s="1"/>
  <c r="E47" i="6"/>
  <c r="F47" i="6" s="1"/>
  <c r="E46" i="6"/>
  <c r="F46" i="6" s="1"/>
  <c r="E39" i="6"/>
  <c r="F39" i="6" s="1"/>
  <c r="E45" i="6"/>
  <c r="F45" i="6" s="1"/>
  <c r="E34" i="6"/>
  <c r="F34" i="6" s="1"/>
  <c r="E32" i="6"/>
  <c r="F32" i="6" s="1"/>
  <c r="E52" i="6"/>
  <c r="F52" i="6" s="1"/>
  <c r="E53" i="6"/>
  <c r="F53" i="6" s="1"/>
  <c r="E48" i="6"/>
  <c r="F48" i="6" s="1"/>
  <c r="E49" i="6"/>
  <c r="F49" i="6" s="1"/>
  <c r="E50" i="6"/>
  <c r="F50" i="6" s="1"/>
  <c r="E51" i="6"/>
  <c r="F51" i="6" s="1"/>
  <c r="E36" i="6"/>
  <c r="F36" i="6" s="1"/>
  <c r="E40" i="6"/>
  <c r="F40" i="6" s="1"/>
  <c r="E43" i="6"/>
  <c r="F43" i="6" s="1"/>
  <c r="E42" i="6"/>
  <c r="F42" i="6" s="1"/>
  <c r="E37" i="6"/>
  <c r="F37" i="6" s="1"/>
  <c r="E41" i="6"/>
  <c r="F41" i="6" s="1"/>
  <c r="E35" i="6"/>
  <c r="F35" i="6" s="1"/>
  <c r="E33" i="6"/>
  <c r="F33" i="6" s="1"/>
  <c r="E58" i="6"/>
  <c r="F58" i="6" s="1"/>
  <c r="E59" i="6"/>
  <c r="F59" i="6" s="1"/>
  <c r="E56" i="6"/>
  <c r="F56" i="6" s="1"/>
  <c r="E57" i="6"/>
  <c r="F57" i="6" s="1"/>
  <c r="E54" i="6"/>
  <c r="F54" i="6" s="1"/>
  <c r="E55" i="6"/>
  <c r="F55" i="6" s="1"/>
  <c r="E2" i="6"/>
  <c r="F2" i="6" s="1"/>
  <c r="D3" i="6"/>
  <c r="G3" i="6" s="1"/>
  <c r="D4" i="6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D29" i="6"/>
  <c r="D30" i="6"/>
  <c r="G30" i="6" s="1"/>
  <c r="D31" i="6"/>
  <c r="G31" i="6" s="1"/>
  <c r="D38" i="6"/>
  <c r="D44" i="6"/>
  <c r="D47" i="6"/>
  <c r="G47" i="6" s="1"/>
  <c r="D46" i="6"/>
  <c r="G46" i="6" s="1"/>
  <c r="D39" i="6"/>
  <c r="D45" i="6"/>
  <c r="D34" i="6"/>
  <c r="G34" i="6" s="1"/>
  <c r="D32" i="6"/>
  <c r="G32" i="6" s="1"/>
  <c r="D52" i="6"/>
  <c r="D53" i="6"/>
  <c r="D48" i="6"/>
  <c r="G48" i="6" s="1"/>
  <c r="D49" i="6"/>
  <c r="G49" i="6" s="1"/>
  <c r="D50" i="6"/>
  <c r="D51" i="6"/>
  <c r="D36" i="6"/>
  <c r="G36" i="6" s="1"/>
  <c r="D40" i="6"/>
  <c r="G40" i="6" s="1"/>
  <c r="D43" i="6"/>
  <c r="D42" i="6"/>
  <c r="G42" i="6" s="1"/>
  <c r="D37" i="6"/>
  <c r="D41" i="6"/>
  <c r="G41" i="6" s="1"/>
  <c r="D35" i="6"/>
  <c r="D33" i="6"/>
  <c r="D58" i="6"/>
  <c r="D59" i="6"/>
  <c r="G59" i="6" s="1"/>
  <c r="D56" i="6"/>
  <c r="D57" i="6"/>
  <c r="D54" i="6"/>
  <c r="D55" i="6"/>
  <c r="G55" i="6" s="1"/>
  <c r="D2" i="6"/>
  <c r="G33" i="6" l="1"/>
  <c r="G51" i="6"/>
  <c r="G44" i="6"/>
  <c r="G29" i="6"/>
  <c r="G25" i="6"/>
  <c r="G21" i="6"/>
  <c r="G17" i="6"/>
  <c r="G13" i="6"/>
  <c r="G9" i="6"/>
  <c r="G5" i="6"/>
  <c r="G2" i="6"/>
  <c r="G56" i="6"/>
  <c r="G35" i="6"/>
  <c r="G43" i="6"/>
  <c r="G50" i="6"/>
  <c r="G52" i="6"/>
  <c r="G39" i="6"/>
  <c r="G38" i="6"/>
  <c r="G28" i="6"/>
  <c r="G24" i="6"/>
  <c r="G20" i="6"/>
  <c r="G16" i="6"/>
  <c r="G12" i="6"/>
  <c r="G8" i="6"/>
  <c r="G4" i="6"/>
  <c r="G58" i="6"/>
  <c r="G54" i="6"/>
  <c r="G57" i="6"/>
  <c r="G53" i="6"/>
  <c r="G45" i="6"/>
  <c r="G37" i="6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15" i="2"/>
</calcChain>
</file>

<file path=xl/sharedStrings.xml><?xml version="1.0" encoding="utf-8"?>
<sst xmlns="http://schemas.openxmlformats.org/spreadsheetml/2006/main" count="5108" uniqueCount="2517">
  <si>
    <t>cus_num</t>
  </si>
  <si>
    <t>gender</t>
  </si>
  <si>
    <t>apply_age</t>
  </si>
  <si>
    <t>is_id_capital</t>
  </si>
  <si>
    <t>is_cell_capital</t>
  </si>
  <si>
    <t>level_id_city</t>
  </si>
  <si>
    <t>virtue_cell</t>
  </si>
  <si>
    <t>level_cell_city</t>
  </si>
  <si>
    <t>same_province</t>
  </si>
  <si>
    <t>same_city</t>
  </si>
  <si>
    <t>level_up</t>
  </si>
  <si>
    <t>level_down</t>
  </si>
  <si>
    <t>if_credit_card</t>
  </si>
  <si>
    <t>性别</t>
    <phoneticPr fontId="1" type="noConversion"/>
  </si>
  <si>
    <t>年龄</t>
    <phoneticPr fontId="1" type="noConversion"/>
  </si>
  <si>
    <t>other_var1</t>
  </si>
  <si>
    <t>id</t>
  </si>
  <si>
    <t>cell</t>
  </si>
  <si>
    <t>name</t>
  </si>
  <si>
    <t>user_date</t>
  </si>
  <si>
    <t>flagy</t>
  </si>
  <si>
    <t>custApiCode</t>
  </si>
  <si>
    <t>sl_user_date</t>
  </si>
  <si>
    <t>流水号</t>
  </si>
  <si>
    <t>客户账号</t>
  </si>
  <si>
    <t>返回码</t>
  </si>
  <si>
    <t>产品输出标识</t>
  </si>
  <si>
    <t>按身份证号查询，近7天申请线上小额现金贷的次数</t>
  </si>
  <si>
    <t>按身份证号查询，近7天申请线上小额现金贷的机构数</t>
  </si>
  <si>
    <t>按身份证号查询，近7天申请线上现金分期的次数</t>
  </si>
  <si>
    <t>按身份证号查询，近7天申请线上现金分期的机构数</t>
  </si>
  <si>
    <t>按身份证号查询，近7天申请信用卡（类信用卡）的次数</t>
  </si>
  <si>
    <t>按身份证号查询，近7天申请信用卡（类信用卡）的机构数</t>
  </si>
  <si>
    <t>按身份证号查询，近7天申请线下现金分期的次数</t>
  </si>
  <si>
    <t>按身份证号查询，近7天申请线下现金分期的机构数</t>
  </si>
  <si>
    <t>按身份证号查询，近7天申请线下消费分期的次数</t>
  </si>
  <si>
    <t>按身份证号查询，近7天申请线下消费分期的机构数</t>
  </si>
  <si>
    <t>按身份证号查询，近7天申请汽车金融的次数</t>
  </si>
  <si>
    <t>按身份证号查询，近7天申请汽车金融的机构数</t>
  </si>
  <si>
    <t>按身份证号查询，近7天申请线上消费分期的次数</t>
  </si>
  <si>
    <t>按身份证号查询，近7天申请线上消费分期的机构数</t>
  </si>
  <si>
    <t>按身份证号查询，近7天申请其他的次数</t>
  </si>
  <si>
    <t>按身份证号查询，近7天申请其他的机构数</t>
  </si>
  <si>
    <t>按身份证号查询，近7天在本机构(本机构为银行)的申请次数</t>
  </si>
  <si>
    <t>按身份证号查询，近7天在银行机构申请次数</t>
  </si>
  <si>
    <t>按身份证号查询，近7天在银行机构-传统银行申请次数</t>
  </si>
  <si>
    <t>按身份证号查询，近7天在银行机构-网络零售银行申请次数</t>
  </si>
  <si>
    <t>按身份证号查询，近7天在银行机构申请机构数</t>
  </si>
  <si>
    <t>按身份证号查询，近7天在银行机构-传统银行申请机构数</t>
  </si>
  <si>
    <t>按身份证号查询，近7天在银行机构-网络零售银行申请机构数</t>
  </si>
  <si>
    <t>按身份证号查询，近7天在银行机构周末申请次数</t>
  </si>
  <si>
    <t>按身份证号查询，近7天在银行机构周末申请机构数</t>
  </si>
  <si>
    <t>按身份证号查询，近7天在银行机构夜间申请次数</t>
  </si>
  <si>
    <t>按身份证号查询，近7天在银行机构夜间申请机构数</t>
  </si>
  <si>
    <t>按身份证号查询，近7天在本机构(本机构为非银)申请次数</t>
  </si>
  <si>
    <t>按身份证号查询，近7天在非银机构申请次数</t>
  </si>
  <si>
    <t>按身份证号查询，近7天在非银机构-p2p机构申请次数</t>
  </si>
  <si>
    <t>按身份证号查询，近7天在非银机构-小贷机构申请次数</t>
  </si>
  <si>
    <t>按身份证号查询，近7天在非银机构-现金类分期机构申请次数</t>
  </si>
  <si>
    <t>按身份证号查询，近7天在非银机构-消费类分期机构申请次数</t>
  </si>
  <si>
    <t>按身份证号查询，近7天在非银机构-代偿类分期机构申请次数</t>
  </si>
  <si>
    <t>按身份证号查询，近7天在非银机构-其他申请次数</t>
  </si>
  <si>
    <t>按身份证号查询，近7天在非银机构-持牌网络小贷机构申请次数</t>
  </si>
  <si>
    <t>按身份证号查询，近7天在非银机构-持牌汽车金融机构申请次数</t>
  </si>
  <si>
    <t>按身份证号查询，近7天在非银机构-持牌小贷机构申请次数</t>
  </si>
  <si>
    <t>按身份证号查询，近7天在非银机构-持牌消费金融机构申请次数</t>
  </si>
  <si>
    <t>按身份证号查询，近7天在非银机构-持牌融资租赁机构申请次数</t>
  </si>
  <si>
    <t>按身份证号查询，近7天在非银机构申请机构数</t>
  </si>
  <si>
    <t>按身份证号查询，近7天在非银机构-p2p申请机构数</t>
  </si>
  <si>
    <t>按身份证号查询，近7天在非银机构-小贷申请机构数</t>
  </si>
  <si>
    <t>按身份证号查询，近7天在非银机构-现金类分期申请机构数</t>
  </si>
  <si>
    <t>按身份证号查询，近7天在非银机构-消费类分期申请机构数</t>
  </si>
  <si>
    <t>按身份证号查询，近7天在非银机构-代偿类分期申请机构数</t>
  </si>
  <si>
    <t>按身份证号查询，近7天在非银机构-其他申请机构数</t>
  </si>
  <si>
    <t>按身份证号查询，近7天在非银机构-持牌网络小贷机构申请机构数</t>
  </si>
  <si>
    <t>按身份证号查询，近7天在非银机构-持牌汽车金融机构申请机构数</t>
  </si>
  <si>
    <t>按身份证号查询，近7天在非银机构-持牌小贷机构申请机构数</t>
  </si>
  <si>
    <t>按身份证号查询，近7天在非银机构-持牌消费金融机构申请机构数</t>
  </si>
  <si>
    <t>按身份证号查询，近7天在非银机构-持牌融资租赁机构申请机构数</t>
  </si>
  <si>
    <t>按身份证号查询，近7天在非银机构周末申请次数</t>
  </si>
  <si>
    <t>按身份证号查询，近7天在非银机构周末申请机构数</t>
  </si>
  <si>
    <t>按身份证号查询，近7天在非银机构夜间申请次数</t>
  </si>
  <si>
    <t>按身份证号查询，近7天在非银机构夜间申请机构数</t>
  </si>
  <si>
    <t>按手机号查询，近7天申请线上小额现金贷的次数</t>
  </si>
  <si>
    <t>按手机号查询，近7天申请线上小额现金贷的机构数</t>
  </si>
  <si>
    <t>按手机号查询，近7天申请线上现金分期的次数</t>
  </si>
  <si>
    <t>按手机号查询，近7天申请线上现金分期的机构数</t>
  </si>
  <si>
    <t>按手机号查询，近7天申请信用卡（类信用卡）的次数</t>
  </si>
  <si>
    <t>按手机号查询，近7天申请信用卡（类信用卡）的机构数</t>
  </si>
  <si>
    <t>按手机号查询，近7天申请线下现金分期的次数</t>
  </si>
  <si>
    <t>按手机号查询，近7天申请线下现金分期的机构数</t>
  </si>
  <si>
    <t>按手机号查询，近7天申请线下消费分期的次数</t>
  </si>
  <si>
    <t>按手机号查询，近7天申请线下消费分期的机构数</t>
  </si>
  <si>
    <t>按手机号查询，近7天申请汽车金融的次数</t>
  </si>
  <si>
    <t>按手机号查询，近7天申请汽车金融的机构数</t>
  </si>
  <si>
    <t>按手机号查询，近7天申请线上消费分期的次数</t>
  </si>
  <si>
    <t>按手机号查询，近7天申请线上消费分期的机构数</t>
  </si>
  <si>
    <t>按手机号查询，近7天申请其他的次数</t>
  </si>
  <si>
    <t>按手机号查询，近7天申请其他的机构数</t>
  </si>
  <si>
    <t>按手机号查询，近7天在本机构(本机构为银行)的申请次数</t>
  </si>
  <si>
    <t>按手机号查询，近7天在银行机构申请次数</t>
  </si>
  <si>
    <t>按手机号查询，近7天在银行机构-传统银行申请次数</t>
  </si>
  <si>
    <t>按手机号查询，近7天在银行机构-网络零售银行申请次数</t>
  </si>
  <si>
    <t>按手机号查询，近7天在银行机构申请机构数</t>
  </si>
  <si>
    <t>按手机号查询，近7天在银行机构-传统银行申请机构数</t>
  </si>
  <si>
    <t>按手机号查询，近7天在银行机构-网络零售银行申请机构数</t>
  </si>
  <si>
    <t>按手机号查询，近7天在银行机构周末申请次数</t>
  </si>
  <si>
    <t>按手机号查询，近7天在银行机构周末申请机构数</t>
  </si>
  <si>
    <t>按手机号查询，近7天在银行机构夜间申请次数</t>
  </si>
  <si>
    <t>按手机号查询，近7天在银行机构夜间申请机构数</t>
  </si>
  <si>
    <t>按手机号查询，近7天在本机构(本机构为非银)申请次数</t>
  </si>
  <si>
    <t>按手机号查询，近7天在非银机构申请次数</t>
  </si>
  <si>
    <t>按手机号查询，近7天在非银机构-p2p机构申请次数</t>
  </si>
  <si>
    <t>按手机号查询，近7天在非银机构-小贷机构申请次数</t>
  </si>
  <si>
    <t>按手机号查询，近7天在非银机构-现金类分期机构申请次数</t>
  </si>
  <si>
    <t>按手机号查询，近7天在非银机构-消费类分期机构申请次数</t>
  </si>
  <si>
    <t>按手机号查询，近7天在非银机构-代偿类分期机构申请次数</t>
  </si>
  <si>
    <t>按手机号查询，近7天在非银机构-其他申请次数</t>
  </si>
  <si>
    <t>按手机号查询，近7天在非银机构-持牌网络小贷机构申请次数</t>
  </si>
  <si>
    <t>按手机号查询，近7天在非银机构-持牌汽车金融机构申请次数</t>
  </si>
  <si>
    <t>按手机号查询，近7天在非银机构-持牌小贷机构申请次数</t>
  </si>
  <si>
    <t>按手机号查询，近7天在非银机构-持牌消费金融机构申请次数</t>
  </si>
  <si>
    <t>按手机号查询，近7天在非银机构-持牌融资租赁机构申请次数</t>
  </si>
  <si>
    <t>按手机号查询，近7天在非银机构申请机构数</t>
  </si>
  <si>
    <t>按手机号查询，近7天在非银机构-p2p申请机构数</t>
  </si>
  <si>
    <t>按手机号查询，近7天在非银机构-小贷申请机构数</t>
  </si>
  <si>
    <t>按手机号查询，近7天在非银机构-现金类分期申请机构数</t>
  </si>
  <si>
    <t>按手机号查询，近7天在非银机构-消费类分期申请机构数</t>
  </si>
  <si>
    <t>按手机号查询，近7天在非银机构-代偿类分期申请机构数</t>
  </si>
  <si>
    <t>按手机号查询，近7天在非银机构-其他申请机构数</t>
  </si>
  <si>
    <t>按手机号查询，近7天在非银机构-持牌网络小贷机构申请机构数</t>
  </si>
  <si>
    <t>按手机号查询，近7天在非银机构-持牌汽车金融机构申请机构数</t>
  </si>
  <si>
    <t>按手机号查询，近7天在非银机构-持牌小贷机构申请机构数</t>
  </si>
  <si>
    <t>按手机号查询，近7天在非银机构-持牌消费金融机构申请机构数</t>
  </si>
  <si>
    <t>按手机号查询，近7天在非银机构-持牌融资租赁机构申请机构数</t>
  </si>
  <si>
    <t>按手机号查询，近7天在非银机构周末申请次数</t>
  </si>
  <si>
    <t>按手机号查询，近7天在非银机构周末申请机构数</t>
  </si>
  <si>
    <t>按手机号查询，近7天在非银机构夜间申请次数</t>
  </si>
  <si>
    <t>按手机号查询，近7天在非银机构夜间申请机构数</t>
  </si>
  <si>
    <t>按身份证号查询，近15天申请线上小额现金贷的次数</t>
  </si>
  <si>
    <t>按身份证号查询，近15天申请线上小额现金贷的机构数</t>
  </si>
  <si>
    <t>按身份证号查询，近15天申请线上现金分期的次数</t>
  </si>
  <si>
    <t>按身份证号查询，近15天申请线上现金分期的机构数</t>
  </si>
  <si>
    <t>按身份证号查询，近15天申请信用卡（类信用卡）的次数</t>
  </si>
  <si>
    <t>按身份证号查询，近15天申请信用卡（类信用卡）的机构数</t>
  </si>
  <si>
    <t>按身份证号查询，近15天申请线下现金分期的次数</t>
  </si>
  <si>
    <t>按身份证号查询，近15天申请线下现金分期的机构数</t>
  </si>
  <si>
    <t>按身份证号查询，近15天申请线下消费分期的次数</t>
  </si>
  <si>
    <t>按身份证号查询，近15天申请线下消费分期的机构数</t>
  </si>
  <si>
    <t>按身份证号查询，近15天申请汽车金融的次数</t>
  </si>
  <si>
    <t>按身份证号查询，近15天申请汽车金融的机构数</t>
  </si>
  <si>
    <t>按身份证号查询，近15天申请线上消费分期的次数</t>
  </si>
  <si>
    <t>按身份证号查询，近15天申请线上消费分期的机构数</t>
  </si>
  <si>
    <t>按身份证号查询，近15天申请其他的次数</t>
  </si>
  <si>
    <t>按身份证号查询，近15天申请其他的机构数</t>
  </si>
  <si>
    <t>按身份证号查询，近15天在本机构(本机构为银行)的申请次数</t>
  </si>
  <si>
    <t>按身份证号查询，近15天在银行机构申请次数</t>
  </si>
  <si>
    <t>按身份证号查询，近15天在银行机构-传统银行申请次数</t>
  </si>
  <si>
    <t>按身份证号查询，近15天在银行机构-网络零售银行申请次数</t>
  </si>
  <si>
    <t>按身份证号查询，近15天在银行机构申请机构数</t>
  </si>
  <si>
    <t>按身份证号查询，近15天在银行机构-传统银行申请机构数</t>
  </si>
  <si>
    <t>按身份证号查询，近15天在银行机构-网络零售银行申请机构数</t>
  </si>
  <si>
    <t>按身份证号查询，近15天在银行机构周末申请次数</t>
  </si>
  <si>
    <t>按身份证号查询，近15天在银行机构周末申请机构数</t>
  </si>
  <si>
    <t>按身份证号查询，近15天在银行机构夜间申请次数</t>
  </si>
  <si>
    <t>按身份证号查询，近15天在银行机构夜间申请机构数</t>
  </si>
  <si>
    <t>按身份证号查询，近15天在本机构(本机构为非银)申请次数</t>
  </si>
  <si>
    <t>按身份证号查询，近15天在非银机构申请次数</t>
  </si>
  <si>
    <t>按身份证号查询，近15天在非银机构-p2p机构申请次数</t>
  </si>
  <si>
    <t>按身份证号查询，近15天在非银机构-小贷机构申请次数</t>
  </si>
  <si>
    <t>按身份证号查询，近15天在非银机构-现金类分期机构申请次数</t>
  </si>
  <si>
    <t>按身份证号查询，近15天在非银机构-消费类分期机构申请次数</t>
  </si>
  <si>
    <t>按身份证号查询，近15天在非银机构-代偿类分期机构申请次数</t>
  </si>
  <si>
    <t>按身份证号查询，近15天在非银机构-其他申请次数</t>
  </si>
  <si>
    <t>按身份证号查询，近15天在非银机构-持牌网络小贷机构申请次数</t>
  </si>
  <si>
    <t>按身份证号查询，近15天在非银机构-持牌汽车金融机构申请次数</t>
  </si>
  <si>
    <t>按身份证号查询，近15天在非银机构-持牌小贷机构申请次数</t>
  </si>
  <si>
    <t>按身份证号查询，近15天在非银机构-持牌消费金融机构申请次数</t>
  </si>
  <si>
    <t>按身份证号查询，近15天在非银机构-持牌融资租赁机构申请次数</t>
  </si>
  <si>
    <t>按身份证号查询，近15天在非银机构申请机构数</t>
  </si>
  <si>
    <t>按身份证号查询，近15天在非银机构-p2p申请机构数</t>
  </si>
  <si>
    <t>按身份证号查询，近15天在非银机构-小贷申请机构数</t>
  </si>
  <si>
    <t>按身份证号查询，近15天在非银机构-现金类分期申请机构数</t>
  </si>
  <si>
    <t>按身份证号查询，近15天在非银机构-消费类分期申请机构数</t>
  </si>
  <si>
    <t>按身份证号查询，近15天在非银机构-代偿类分期申请机构数</t>
  </si>
  <si>
    <t>按身份证号查询，近15天在非银机构-其他申请机构数</t>
  </si>
  <si>
    <t>按身份证号查询，近15天在非银机构-持牌网络小贷机构申请机构数</t>
  </si>
  <si>
    <t>按身份证号查询，近15天在非银机构-持牌汽车金融机构申请机构数</t>
  </si>
  <si>
    <t>按身份证号查询，近15天在非银机构-持牌小贷机构申请机构数</t>
  </si>
  <si>
    <t>按身份证号查询，近15天在非银机构-持牌消费金融机构申请机构数</t>
  </si>
  <si>
    <t>按身份证号查询，近15天在非银机构-持牌融资租赁机构申请机构数</t>
  </si>
  <si>
    <t>按身份证号查询，近15天在非银机构周末申请次数</t>
  </si>
  <si>
    <t>按身份证号查询，近15天在非银机构周末申请机构数</t>
  </si>
  <si>
    <t>按身份证号查询，近15天在非银机构夜间申请次数</t>
  </si>
  <si>
    <t>按身份证号查询，近15天在非银机构夜间申请机构数</t>
  </si>
  <si>
    <t>按手机号查询，近15天申请线上小额现金贷的次数</t>
  </si>
  <si>
    <t>按手机号查询，近15天申请线上小额现金贷的机构数</t>
  </si>
  <si>
    <t>按手机号查询，近15天申请线上现金分期的次数</t>
  </si>
  <si>
    <t>按手机号查询，近15天申请线上现金分期的机构数</t>
  </si>
  <si>
    <t>按手机号查询，近15天申请信用卡（类信用卡）的次数</t>
  </si>
  <si>
    <t>按手机号查询，近15天申请信用卡（类信用卡）的机构数</t>
  </si>
  <si>
    <t>按手机号查询，近15天申请线下现金分期的次数</t>
  </si>
  <si>
    <t>按手机号查询，近15天申请线下现金分期的机构数</t>
  </si>
  <si>
    <t>按手机号查询，近15天申请线下消费分期的次数</t>
  </si>
  <si>
    <t>按手机号查询，近15天申请线下消费分期的机构数</t>
  </si>
  <si>
    <t>按手机号查询，近15天申请汽车金融的次数</t>
  </si>
  <si>
    <t>按手机号查询，近15天申请汽车金融的机构数</t>
  </si>
  <si>
    <t>按手机号查询，近15天申请线上消费分期的次数</t>
  </si>
  <si>
    <t>按手机号查询，近15天申请线上消费分期的机构数</t>
  </si>
  <si>
    <t>按手机号查询，近15天申请其他的次数</t>
  </si>
  <si>
    <t>按手机号查询，近15天申请其他的机构数</t>
  </si>
  <si>
    <t>按手机号查询，近15天在本机构(本机构为银行)的申请次数</t>
  </si>
  <si>
    <t>按手机号查询，近15天在银行机构申请次数</t>
  </si>
  <si>
    <t>按手机号查询，近15天在银行机构-传统银行申请次数</t>
  </si>
  <si>
    <t>按手机号查询，近15天在银行机构-网络零售银行申请次数</t>
  </si>
  <si>
    <t>按手机号查询，近15天在银行机构申请机构数</t>
  </si>
  <si>
    <t>按手机号查询，近15天在银行机构-传统银行申请机构数</t>
  </si>
  <si>
    <t>按手机号查询，近15天在银行机构-网络零售银行申请机构数</t>
  </si>
  <si>
    <t>按手机号查询，近15天在银行机构周末申请次数</t>
  </si>
  <si>
    <t>按手机号查询，近15天在银行机构周末申请机构数</t>
  </si>
  <si>
    <t>按手机号查询，近15天在银行机构夜间申请次数</t>
  </si>
  <si>
    <t>按手机号查询，近15天在银行机构夜间申请机构数</t>
  </si>
  <si>
    <t>按手机号查询，近15天在本机构(本机构为非银)申请次数</t>
  </si>
  <si>
    <t>按手机号查询，近15天在非银机构申请次数</t>
  </si>
  <si>
    <t>按手机号查询，近15天在非银机构-p2p机构申请次数</t>
  </si>
  <si>
    <t>按手机号查询，近15天在非银机构-小贷机构申请次数</t>
  </si>
  <si>
    <t>按手机号查询，近15天在非银机构-现金类分期机构申请次数</t>
  </si>
  <si>
    <t>按手机号查询，近15天在非银机构-消费类分期机构申请次数</t>
  </si>
  <si>
    <t>按手机号查询，近15天在非银机构-代偿类分期机构申请次数</t>
  </si>
  <si>
    <t>按手机号查询，近15天在非银机构-其他申请次数</t>
  </si>
  <si>
    <t>按手机号查询，近15天在非银机构-持牌网络小贷机构申请次数</t>
  </si>
  <si>
    <t>按手机号查询，近15天在非银机构-持牌汽车金融机构申请次数</t>
  </si>
  <si>
    <t>按手机号查询，近15天在非银机构-持牌小贷机构申请次数</t>
  </si>
  <si>
    <t>按手机号查询，近15天在非银机构-持牌消费金融机构申请次数</t>
  </si>
  <si>
    <t>按手机号查询，近15天在非银机构-持牌融资租赁机构申请次数</t>
  </si>
  <si>
    <t>按手机号查询，近15天在非银机构申请机构数</t>
  </si>
  <si>
    <t>按手机号查询，近15天在非银机构-p2p申请机构数</t>
  </si>
  <si>
    <t>按手机号查询，近15天在非银机构-小贷申请机构数</t>
  </si>
  <si>
    <t>按手机号查询，近15天在非银机构-现金类分期申请机构数</t>
  </si>
  <si>
    <t>按手机号查询，近15天在非银机构-消费类分期申请机构数</t>
  </si>
  <si>
    <t>按手机号查询，近15天在非银机构-代偿类分期申请机构数</t>
  </si>
  <si>
    <t>按手机号查询，近15天在非银机构-其他申请机构数</t>
  </si>
  <si>
    <t>按手机号查询，近15天在非银机构-持牌网络小贷机构申请机构数</t>
  </si>
  <si>
    <t>按手机号查询，近15天在非银机构-持牌汽车金融机构申请机构数</t>
  </si>
  <si>
    <t>按手机号查询，近15天在非银机构-持牌小贷机构申请机构数</t>
  </si>
  <si>
    <t>按手机号查询，近15天在非银机构-持牌消费金融机构申请机构数</t>
  </si>
  <si>
    <t>按手机号查询，近15天在非银机构-持牌融资租赁机构申请机构数</t>
  </si>
  <si>
    <t>按手机号查询，近15天在非银机构周末申请次数</t>
  </si>
  <si>
    <t>按手机号查询，近15天在非银机构周末申请机构数</t>
  </si>
  <si>
    <t>按手机号查询，近15天在非银机构夜间申请次数</t>
  </si>
  <si>
    <t>按手机号查询，近15天在非银机构夜间申请机构数</t>
  </si>
  <si>
    <t>按身份证号查询，近1个月申请线上小额现金贷的次数</t>
  </si>
  <si>
    <t>按身份证号查询，近1个月申请线上小额现金贷的机构数</t>
  </si>
  <si>
    <t>按身份证号查询，近1个月申请线上现金分期的次数</t>
  </si>
  <si>
    <t>按身份证号查询，近1个月申请线上现金分期的机构数</t>
  </si>
  <si>
    <t>按身份证号查询，近1个月申请信用卡（类信用卡）的次数</t>
  </si>
  <si>
    <t>按身份证号查询，近1个月申请信用卡（类信用卡）的机构数</t>
  </si>
  <si>
    <t>按身份证号查询，近1个月申请线下现金分期的次数</t>
  </si>
  <si>
    <t>按身份证号查询，近1个月申请线下现金分期的机构数</t>
  </si>
  <si>
    <t>按身份证号查询，近1个月申请线下消费分期的次数</t>
  </si>
  <si>
    <t>按身份证号查询，近1个月申请线下消费分期的机构数</t>
  </si>
  <si>
    <t>按身份证号查询，近1个月申请汽车金融的次数</t>
  </si>
  <si>
    <t>按身份证号查询，近1个月申请汽车金融的机构数</t>
  </si>
  <si>
    <t>按身份证号查询，近1个月申请线上消费分期的次数</t>
  </si>
  <si>
    <t>按身份证号查询，近1个月申请线上消费分期的机构数</t>
  </si>
  <si>
    <t>按身份证号查询，近1个月申请其他的次数</t>
  </si>
  <si>
    <t>按身份证号查询，近1个月申请其他的机构数</t>
  </si>
  <si>
    <t>按身份证号查询，近1个月在本机构(本机构为银行)的申请次数</t>
  </si>
  <si>
    <t>按身份证号查询，近1个月在银行机构申请次数</t>
  </si>
  <si>
    <t>按身份证号查询，近1个月在银行机构-传统银行申请次数</t>
  </si>
  <si>
    <t>按身份证号查询，近1个月在银行机构-网络零售银行申请次数</t>
  </si>
  <si>
    <t>按身份证号查询，近1个月在银行机构申请机构数</t>
  </si>
  <si>
    <t>按身份证号查询，近1个月在银行机构-传统银行申请机构数</t>
  </si>
  <si>
    <t>按身份证号查询，近1个月在银行机构-网络零售银行申请机构数</t>
  </si>
  <si>
    <t>按身份证号查询，近1个月在银行机构周末申请次数</t>
  </si>
  <si>
    <t>按身份证号查询，近1个月在银行机构周末申请机构数</t>
  </si>
  <si>
    <t>按身份证号查询，近1个月在银行机构夜间申请次数</t>
  </si>
  <si>
    <t>按身份证号查询，近1个月在银行机构夜间申请机构数</t>
  </si>
  <si>
    <t>按身份证号查询，近1个月在本机构(本机构为非银)申请次数</t>
  </si>
  <si>
    <t>按身份证号查询，近1个月在非银机构申请次数</t>
  </si>
  <si>
    <t>按身份证号查询，近1个月在非银机构-p2p机构申请次数</t>
  </si>
  <si>
    <t>按身份证号查询，近1个月在非银机构-小贷机构申请次数</t>
  </si>
  <si>
    <t>按身份证号查询，近1个月在非银机构-现金类分期机构申请次数</t>
  </si>
  <si>
    <t>按身份证号查询，近1个月在非银机构-消费类分期机构申请次数</t>
  </si>
  <si>
    <t>按身份证号查询，近1个月在非银机构-代偿类分期机构申请次数</t>
  </si>
  <si>
    <t>按身份证号查询，近1个月在非银机构-其他申请次数</t>
  </si>
  <si>
    <t>按身份证号查询，近1个月在非银机构-持牌网络小贷机构申请次数</t>
  </si>
  <si>
    <t>按身份证号查询，近1个月在非银机构-持牌汽车金融机构申请次数</t>
  </si>
  <si>
    <t>按身份证号查询，近1个月在非银机构-持牌小贷机构申请次数</t>
  </si>
  <si>
    <t>按身份证号查询，近1个月在非银机构-持牌消费金融机构申请次数</t>
  </si>
  <si>
    <t>按身份证号查询，近1个月在非银机构-持牌融资租赁机构申请次数</t>
  </si>
  <si>
    <t>按身份证号查询，近1个月在非银机构申请机构数</t>
  </si>
  <si>
    <t>按身份证号查询，近1个月在非银机构-p2p申请机构数</t>
  </si>
  <si>
    <t>按身份证号查询，近1个月在非银机构-小贷申请机构数</t>
  </si>
  <si>
    <t>按身份证号查询，近1个月在非银机构-现金类分期申请机构数</t>
  </si>
  <si>
    <t>按身份证号查询，近1个月在非银机构-消费类分期申请机构数</t>
  </si>
  <si>
    <t>按身份证号查询，近1个月在非银机构-代偿类分期申请机构数</t>
  </si>
  <si>
    <t>按身份证号查询，近1个月在非银机构-其他申请机构数</t>
  </si>
  <si>
    <t>按身份证号查询，近1个月在非银机构-持牌网络小贷机构申请机构数</t>
  </si>
  <si>
    <t>按身份证号查询，近1个月在非银机构-持牌汽车金融机构申请机构数</t>
  </si>
  <si>
    <t>按身份证号查询，近1个月在非银机构-持牌小贷机构申请机构数</t>
  </si>
  <si>
    <t>按身份证号查询，近1个月在非银机构-持牌消费金融机构申请机构数</t>
  </si>
  <si>
    <t>按身份证号查询，近1个月在非银机构-持牌融资租赁机构申请机构数</t>
  </si>
  <si>
    <t>按身份证号查询，近1个月在非银机构周末申请次数</t>
  </si>
  <si>
    <t>按身份证号查询，近1个月在非银机构周末申请机构数</t>
  </si>
  <si>
    <t>按身份证号查询，近1个月在非银机构夜间申请次数</t>
  </si>
  <si>
    <t>按身份证号查询，近1个月在非银机构夜间申请机构数</t>
  </si>
  <si>
    <t>按手机号查询，近1个月申请线上小额现金贷的次数</t>
  </si>
  <si>
    <t>按手机号查询，近1个月申请线上小额现金贷的机构数</t>
  </si>
  <si>
    <t>按手机号查询，近1个月申请线上现金分期的次数</t>
  </si>
  <si>
    <t>按手机号查询，近1个月申请线上现金分期的机构数</t>
  </si>
  <si>
    <t>按手机号查询，近1个月申请信用卡（类信用卡）的次数</t>
  </si>
  <si>
    <t>按手机号查询，近1个月申请信用卡（类信用卡）的机构数</t>
  </si>
  <si>
    <t>按手机号查询，近1个月申请线下现金分期的次数</t>
  </si>
  <si>
    <t>按手机号查询，近1个月申请线下现金分期的机构数</t>
  </si>
  <si>
    <t>按手机号查询，近1个月申请线下消费分期的次数</t>
  </si>
  <si>
    <t>按手机号查询，近1个月申请线下消费分期的机构数</t>
  </si>
  <si>
    <t>按手机号查询，近1个月申请汽车金融的次数</t>
  </si>
  <si>
    <t>按手机号查询，近1个月申请汽车金融的机构数</t>
  </si>
  <si>
    <t>按手机号查询，近1个月申请线上消费分期的次数</t>
  </si>
  <si>
    <t>按手机号查询，近1个月申请线上消费分期的机构数</t>
  </si>
  <si>
    <t>按手机号查询，近1个月申请其他的次数</t>
  </si>
  <si>
    <t>按手机号查询，近1个月申请其他的机构数</t>
  </si>
  <si>
    <t>按手机号查询，近1个月在本机构(本机构为银行)的申请次数</t>
  </si>
  <si>
    <t>按手机号查询，近1个月在银行机构申请次数</t>
  </si>
  <si>
    <t>按手机号查询，近1个月在银行机构-传统银行申请次数</t>
  </si>
  <si>
    <t>按手机号查询，近1个月在银行机构-网络零售银行申请次数</t>
  </si>
  <si>
    <t>按手机号查询，近1个月在银行机构申请机构数</t>
  </si>
  <si>
    <t>按手机号查询，近1个月在银行机构-传统银行申请机构数</t>
  </si>
  <si>
    <t>按手机号查询，近1个月在银行机构-网络零售银行申请机构数</t>
  </si>
  <si>
    <t>按手机号查询，近1个月在银行机构周末申请次数</t>
  </si>
  <si>
    <t>按手机号查询，近1个月在银行机构周末申请机构数</t>
  </si>
  <si>
    <t>按手机号查询，近1个月在银行机构夜间申请次数</t>
  </si>
  <si>
    <t>按手机号查询，近1个月在银行机构夜间申请机构数</t>
  </si>
  <si>
    <t>按手机号查询，近1个月在本机构(本机构为非银)申请次数</t>
  </si>
  <si>
    <t>按手机号查询，近1个月在非银机构申请次数</t>
  </si>
  <si>
    <t>按手机号查询，近1个月在非银机构-p2p机构申请次数</t>
  </si>
  <si>
    <t>按手机号查询，近1个月在非银机构-小贷机构申请次数</t>
  </si>
  <si>
    <t>按手机号查询，近1个月在非银机构-现金类分期机构申请次数</t>
  </si>
  <si>
    <t>按手机号查询，近1个月在非银机构-消费类分期机构申请次数</t>
  </si>
  <si>
    <t>按手机号查询，近1个月在非银机构-代偿类分期机构申请次数</t>
  </si>
  <si>
    <t>按手机号查询，近1个月在非银机构-其他申请次数</t>
  </si>
  <si>
    <t>按手机号查询，近1个月在非银机构-持牌网络小贷机构申请次数</t>
  </si>
  <si>
    <t>按手机号查询，近1个月在非银机构-持牌汽车金融机构申请次数</t>
  </si>
  <si>
    <t>按手机号查询，近1个月在非银机构-持牌小贷机构申请次数</t>
  </si>
  <si>
    <t>按手机号查询，近1个月在非银机构-持牌消费金融机构申请次数</t>
  </si>
  <si>
    <t>按手机号查询，近1个月在非银机构-持牌融资租赁机构申请次数</t>
  </si>
  <si>
    <t>按手机号查询，近1个月在非银机构申请机构数</t>
  </si>
  <si>
    <t>按手机号查询，近1个月在非银机构-p2p申请机构数</t>
  </si>
  <si>
    <t>按手机号查询，近1个月在非银机构-小贷申请机构数</t>
  </si>
  <si>
    <t>按手机号查询，近1个月在非银机构-现金类分期申请机构数</t>
  </si>
  <si>
    <t>按手机号查询，近1个月在非银机构-消费类分期申请机构数</t>
  </si>
  <si>
    <t>按手机号查询，近1个月在非银机构-代偿类分期申请机构数</t>
  </si>
  <si>
    <t>按手机号查询，近1个月在非银机构-其他申请机构数</t>
  </si>
  <si>
    <t>按手机号查询，近1个月在非银机构-持牌网络小贷机构申请机构数</t>
  </si>
  <si>
    <t>按手机号查询，近1个月在非银机构-持牌汽车金融机构申请机构数</t>
  </si>
  <si>
    <t>按手机号查询，近1个月在非银机构-持牌小贷机构申请机构数</t>
  </si>
  <si>
    <t>按手机号查询，近1个月在非银机构-持牌消费金融机构申请机构数</t>
  </si>
  <si>
    <t>按手机号查询，近1个月在非银机构-持牌融资租赁机构申请机构数</t>
  </si>
  <si>
    <t>按手机号查询，近1个月在非银机构周末申请次数</t>
  </si>
  <si>
    <t>按手机号查询，近1个月在非银机构周末申请机构数</t>
  </si>
  <si>
    <t>按手机号查询，近1个月在非银机构夜间申请次数</t>
  </si>
  <si>
    <t>按手机号查询，近1个月在非银机构夜间申请机构数</t>
  </si>
  <si>
    <t>按身份证号查询，近3个月申请最大间隔天数</t>
  </si>
  <si>
    <t>按身份证号查询，近3个月申请最小间隔天数</t>
  </si>
  <si>
    <t>按身份证号查询，近3个月有申请记录月份数</t>
  </si>
  <si>
    <t>按身份证号查询，近3个月平均每月申请次数(有申请月份平均)</t>
  </si>
  <si>
    <t>按身份证号查询，近3个月最大月申请次数</t>
  </si>
  <si>
    <t>按身份证号查询，近3个月最小月申请次数</t>
  </si>
  <si>
    <t>按身份证号查询，近3个月申请线上小额现金贷的次数</t>
  </si>
  <si>
    <t>按身份证号查询，近3个月申请线上小额现金贷的机构数</t>
  </si>
  <si>
    <t>按身份证号查询，近3个月申请线上现金分期的次数</t>
  </si>
  <si>
    <t>按身份证号查询，近3个月申请线上现金分期的机构数</t>
  </si>
  <si>
    <t>按身份证号查询，近3个月申请信用卡（类信用卡）的次数</t>
  </si>
  <si>
    <t>按身份证号查询，近3个月申请信用卡（类信用卡）的机构数</t>
  </si>
  <si>
    <t>按身份证号查询，近3个月申请线下现金分期的次数</t>
  </si>
  <si>
    <t>按身份证号查询，近3个月申请线下现金分期的机构数</t>
  </si>
  <si>
    <t>按身份证号查询，近3个月申请线下消费分期的次数</t>
  </si>
  <si>
    <t>按身份证号查询，近3个月申请线下消费分期的机构数</t>
  </si>
  <si>
    <t>按身份证号查询，近3个月申请汽车金融的次数</t>
  </si>
  <si>
    <t>按身份证号查询，近3个月申请汽车金融的机构数</t>
  </si>
  <si>
    <t>按身份证号查询，近3个月申请线上消费分期的次数</t>
  </si>
  <si>
    <t>按身份证号查询，近3个月申请线上消费分期的机构数</t>
  </si>
  <si>
    <t>按身份证号查询，近3个月申请其他的次数</t>
  </si>
  <si>
    <t>按身份证号查询，近3个月申请其他的机构数</t>
  </si>
  <si>
    <t>按身份证号查询，近3个月在本机构(本机构为银行)的申请次数</t>
  </si>
  <si>
    <t>按身份证号查询，近3个月在银行机构申请次数</t>
  </si>
  <si>
    <t>按身份证号查询，近3个月在银行机构-传统银行申请次数</t>
  </si>
  <si>
    <t>按身份证号查询，近3个月在银行机构-网络零售银行申请次数</t>
  </si>
  <si>
    <t>按身份证号查询，近3个月在银行机构申请机构数</t>
  </si>
  <si>
    <t>按身份证号查询，近3个月在银行机构-传统银行申请机构数</t>
  </si>
  <si>
    <t>按身份证号查询，近3个月在银行机构-网络零售银行申请机构数</t>
  </si>
  <si>
    <t>按身份证号查询，近3个月在银行机构有申请记录月份数</t>
  </si>
  <si>
    <t>按身份证号查询，近3个月在银行机构平均每月申请次数(有申请月份平均)</t>
  </si>
  <si>
    <t>按身份证号查询，近3个月在银行机构最大月申请次数</t>
  </si>
  <si>
    <t>按身份证号查询，近3个月在银行机构最小月申请次数</t>
  </si>
  <si>
    <t>按身份证号查询，近3个月在银行机构申请最大间隔天数</t>
  </si>
  <si>
    <t>按身份证号查询，近3个月在银行机构申请最小间隔天数</t>
  </si>
  <si>
    <t>按身份证号查询，近3个月在银行机构周末申请次数</t>
  </si>
  <si>
    <t>按身份证号查询，近3个月在银行机构周末申请机构数</t>
  </si>
  <si>
    <t>按身份证号查询，近3个月在银行机构夜间申请次数</t>
  </si>
  <si>
    <t>按身份证号查询，近3个月在银行机构夜间申请机构数</t>
  </si>
  <si>
    <t>按身份证号查询，近3个月在本机构(本机构为非银)申请次数</t>
  </si>
  <si>
    <t>按身份证号查询，近3个月在非银机构申请次数</t>
  </si>
  <si>
    <t>按身份证号查询，近3个月在非银机构-p2p机构申请次数</t>
  </si>
  <si>
    <t>按身份证号查询，近3个月在非银机构-小贷机构申请次数</t>
  </si>
  <si>
    <t>按身份证号查询，近3个月在非银机构-现金类分期机构申请次数</t>
  </si>
  <si>
    <t>按身份证号查询，近3个月在非银机构-消费类分期机构申请次数</t>
  </si>
  <si>
    <t>按身份证号查询，近3个月在非银机构-代偿类分期机构申请次数</t>
  </si>
  <si>
    <t>按身份证号查询，近3个月在非银机构-其他申请次数</t>
  </si>
  <si>
    <t>按身份证号查询，近3个月在非银机构-持牌网络小贷机构申请次数</t>
  </si>
  <si>
    <t>按身份证号查询，近3个月在非银机构-持牌汽车金融机构申请次数</t>
  </si>
  <si>
    <t>按身份证号查询，近3个月在非银机构-持牌小贷机构申请次数</t>
  </si>
  <si>
    <t>按身份证号查询，近3个月在非银机构-持牌消费金融机构申请次数</t>
  </si>
  <si>
    <t>按身份证号查询，近3个月在非银机构-持牌融资租赁机构申请次数</t>
  </si>
  <si>
    <t>按身份证号查询，近3个月在非银机构申请机构数</t>
  </si>
  <si>
    <t>按身份证号查询，近3个月在非银机构-p2p申请机构数</t>
  </si>
  <si>
    <t>按身份证号查询，近3个月在非银机构-小贷申请机构数</t>
  </si>
  <si>
    <t>按身份证号查询，近3个月在非银机构-现金类分期申请机构数</t>
  </si>
  <si>
    <t>按身份证号查询，近3个月在非银机构-消费类分期申请机构数</t>
  </si>
  <si>
    <t>按身份证号查询，近3个月在非银机构-代偿类分期申请机构数</t>
  </si>
  <si>
    <t>按身份证号查询，近3个月在非银机构-其他申请机构数</t>
  </si>
  <si>
    <t>按身份证号查询，近3个月在非银机构-持牌网络小贷机构申请机构数</t>
  </si>
  <si>
    <t>按身份证号查询，近3个月在非银机构-持牌汽车金融机构申请机构数</t>
  </si>
  <si>
    <t>按身份证号查询，近3个月在非银机构-持牌小贷机构申请机构数</t>
  </si>
  <si>
    <t>按身份证号查询，近3个月在非银机构-持牌消费金融机构申请机构数</t>
  </si>
  <si>
    <t>按身份证号查询，近3个月在非银机构-持牌融资租赁机构申请机构数</t>
  </si>
  <si>
    <t>按身份证号查询，近3个月在非银机构有申请记录月份数</t>
  </si>
  <si>
    <t>按身份证号查询，近3个月在非银机构平均每月申请次数(有申请月份平均)</t>
  </si>
  <si>
    <t>按身份证号查询，近3个月在非银机构最大月申请次数</t>
  </si>
  <si>
    <t>按身份证号查询，近3个月在非银机构最小月申请次数</t>
  </si>
  <si>
    <t>按身份证号查询，近3个月在非银机构申请最大间隔天数</t>
  </si>
  <si>
    <t>按身份证号查询，近3个月在非银机构申请最小间隔天数</t>
  </si>
  <si>
    <t>按身份证号查询，近3个月在非银机构周末申请次数</t>
  </si>
  <si>
    <t>按身份证号查询，近3个月在非银机构周末申请机构数</t>
  </si>
  <si>
    <t>按身份证号查询，近3个月在非银机构夜间申请次数</t>
  </si>
  <si>
    <t>按身份证号查询，近3个月在非银机构夜间申请机构数</t>
  </si>
  <si>
    <t>按手机号查询，近3个月申请最大间隔天数</t>
  </si>
  <si>
    <t>按手机号查询，近3个月申请最小间隔天数</t>
  </si>
  <si>
    <t>按手机号查询，近3个月有申请记录月份数</t>
  </si>
  <si>
    <t>按手机号查询，近3个月平均每月申请次数(有申请月份平均)</t>
  </si>
  <si>
    <t>按手机号查询，近3个月最大月申请次数</t>
  </si>
  <si>
    <t>按手机号查询，近3个月最小月申请次数</t>
  </si>
  <si>
    <t>按手机号查询，近3个月申请线上小额现金贷的次数</t>
  </si>
  <si>
    <t>按手机号查询，近3个月申请线上小额现金贷的机构数</t>
  </si>
  <si>
    <t>按手机号查询，近3个月申请线上现金分期的次数</t>
  </si>
  <si>
    <t>按手机号查询，近3个月申请线上现金分期的机构数</t>
  </si>
  <si>
    <t>按手机号查询，近3个月申请信用卡（类信用卡）的次数</t>
  </si>
  <si>
    <t>按手机号查询，近3个月申请信用卡（类信用卡）的机构数</t>
  </si>
  <si>
    <t>按手机号查询，近3个月申请线下现金分期的次数</t>
  </si>
  <si>
    <t>按手机号查询，近3个月申请线下现金分期的机构数</t>
  </si>
  <si>
    <t>按手机号查询，近3个月申请线下消费分期的次数</t>
  </si>
  <si>
    <t>按手机号查询，近3个月申请线下消费分期的机构数</t>
  </si>
  <si>
    <t>按手机号查询，近3个月申请汽车金融的次数</t>
  </si>
  <si>
    <t>按手机号查询，近3个月申请汽车金融的机构数</t>
  </si>
  <si>
    <t>按手机号查询，近3个月申请线上消费分期的次数</t>
  </si>
  <si>
    <t>按手机号查询，近3个月申请线上消费分期的机构数</t>
  </si>
  <si>
    <t>按手机号查询，近3个月申请其他的次数</t>
  </si>
  <si>
    <t>按手机号查询，近3个月申请其他的机构数</t>
  </si>
  <si>
    <t>按手机号查询，近3个月在本机构(本机构为银行)的申请次数</t>
  </si>
  <si>
    <t>按手机号查询，近3个月在银行机构申请次数</t>
  </si>
  <si>
    <t>按手机号查询，近3个月在银行机构-传统银行申请次数</t>
  </si>
  <si>
    <t>按手机号查询，近3个月在银行机构-网络零售银行申请次数</t>
  </si>
  <si>
    <t>按手机号查询，近3个月在银行机构申请机构数</t>
  </si>
  <si>
    <t>按手机号查询，近3个月在银行机构-传统银行申请机构数</t>
  </si>
  <si>
    <t>按手机号查询，近3个月在银行机构-网络零售银行申请机构数</t>
  </si>
  <si>
    <t>按手机号查询，近3个月在银行机构有申请记录月份数</t>
  </si>
  <si>
    <t>按手机号查询，近3个月在银行机构平均每月申请次数(有申请月份平均)</t>
  </si>
  <si>
    <t>按手机号查询，近3个月在银行机构最大月申请次数</t>
  </si>
  <si>
    <t>按手机号查询，近3个月在银行机构最小月申请次数</t>
  </si>
  <si>
    <t>按手机号查询，近3个月在银行机构申请最大间隔天数</t>
  </si>
  <si>
    <t>按手机号查询，近3个月在银行机构申请最小间隔天数</t>
  </si>
  <si>
    <t>按手机号查询，近3个月在银行机构周末申请次数</t>
  </si>
  <si>
    <t>按手机号查询，近3个月在银行机构周末申请机构数</t>
  </si>
  <si>
    <t>按手机号查询，近3个月在银行机构夜间申请次数</t>
  </si>
  <si>
    <t>按手机号查询，近3个月在银行机构夜间申请机构数</t>
  </si>
  <si>
    <t>按手机号查询，近3个月在本机构(本机构为非银)申请次数</t>
  </si>
  <si>
    <t>按手机号查询，近3个月在非银机构申请次数</t>
  </si>
  <si>
    <t>按手机号查询，近3个月在非银机构-p2p机构申请次数</t>
  </si>
  <si>
    <t>按手机号查询，近3个月在非银机构-小贷机构申请次数</t>
  </si>
  <si>
    <t>按手机号查询，近3个月在非银机构-现金类分期机构申请次数</t>
  </si>
  <si>
    <t>按手机号查询，近3个月在非银机构-消费类分期机构申请次数</t>
  </si>
  <si>
    <t>按手机号查询，近3个月在非银机构-代偿类分期机构申请次数</t>
  </si>
  <si>
    <t>按手机号查询，近3个月在非银机构-其他申请次数</t>
  </si>
  <si>
    <t>按手机号查询，近3个月在非银机构-持牌网络小贷机构申请次数</t>
  </si>
  <si>
    <t>按手机号查询，近3个月在非银机构-持牌汽车金融机构申请次数</t>
  </si>
  <si>
    <t>按手机号查询，近3个月在非银机构-持牌小贷机构申请次数</t>
  </si>
  <si>
    <t>按手机号查询，近3个月在非银机构-持牌消费金融机构申请次数</t>
  </si>
  <si>
    <t>按手机号查询，近3个月在非银机构-持牌融资租赁机构申请次数</t>
  </si>
  <si>
    <t>按手机号查询，近3个月在非银机构申请机构数</t>
  </si>
  <si>
    <t>按手机号查询，近3个月在非银机构-p2p申请机构数</t>
  </si>
  <si>
    <t>按手机号查询，近3个月在非银机构-小贷申请机构数</t>
  </si>
  <si>
    <t>按手机号查询，近3个月在非银机构-现金类分期申请机构数</t>
  </si>
  <si>
    <t>按手机号查询，近3个月在非银机构-消费类分期申请机构数</t>
  </si>
  <si>
    <t>按手机号查询，近3个月在非银机构-代偿类分期申请机构数</t>
  </si>
  <si>
    <t>按手机号查询，近3个月在非银机构-其他申请机构数</t>
  </si>
  <si>
    <t>按手机号查询，近3个月在非银机构-持牌网络小贷机构申请机构数</t>
  </si>
  <si>
    <t>按手机号查询，近3个月在非银机构-持牌汽车金融机构申请机构数</t>
  </si>
  <si>
    <t>按手机号查询，近3个月在非银机构-持牌小贷机构申请机构数</t>
  </si>
  <si>
    <t>按手机号查询，近3个月在非银机构-持牌消费金融机构申请机构数</t>
  </si>
  <si>
    <t>按手机号查询，近3个月在非银机构-持牌融资租赁机构申请机构数</t>
  </si>
  <si>
    <t>按手机号查询，近3个月在非银机构有申请记录月份数</t>
  </si>
  <si>
    <t>按手机号查询，近3个月在非银机构平均每月申请次数(有申请月份平均)</t>
  </si>
  <si>
    <t>按手机号查询，近3个月在非银机构最大月申请次数</t>
  </si>
  <si>
    <t>按手机号查询，近3个月在非银机构最小月申请次数</t>
  </si>
  <si>
    <t>按手机号查询，近3个月在非银机构申请最大间隔天数</t>
  </si>
  <si>
    <t>按手机号查询，近3个月在非银机构申请最小间隔天数</t>
  </si>
  <si>
    <t>按手机号查询，近3个月在非银机构周末申请次数</t>
  </si>
  <si>
    <t>按手机号查询，近3个月在非银机构周末申请机构数</t>
  </si>
  <si>
    <t>按手机号查询，近3个月在非银机构夜间申请次数</t>
  </si>
  <si>
    <t>按手机号查询，近3个月在非银机构夜间申请机构数</t>
  </si>
  <si>
    <t>按身份证号查询，近6个月申请最大间隔天数</t>
  </si>
  <si>
    <t>按身份证号查询，近6个月申请最小间隔天数</t>
  </si>
  <si>
    <t>按身份证号查询，近6个月有申请记录月份数</t>
  </si>
  <si>
    <t>按身份证号查询，近6个月平均每月申请次数(有申请月份平均)</t>
  </si>
  <si>
    <t>按身份证号查询，近6个月最大月申请次数</t>
  </si>
  <si>
    <t>按身份证号查询，近6个月最小月申请次数</t>
  </si>
  <si>
    <t>按身份证号查询，近6个月申请线上小额现金贷的次数</t>
  </si>
  <si>
    <t>按身份证号查询，近6个月申请线上小额现金贷的机构数</t>
  </si>
  <si>
    <t>按身份证号查询，近6个月申请线上现金分期的次数</t>
  </si>
  <si>
    <t>按身份证号查询，近6个月申请线上现金分期的机构数</t>
  </si>
  <si>
    <t>按身份证号查询，近6个月申请信用卡（类信用卡）的次数</t>
  </si>
  <si>
    <t>按身份证号查询，近6个月申请信用卡（类信用卡）的机构数</t>
  </si>
  <si>
    <t>按身份证号查询，近6个月申请线下现金分期的次数</t>
  </si>
  <si>
    <t>按身份证号查询，近6个月申请线下现金分期的机构数</t>
  </si>
  <si>
    <t>按身份证号查询，近6个月申请线下消费分期的次数</t>
  </si>
  <si>
    <t>按身份证号查询，近6个月申请线下消费分期的机构数</t>
  </si>
  <si>
    <t>按身份证号查询，近6个月申请汽车金融的次数</t>
  </si>
  <si>
    <t>按身份证号查询，近6个月申请汽车金融的机构数</t>
  </si>
  <si>
    <t>按身份证号查询，近6个月申请线上消费分期的次数</t>
  </si>
  <si>
    <t>按身份证号查询，近6个月申请线上消费分期的机构数</t>
  </si>
  <si>
    <t>按身份证号查询，近6个月申请其他的次数</t>
  </si>
  <si>
    <t>按身份证号查询，近6个月申请其他的机构数</t>
  </si>
  <si>
    <t>按身份证号查询，近6个月在本机构(本机构为银行)的申请次数</t>
  </si>
  <si>
    <t>按身份证号查询，近6个月在银行机构申请次数</t>
  </si>
  <si>
    <t>按身份证号查询，近6个月在银行机构-传统银行申请次数</t>
  </si>
  <si>
    <t>按身份证号查询，近6个月在银行机构-网络零售银行申请次数</t>
  </si>
  <si>
    <t>按身份证号查询，近6个月在银行机构申请机构数</t>
  </si>
  <si>
    <t>按身份证号查询，近6个月在银行机构-传统银行申请机构数</t>
  </si>
  <si>
    <t>按身份证号查询，近6个月在银行机构-网络零售银行申请机构数</t>
  </si>
  <si>
    <t>按身份证号查询，近6个月在银行机构有申请记录月份数</t>
  </si>
  <si>
    <t>按身份证号查询，近6个月在银行机构平均每月申请次数(有申请月份平均)</t>
  </si>
  <si>
    <t>按身份证号查询，近6个月在银行机构最大月申请次数</t>
  </si>
  <si>
    <t>按身份证号查询，近6个月在银行机构最小月申请次数</t>
  </si>
  <si>
    <t>按身份证号查询，近6个月在银行机构申请最大间隔天数</t>
  </si>
  <si>
    <t>按身份证号查询，近6个月在银行机构申请最小间隔天数</t>
  </si>
  <si>
    <t>按身份证号查询，近6个月在银行机构周末申请次数</t>
  </si>
  <si>
    <t>按身份证号查询，近6个月在银行机构周末申请机构数</t>
  </si>
  <si>
    <t>按身份证号查询，近6个月在银行机构夜间申请次数</t>
  </si>
  <si>
    <t>按身份证号查询，近6个月在银行机构夜间申请机构数</t>
  </si>
  <si>
    <t>按身份证号查询，近6个月在本机构(本机构为非银)申请次数</t>
  </si>
  <si>
    <t>按身份证号查询，近6个月在非银机构申请次数</t>
  </si>
  <si>
    <t>按身份证号查询，近6个月在非银机构-p2p机构申请次数</t>
  </si>
  <si>
    <t>按身份证号查询，近6个月在非银机构-小贷机构申请次数</t>
  </si>
  <si>
    <t>按身份证号查询，近6个月在非银机构-现金类分期机构申请次数</t>
  </si>
  <si>
    <t>按身份证号查询，近6个月在非银机构-消费类分期机构申请次数</t>
  </si>
  <si>
    <t>按身份证号查询，近6个月在非银机构-代偿类分期机构申请次数</t>
  </si>
  <si>
    <t>按身份证号查询，近6个月在非银机构-其他申请次数</t>
  </si>
  <si>
    <t>按身份证号查询，近6个月在非银机构-持牌网络小贷机构申请次数</t>
  </si>
  <si>
    <t>按身份证号查询，近6个月在非银机构-持牌汽车金融机构申请次数</t>
  </si>
  <si>
    <t>按身份证号查询，近6个月在非银机构-持牌小贷机构申请次数</t>
  </si>
  <si>
    <t>按身份证号查询，近6个月在非银机构-持牌消费金融机构申请次数</t>
  </si>
  <si>
    <t>按身份证号查询，近6个月在非银机构-持牌融资租赁机构申请次数</t>
  </si>
  <si>
    <t>按身份证号查询，近6个月在非银机构申请机构数</t>
  </si>
  <si>
    <t>按身份证号查询，近6个月在非银机构-p2p申请机构数</t>
  </si>
  <si>
    <t>按身份证号查询，近6个月在非银机构-小贷申请机构数</t>
  </si>
  <si>
    <t>按身份证号查询，近6个月在非银机构-现金类分期申请机构数</t>
  </si>
  <si>
    <t>按身份证号查询，近6个月在非银机构-消费类分期申请机构数</t>
  </si>
  <si>
    <t>按身份证号查询，近6个月在非银机构-代偿类分期申请机构数</t>
  </si>
  <si>
    <t>按身份证号查询，近6个月在非银机构-其他申请机构数</t>
  </si>
  <si>
    <t>按身份证号查询，近6个月在非银机构-持牌网络小贷机构申请机构数</t>
  </si>
  <si>
    <t>按身份证号查询，近6个月在非银机构-持牌汽车金融机构申请机构数</t>
  </si>
  <si>
    <t>按身份证号查询，近6个月在非银机构-持牌小贷机构申请机构数</t>
  </si>
  <si>
    <t>按身份证号查询，近6个月在非银机构-持牌消费金融机构申请机构数</t>
  </si>
  <si>
    <t>按身份证号查询，近6个月在非银机构-持牌融资租赁机构申请机构数</t>
  </si>
  <si>
    <t>按身份证号查询，近6个月在非银机构有申请记录月份数</t>
  </si>
  <si>
    <t>按身份证号查询，近6个月在非银机构平均每月申请次数(有申请月份平均)</t>
  </si>
  <si>
    <t>按身份证号查询，近6个月在非银机构最大月申请次数</t>
  </si>
  <si>
    <t>按身份证号查询，近6个月在非银机构最小月申请次数</t>
  </si>
  <si>
    <t>按身份证号查询，近6个月在非银机构申请最大间隔天数</t>
  </si>
  <si>
    <t>按身份证号查询，近6个月在非银机构申请最小间隔天数</t>
  </si>
  <si>
    <t>按身份证号查询，近6个月在非银机构周末申请次数</t>
  </si>
  <si>
    <t>按身份证号查询，近6个月在非银机构周末申请机构数</t>
  </si>
  <si>
    <t>按身份证号查询，近6个月在非银机构夜间申请次数</t>
  </si>
  <si>
    <t>按身份证号查询，近6个月在非银机构夜间申请机构数</t>
  </si>
  <si>
    <t>按手机号查询，近6个月申请最大间隔天数</t>
  </si>
  <si>
    <t>按手机号查询，近6个月申请最小间隔天数</t>
  </si>
  <si>
    <t>按手机号查询，近6个月有申请记录月份数</t>
  </si>
  <si>
    <t>按手机号查询，近6个月平均每月申请次数(有申请月份平均)</t>
  </si>
  <si>
    <t>按手机号查询，近6个月最大月申请次数</t>
  </si>
  <si>
    <t>按手机号查询，近6个月最小月申请次数</t>
  </si>
  <si>
    <t>按手机号查询，近6个月申请线上小额现金贷的次数</t>
  </si>
  <si>
    <t>按手机号查询，近6个月申请线上小额现金贷的机构数</t>
  </si>
  <si>
    <t>按手机号查询，近6个月申请线上现金分期的次数</t>
  </si>
  <si>
    <t>按手机号查询，近6个月申请线上现金分期的机构数</t>
  </si>
  <si>
    <t>按手机号查询，近6个月申请信用卡（类信用卡）的次数</t>
  </si>
  <si>
    <t>按手机号查询，近6个月申请信用卡（类信用卡）的机构数</t>
  </si>
  <si>
    <t>按手机号查询，近6个月申请线下现金分期的次数</t>
  </si>
  <si>
    <t>按手机号查询，近6个月申请线下现金分期的机构数</t>
  </si>
  <si>
    <t>按手机号查询，近6个月申请线下消费分期的次数</t>
  </si>
  <si>
    <t>按手机号查询，近6个月申请线下消费分期的机构数</t>
  </si>
  <si>
    <t>按手机号查询，近6个月申请汽车金融的次数</t>
  </si>
  <si>
    <t>按手机号查询，近6个月申请汽车金融的机构数</t>
  </si>
  <si>
    <t>按手机号查询，近6个月申请线上消费分期的次数</t>
  </si>
  <si>
    <t>按手机号查询，近6个月申请线上消费分期的机构数</t>
  </si>
  <si>
    <t>按手机号查询，近6个月申请其他的次数</t>
  </si>
  <si>
    <t>按手机号查询，近6个月申请其他的机构数</t>
  </si>
  <si>
    <t>按手机号查询，近6个月在本机构(本机构为银行)的申请次数</t>
  </si>
  <si>
    <t>按手机号查询，近6个月在银行机构申请次数</t>
  </si>
  <si>
    <t>按手机号查询，近6个月在银行机构-传统银行申请次数</t>
  </si>
  <si>
    <t>按手机号查询，近6个月在银行机构-网络零售银行申请次数</t>
  </si>
  <si>
    <t>按手机号查询，近6个月在银行机构申请机构数</t>
  </si>
  <si>
    <t>按手机号查询，近6个月在银行机构-传统银行申请机构数</t>
  </si>
  <si>
    <t>按手机号查询，近6个月在银行机构-网络零售银行申请机构数</t>
  </si>
  <si>
    <t>按手机号查询，近6个月在银行机构有申请记录月份数</t>
  </si>
  <si>
    <t>按手机号查询，近6个月在银行机构平均每月申请次数(有申请月份平均)</t>
  </si>
  <si>
    <t>按手机号查询，近6个月在银行机构最大月申请次数</t>
  </si>
  <si>
    <t>按手机号查询，近6个月在银行机构最小月申请次数</t>
  </si>
  <si>
    <t>按手机号查询，近6个月在银行机构申请最大间隔天数</t>
  </si>
  <si>
    <t>按手机号查询，近6个月在银行机构申请最小间隔天数</t>
  </si>
  <si>
    <t>按手机号查询，近6个月在银行机构周末申请次数</t>
  </si>
  <si>
    <t>按手机号查询，近6个月在银行机构周末申请机构数</t>
  </si>
  <si>
    <t>按手机号查询，近6个月在银行机构夜间申请次数</t>
  </si>
  <si>
    <t>按手机号查询，近6个月在银行机构夜间申请机构数</t>
  </si>
  <si>
    <t>按手机号查询，近6个月在本机构(本机构为非银)申请次数</t>
  </si>
  <si>
    <t>按手机号查询，近6个月在非银机构申请次数</t>
  </si>
  <si>
    <t>按手机号查询，近6个月在非银机构-p2p机构申请次数</t>
  </si>
  <si>
    <t>按手机号查询，近6个月在非银机构-小贷机构申请次数</t>
  </si>
  <si>
    <t>按手机号查询，近6个月在非银机构-现金类分期机构申请次数</t>
  </si>
  <si>
    <t>按手机号查询，近6个月在非银机构-消费类分期机构申请次数</t>
  </si>
  <si>
    <t>按手机号查询，近6个月在非银机构-代偿类分期机构申请次数</t>
  </si>
  <si>
    <t>按手机号查询，近6个月在非银机构-其他申请次数</t>
  </si>
  <si>
    <t>按手机号查询，近6个月在非银机构-持牌网络小贷机构申请次数</t>
  </si>
  <si>
    <t>按手机号查询，近6个月在非银机构-持牌汽车金融机构申请次数</t>
  </si>
  <si>
    <t>按手机号查询，近6个月在非银机构-持牌小贷机构申请次数</t>
  </si>
  <si>
    <t>按手机号查询，近6个月在非银机构-持牌消费金融机构申请次数</t>
  </si>
  <si>
    <t>按手机号查询，近6个月在非银机构-持牌融资租赁机构申请次数</t>
  </si>
  <si>
    <t>按手机号查询，近6个月在非银机构申请机构数</t>
  </si>
  <si>
    <t>按手机号查询，近6个月在非银机构-p2p申请机构数</t>
  </si>
  <si>
    <t>按手机号查询，近6个月在非银机构-小贷申请机构数</t>
  </si>
  <si>
    <t>按手机号查询，近6个月在非银机构-现金类分期申请机构数</t>
  </si>
  <si>
    <t>按手机号查询，近6个月在非银机构-消费类分期申请机构数</t>
  </si>
  <si>
    <t>按手机号查询，近6个月在非银机构-代偿类分期申请机构数</t>
  </si>
  <si>
    <t>按手机号查询，近6个月在非银机构-其他申请机构数</t>
  </si>
  <si>
    <t>按手机号查询，近6个月在非银机构-持牌网络小贷机构申请机构数</t>
  </si>
  <si>
    <t>按手机号查询，近6个月在非银机构-持牌汽车金融机构申请机构数</t>
  </si>
  <si>
    <t>按手机号查询，近6个月在非银机构-持牌小贷机构申请机构数</t>
  </si>
  <si>
    <t>按手机号查询，近6个月在非银机构-持牌消费金融机构申请机构数</t>
  </si>
  <si>
    <t>按手机号查询，近6个月在非银机构-持牌融资租赁机构申请机构数</t>
  </si>
  <si>
    <t>按手机号查询，近6个月在非银机构有申请记录月份数</t>
  </si>
  <si>
    <t>按手机号查询，近6个月在非银机构平均每月申请次数(有申请月份平均)</t>
  </si>
  <si>
    <t>按手机号查询，近6个月在非银机构最大月申请次数</t>
  </si>
  <si>
    <t>按手机号查询，近6个月在非银机构最小月申请次数</t>
  </si>
  <si>
    <t>按手机号查询，近6个月在非银机构申请最大间隔天数</t>
  </si>
  <si>
    <t>按手机号查询，近6个月在非银机构申请最小间隔天数</t>
  </si>
  <si>
    <t>按手机号查询，近6个月在非银机构周末申请次数</t>
  </si>
  <si>
    <t>按手机号查询，近6个月在非银机构周末申请机构数</t>
  </si>
  <si>
    <t>按手机号查询，近6个月在非银机构夜间申请次数</t>
  </si>
  <si>
    <t>按手机号查询，近6个月在非银机构夜间申请机构数</t>
  </si>
  <si>
    <t>按身份证号查询，近12个月申请最大间隔天数</t>
  </si>
  <si>
    <t>按身份证号查询，近12个月申请最小间隔天数</t>
  </si>
  <si>
    <t>按身份证号查询，近12个月有申请记录月份数</t>
  </si>
  <si>
    <t>按身份证号查询，近12个月平均每月申请次数(有申请月份平均)</t>
  </si>
  <si>
    <t>按身份证号查询，近12个月最大月申请次数</t>
  </si>
  <si>
    <t>按身份证号查询，近12个月最小月申请次数</t>
  </si>
  <si>
    <t>按身份证号查询，近12个月申请线上小额现金贷的次数</t>
  </si>
  <si>
    <t>按身份证号查询，近12个月申请线上小额现金贷的机构数</t>
  </si>
  <si>
    <t>按身份证号查询，近12个月申请线上现金分期的次数</t>
  </si>
  <si>
    <t>按身份证号查询，近12个月申请线上现金分期的机构数</t>
  </si>
  <si>
    <t>按身份证号查询，近12个月申请信用卡（类信用卡）的次数</t>
  </si>
  <si>
    <t>按身份证号查询，近12个月申请信用卡（类信用卡）的机构数</t>
  </si>
  <si>
    <t>按身份证号查询，近12个月申请线下现金分期的次数</t>
  </si>
  <si>
    <t>按身份证号查询，近12个月申请线下现金分期的机构数</t>
  </si>
  <si>
    <t>按身份证号查询，近12个月申请线下消费分期的次数</t>
  </si>
  <si>
    <t>按身份证号查询，近12个月申请线下消费分期的机构数</t>
  </si>
  <si>
    <t>按身份证号查询，近12个月申请汽车金融的次数</t>
  </si>
  <si>
    <t>按身份证号查询，近12个月申请汽车金融的机构数</t>
  </si>
  <si>
    <t>按身份证号查询，近12个月申请线上消费分期的次数</t>
  </si>
  <si>
    <t>按身份证号查询，近12个月申请线上消费分期的机构数</t>
  </si>
  <si>
    <t>按身份证号查询，近12个月申请其他的次数</t>
  </si>
  <si>
    <t>按身份证号查询，近12个月申请其他的机构数</t>
  </si>
  <si>
    <t>按身份证号查询，近12个月在本机构(本机构为银行)的申请次数</t>
  </si>
  <si>
    <t>按身份证号查询，近12个月在银行机构申请次数</t>
  </si>
  <si>
    <t>按身份证号查询，近12个月在银行机构-传统银行申请次数</t>
  </si>
  <si>
    <t>按身份证号查询，近12个月在银行机构-网络零售银行申请次数</t>
  </si>
  <si>
    <t>按身份证号查询，近12个月在银行机构申请机构数</t>
  </si>
  <si>
    <t>按身份证号查询，近12个月在银行机构-传统银行申请机构数</t>
  </si>
  <si>
    <t>按身份证号查询，近12个月在银行机构-网络零售银行申请机构数</t>
  </si>
  <si>
    <t>按身份证号查询，近12个月在银行机构有申请记录月份数</t>
  </si>
  <si>
    <t>按身份证号查询，近12个月在银行机构平均每月申请次数(有申请月份平均)</t>
  </si>
  <si>
    <t>按身份证号查询，近12个月在银行机构最大月申请次数</t>
  </si>
  <si>
    <t>按身份证号查询，近12个月在银行机构最小月申请次数</t>
  </si>
  <si>
    <t>按身份证号查询，近12个月在银行机构申请最大间隔天数</t>
  </si>
  <si>
    <t>按身份证号查询，近12个月在银行机构申请最小间隔天数</t>
  </si>
  <si>
    <t>按身份证号查询，近12个月在银行机构周末申请次数</t>
  </si>
  <si>
    <t>按身份证号查询，近12个月在银行机构周末申请机构数</t>
  </si>
  <si>
    <t>按身份证号查询，近12个月在银行机构夜间申请次数</t>
  </si>
  <si>
    <t>按身份证号查询，近12个月在银行机构夜间申请机构数</t>
  </si>
  <si>
    <t>按身份证号查询，近12个月在本机构(本机构为非银)申请次数</t>
  </si>
  <si>
    <t>按身份证号查询，近12个月在非银机构申请次数</t>
  </si>
  <si>
    <t>按身份证号查询，近12个月在非银机构-p2p机构申请次数</t>
  </si>
  <si>
    <t>按身份证号查询，近12个月在非银机构-小贷机构申请次数</t>
  </si>
  <si>
    <t>按身份证号查询，近12个月在非银机构-现金类分期机构申请次数</t>
  </si>
  <si>
    <t>按身份证号查询，近12个月在非银机构-消费类分期机构申请次数</t>
  </si>
  <si>
    <t>按身份证号查询，近12个月在非银机构-代偿类分期机构申请次数</t>
  </si>
  <si>
    <t>按身份证号查询，近12个月在非银机构-其他申请次数</t>
  </si>
  <si>
    <t>按身份证号查询，近12个月在非银机构-持牌网络小贷机构申请次数</t>
  </si>
  <si>
    <t>按身份证号查询，近12个月在非银机构-持牌汽车金融机构申请次数</t>
  </si>
  <si>
    <t>按身份证号查询，近12个月在非银机构-持牌小贷机构申请次数</t>
  </si>
  <si>
    <t>按身份证号查询，近12个月在非银机构-持牌消费金融机构申请次数</t>
  </si>
  <si>
    <t>按身份证号查询，近12个月在非银机构-持牌融资租赁机构申请次数</t>
  </si>
  <si>
    <t>按身份证号查询，近12个月在非银机构申请机构数</t>
  </si>
  <si>
    <t>按身份证号查询，近12个月在非银机构-p2p申请机构数</t>
  </si>
  <si>
    <t>按身份证号查询，近12个月在非银机构-小贷申请机构数</t>
  </si>
  <si>
    <t>按身份证号查询，近12个月在非银机构-现金类分期申请机构数</t>
  </si>
  <si>
    <t>按身份证号查询，近12个月在非银机构-消费类分期申请机构数</t>
  </si>
  <si>
    <t>按身份证号查询，近12个月在非银机构-代偿类分期申请机构数</t>
  </si>
  <si>
    <t>按身份证号查询，近12个月在非银机构-其他申请机构数</t>
  </si>
  <si>
    <t>按身份证号查询，近12个月在非银机构-持牌网络小贷机构申请机构数</t>
  </si>
  <si>
    <t>按身份证号查询，近12个月在非银机构-持牌汽车金融机构申请机构数</t>
  </si>
  <si>
    <t>按身份证号查询，近12个月在非银机构-持牌小贷机构申请机构数</t>
  </si>
  <si>
    <t>按身份证号查询，近12个月在非银机构-持牌消费金融机构申请机构数</t>
  </si>
  <si>
    <t>按身份证号查询，近12个月在非银机构-持牌融资租赁机构申请机构数</t>
  </si>
  <si>
    <t>按身份证号查询，近12个月在非银机构有申请记录月份数</t>
  </si>
  <si>
    <t>按身份证号查询，近12个月在非银机构平均每月申请次数(有申请月份平均)</t>
  </si>
  <si>
    <t>按身份证号查询，近12个月在非银机构最大月申请次数</t>
  </si>
  <si>
    <t>按身份证号查询，近12个月在非银机构最小月申请次数</t>
  </si>
  <si>
    <t>按身份证号查询，近12个月在非银机构申请最大间隔天数</t>
  </si>
  <si>
    <t>按身份证号查询，近12个月在非银机构申请最小间隔天数</t>
  </si>
  <si>
    <t>按身份证号查询，近12个月在非银机构周末申请次数</t>
  </si>
  <si>
    <t>按身份证号查询，近12个月在非银机构周末申请机构数</t>
  </si>
  <si>
    <t>按身份证号查询，近12个月在非银机构夜间申请次数</t>
  </si>
  <si>
    <t>按身份证号查询，近12个月在非银机构夜间申请机构数</t>
  </si>
  <si>
    <t>按手机号查询，近12个月申请最大间隔天数</t>
  </si>
  <si>
    <t>按手机号查询，近12个月申请最小间隔天数</t>
  </si>
  <si>
    <t>按手机号查询，近12个月有申请记录月份数</t>
  </si>
  <si>
    <t>按手机号查询，近12个月平均每月申请次数(有申请月份平均)</t>
  </si>
  <si>
    <t>按手机号查询，近12个月最大月申请次数</t>
  </si>
  <si>
    <t>按手机号查询，近12个月最小月申请次数</t>
  </si>
  <si>
    <t>按手机号查询，近12个月申请线上小额现金贷的次数</t>
  </si>
  <si>
    <t>按手机号查询，近12个月申请线上小额现金贷的机构数</t>
  </si>
  <si>
    <t>按手机号查询，近12个月申请线上现金分期的次数</t>
  </si>
  <si>
    <t>按手机号查询，近12个月申请线上现金分期的机构数</t>
  </si>
  <si>
    <t>按手机号查询，近12个月申请信用卡（类信用卡）的次数</t>
  </si>
  <si>
    <t>按手机号查询，近12个月申请信用卡（类信用卡）的机构数</t>
  </si>
  <si>
    <t>按手机号查询，近12个月申请线下现金分期的次数</t>
  </si>
  <si>
    <t>按手机号查询，近12个月申请线下现金分期的机构数</t>
  </si>
  <si>
    <t>按手机号查询，近12个月申请线下消费分期的次数</t>
  </si>
  <si>
    <t>按手机号查询，近12个月申请线下消费分期的机构数</t>
  </si>
  <si>
    <t>按手机号查询，近12个月申请汽车金融的次数</t>
  </si>
  <si>
    <t>按手机号查询，近12个月申请汽车金融的机构数</t>
  </si>
  <si>
    <t>按手机号查询，近12个月申请线上消费分期的次数</t>
  </si>
  <si>
    <t>按手机号查询，近12个月申请线上消费分期的机构数</t>
  </si>
  <si>
    <t>按手机号查询，近12个月申请其他的次数</t>
  </si>
  <si>
    <t>按手机号查询，近12个月申请其他的机构数</t>
  </si>
  <si>
    <t>按手机号查询，近12个月在本机构(本机构为银行)的申请次数</t>
  </si>
  <si>
    <t>按手机号查询，近12个月在银行机构申请次数</t>
  </si>
  <si>
    <t>按手机号查询，近12个月在银行机构-传统银行申请次数</t>
  </si>
  <si>
    <t>按手机号查询，近12个月在银行机构-网络零售银行申请次数</t>
  </si>
  <si>
    <t>按手机号查询，近12个月在银行机构申请机构数</t>
  </si>
  <si>
    <t>按手机号查询，近12个月在银行机构-传统银行申请机构数</t>
  </si>
  <si>
    <t>按手机号查询，近12个月在银行机构-网络零售银行申请机构数</t>
  </si>
  <si>
    <t>按手机号查询，近12个月在银行机构有申请记录月份数</t>
  </si>
  <si>
    <t>按手机号查询，近12个月在银行机构平均每月申请次数(有申请月份平均)</t>
  </si>
  <si>
    <t>按手机号查询，近12个月在银行机构最大月申请次数</t>
  </si>
  <si>
    <t>按手机号查询，近12个月在银行机构最小月申请次数</t>
  </si>
  <si>
    <t>按手机号查询，近12个月在银行机构申请最大间隔天数</t>
  </si>
  <si>
    <t>按手机号查询，近12个月在银行机构申请最小间隔天数</t>
  </si>
  <si>
    <t>按手机号查询，近12个月在银行机构周末申请次数</t>
  </si>
  <si>
    <t>按手机号查询，近12个月在银行机构周末申请机构数</t>
  </si>
  <si>
    <t>按手机号查询，近12个月在银行机构夜间申请次数</t>
  </si>
  <si>
    <t>按手机号查询，近12个月在银行机构夜间申请机构数</t>
  </si>
  <si>
    <t>按手机号查询，近12个月在本机构(本机构为非银)申请次数</t>
  </si>
  <si>
    <t>按手机号查询，近12个月在非银机构申请次数</t>
  </si>
  <si>
    <t>按手机号查询，近12个月在非银机构-p2p机构申请次数</t>
  </si>
  <si>
    <t>按手机号查询，近12个月在非银机构-小贷机构申请次数</t>
  </si>
  <si>
    <t>按手机号查询，近12个月在非银机构-现金类分期机构申请次数</t>
  </si>
  <si>
    <t>按手机号查询，近12个月在非银机构-消费类分期机构申请次数</t>
  </si>
  <si>
    <t>按手机号查询，近12个月在非银机构-代偿类分期机构申请次数</t>
  </si>
  <si>
    <t>按手机号查询，近12个月在非银机构-其他申请次数</t>
  </si>
  <si>
    <t>按手机号查询，近12个月在非银机构-持牌网络小贷机构申请次数</t>
  </si>
  <si>
    <t>按手机号查询，近12个月在非银机构-持牌汽车金融机构申请次数</t>
  </si>
  <si>
    <t>按手机号查询，近12个月在非银机构-持牌小贷机构申请次数</t>
  </si>
  <si>
    <t>按手机号查询，近12个月在非银机构-持牌消费金融机构申请次数</t>
  </si>
  <si>
    <t>按手机号查询，近12个月在非银机构-持牌融资租赁机构申请次数</t>
  </si>
  <si>
    <t>按手机号查询，近12个月在非银机构申请机构数</t>
  </si>
  <si>
    <t>按手机号查询，近12个月在非银机构-p2p申请机构数</t>
  </si>
  <si>
    <t>按手机号查询，近12个月在非银机构-小贷申请机构数</t>
  </si>
  <si>
    <t>按手机号查询，近12个月在非银机构-现金类分期申请机构数</t>
  </si>
  <si>
    <t>按手机号查询，近12个月在非银机构-消费类分期申请机构数</t>
  </si>
  <si>
    <t>按手机号查询，近12个月在非银机构-代偿类分期申请机构数</t>
  </si>
  <si>
    <t>按手机号查询，近12个月在非银机构-其他申请机构数</t>
  </si>
  <si>
    <t>按手机号查询，近12个月在非银机构-持牌网络小贷机构申请机构数</t>
  </si>
  <si>
    <t>按手机号查询，近12个月在非银机构-持牌汽车金融机构申请机构数</t>
  </si>
  <si>
    <t>按手机号查询，近12个月在非银机构-持牌小贷机构申请机构数</t>
  </si>
  <si>
    <t>按手机号查询，近12个月在非银机构-持牌消费金融机构申请机构数</t>
  </si>
  <si>
    <t>按手机号查询，近12个月在非银机构-持牌融资租赁机构申请机构数</t>
  </si>
  <si>
    <t>按手机号查询，近12个月在非银机构有申请记录月份数</t>
  </si>
  <si>
    <t>按手机号查询，近12个月在非银机构平均每月申请次数(有申请月份平均)</t>
  </si>
  <si>
    <t>按手机号查询，近12个月在非银机构最大月申请次数</t>
  </si>
  <si>
    <t>按手机号查询，近12个月在非银机构最小月申请次数</t>
  </si>
  <si>
    <t>按手机号查询，近12个月在非银机构申请最大间隔天数</t>
  </si>
  <si>
    <t>按手机号查询，近12个月在非银机构申请最小间隔天数</t>
  </si>
  <si>
    <t>按手机号查询，近12个月在非银机构周末申请次数</t>
  </si>
  <si>
    <t>按手机号查询，近12个月在非银机构周末申请机构数</t>
  </si>
  <si>
    <t>按手机号查询，近12个月在非银机构夜间申请次数</t>
  </si>
  <si>
    <t>按手机号查询，近12个月在非银机构夜间申请机构数</t>
  </si>
  <si>
    <t>按身份证号查询，距最早在银行机构申请的间隔天数</t>
  </si>
  <si>
    <t>按身份证号查询，距最早在非银行机构申请的间隔天数</t>
  </si>
  <si>
    <t>按手机号查询，距最早在银行机构申请的间隔天数</t>
  </si>
  <si>
    <t>按手机号查询，距最早在非银机构申请的间隔天数</t>
  </si>
  <si>
    <t>按身份证号查询，距最近在银行机构申请的间隔天数</t>
  </si>
  <si>
    <t>按身份证号查询，最近开始在银行机构连续申请的次数</t>
  </si>
  <si>
    <t>按身份证号查询，最近开始在银行机构连续申请的持续天数</t>
  </si>
  <si>
    <t>按身份证号查询，距最近在非银行机构申请的间隔天数</t>
  </si>
  <si>
    <t>按身份证号查询，最近开始在非银行机构连续申请的次数</t>
  </si>
  <si>
    <t>按身份证号查询，最近开始在非银机构连续申请的持续天数</t>
  </si>
  <si>
    <t>按手机号查询，距最近在银行机构申请的间隔天数</t>
  </si>
  <si>
    <t>按手机号查询，最近开始在银行机构连续申请的次数</t>
  </si>
  <si>
    <t>按手机号查询，最近开始在银行机构连续申请的持续天数</t>
  </si>
  <si>
    <t>按手机号查询，距最近在非银机构申请的间隔天数</t>
  </si>
  <si>
    <t>按手机号查询，最近开始在非银机构连续申请的次数</t>
  </si>
  <si>
    <t>按手机号查询，最近开始在非银机构连续申请的持续天数</t>
  </si>
  <si>
    <t>列名</t>
    <phoneticPr fontId="1" type="noConversion"/>
  </si>
  <si>
    <t>描述</t>
    <phoneticPr fontId="1" type="noConversion"/>
  </si>
  <si>
    <t>swift_number</t>
  </si>
  <si>
    <t>cus_username</t>
  </si>
  <si>
    <t>code</t>
  </si>
  <si>
    <t>flag_applyloanstr</t>
  </si>
  <si>
    <t>als_d7_id_pdl_allnum</t>
  </si>
  <si>
    <t>als_d7_id_pdl_orgnum</t>
  </si>
  <si>
    <t>als_d7_id_caon_allnum</t>
  </si>
  <si>
    <t>als_d7_id_caon_orgnum</t>
  </si>
  <si>
    <t>als_d7_id_rel_allnum</t>
  </si>
  <si>
    <t>als_d7_id_rel_orgnum</t>
  </si>
  <si>
    <t>als_d7_id_caoff_allnum</t>
  </si>
  <si>
    <t>als_d7_id_caoff_orgnum</t>
  </si>
  <si>
    <t>als_d7_id_cooff_allnum</t>
  </si>
  <si>
    <t>als_d7_id_cooff_orgnum</t>
  </si>
  <si>
    <t>als_d7_id_af_allnum</t>
  </si>
  <si>
    <t>als_d7_id_af_orgnum</t>
  </si>
  <si>
    <t>als_d7_id_coon_allnum</t>
  </si>
  <si>
    <t>als_d7_id_coon_orgnum</t>
  </si>
  <si>
    <t>als_d7_id_oth_allnum</t>
  </si>
  <si>
    <t>als_d7_id_oth_orgnum</t>
  </si>
  <si>
    <t>als_d7_id_bank_selfnum</t>
  </si>
  <si>
    <t>als_d7_id_bank_allnum</t>
  </si>
  <si>
    <t>als_d7_id_bank_tra_allnum</t>
  </si>
  <si>
    <t>als_d7_id_bank_ret_allnum</t>
  </si>
  <si>
    <t>als_d7_id_bank_orgnum</t>
  </si>
  <si>
    <t>als_d7_id_bank_tra_orgnum</t>
  </si>
  <si>
    <t>als_d7_id_bank_ret_orgnum</t>
  </si>
  <si>
    <t>als_d7_id_bank_week_allnum</t>
  </si>
  <si>
    <t>als_d7_id_bank_week_orgnum</t>
  </si>
  <si>
    <t>als_d7_id_bank_night_allnum</t>
  </si>
  <si>
    <t>als_d7_id_bank_night_orgnum</t>
  </si>
  <si>
    <t>als_d7_id_nbank_selfnum</t>
  </si>
  <si>
    <t>als_d7_id_nbank_allnum</t>
  </si>
  <si>
    <t>als_d7_id_nbank_p2p_allnum</t>
  </si>
  <si>
    <t>als_d7_id_nbank_mc_allnum</t>
  </si>
  <si>
    <t>als_d7_id_nbank_ca_allnum</t>
  </si>
  <si>
    <t>als_d7_id_nbank_cf_allnum</t>
  </si>
  <si>
    <t>als_d7_id_nbank_com_allnum</t>
  </si>
  <si>
    <t>als_d7_id_nbank_oth_allnum</t>
  </si>
  <si>
    <t>als_d7_id_nbank_nsloan_allnum</t>
  </si>
  <si>
    <t>als_d7_id_nbank_autofin_allnum</t>
  </si>
  <si>
    <t>als_d7_id_nbank_sloan_allnum</t>
  </si>
  <si>
    <t>als_d7_id_nbank_cons_allnum</t>
  </si>
  <si>
    <t>als_d7_id_nbank_finlea_allnum</t>
  </si>
  <si>
    <t>als_d7_id_nbank_else_allnum</t>
  </si>
  <si>
    <t>als_d7_id_nbank_orgnum</t>
  </si>
  <si>
    <t>als_d7_id_nbank_p2p_orgnum</t>
  </si>
  <si>
    <t>als_d7_id_nbank_mc_orgnum</t>
  </si>
  <si>
    <t>als_d7_id_nbank_ca_orgnum</t>
  </si>
  <si>
    <t>als_d7_id_nbank_cf_orgnum</t>
  </si>
  <si>
    <t>als_d7_id_nbank_com_orgnum</t>
  </si>
  <si>
    <t>als_d7_id_nbank_oth_orgnum</t>
  </si>
  <si>
    <t>als_d7_id_nbank_nsloan_orgnum</t>
  </si>
  <si>
    <t>als_d7_id_nbank_autofin_orgnum</t>
  </si>
  <si>
    <t>als_d7_id_nbank_sloan_orgnum</t>
  </si>
  <si>
    <t>als_d7_id_nbank_cons_orgnum</t>
  </si>
  <si>
    <t>als_d7_id_nbank_finlea_orgnum</t>
  </si>
  <si>
    <t>als_d7_id_nbank_else_orgnum</t>
  </si>
  <si>
    <t>als_d7_id_nbank_week_allnum</t>
  </si>
  <si>
    <t>als_d7_id_nbank_week_orgnum</t>
  </si>
  <si>
    <t>als_d7_id_nbank_night_allnum</t>
  </si>
  <si>
    <t>als_d7_id_nbank_night_orgnum</t>
  </si>
  <si>
    <t>als_d7_cell_pdl_allnum</t>
  </si>
  <si>
    <t>als_d7_cell_pdl_orgnum</t>
  </si>
  <si>
    <t>als_d7_cell_caon_allnum</t>
  </si>
  <si>
    <t>als_d7_cell_caon_orgnum</t>
  </si>
  <si>
    <t>als_d7_cell_rel_allnum</t>
  </si>
  <si>
    <t>als_d7_cell_rel_orgnum</t>
  </si>
  <si>
    <t>als_d7_cell_caoff_allnum</t>
  </si>
  <si>
    <t>als_d7_cell_caoff_orgnum</t>
  </si>
  <si>
    <t>als_d7_cell_cooff_allnum</t>
  </si>
  <si>
    <t>als_d7_cell_cooff_orgnum</t>
  </si>
  <si>
    <t>als_d7_cell_af_allnum</t>
  </si>
  <si>
    <t>als_d7_cell_af_orgnum</t>
  </si>
  <si>
    <t>als_d7_cell_coon_allnum</t>
  </si>
  <si>
    <t>als_d7_cell_coon_orgnum</t>
  </si>
  <si>
    <t>als_d7_cell_oth_allnum</t>
  </si>
  <si>
    <t>als_d7_cell_oth_orgnum</t>
  </si>
  <si>
    <t>als_d7_cell_bank_selfnum</t>
  </si>
  <si>
    <t>als_d7_cell_bank_allnum</t>
  </si>
  <si>
    <t>als_d7_cell_bank_tra_allnum</t>
  </si>
  <si>
    <t>als_d7_cell_bank_ret_allnum</t>
  </si>
  <si>
    <t>als_d7_cell_bank_orgnum</t>
  </si>
  <si>
    <t>als_d7_cell_bank_tra_orgnum</t>
  </si>
  <si>
    <t>als_d7_cell_bank_ret_orgnum</t>
  </si>
  <si>
    <t>als_d7_cell_bank_week_allnum</t>
  </si>
  <si>
    <t>als_d7_cell_bank_week_orgnum</t>
  </si>
  <si>
    <t>als_d7_cell_bank_night_allnum</t>
  </si>
  <si>
    <t>als_d7_cell_bank_night_orgnum</t>
  </si>
  <si>
    <t>als_d7_cell_nbank_selfnum</t>
  </si>
  <si>
    <t>als_d7_cell_nbank_allnum</t>
  </si>
  <si>
    <t>als_d7_cell_nbank_p2p_allnum</t>
  </si>
  <si>
    <t>als_d7_cell_nbank_mc_allnum</t>
  </si>
  <si>
    <t>als_d7_cell_nbank_ca_allnum</t>
  </si>
  <si>
    <t>als_d7_cell_nbank_cf_allnum</t>
  </si>
  <si>
    <t>als_d7_cell_nbank_com_allnum</t>
  </si>
  <si>
    <t>als_d7_cell_nbank_oth_allnum</t>
  </si>
  <si>
    <t>als_d7_cell_nbank_nsloan_allnum</t>
  </si>
  <si>
    <t>als_d7_cell_nbank_autofin_allnum</t>
  </si>
  <si>
    <t>als_d7_cell_nbank_sloan_allnum</t>
  </si>
  <si>
    <t>als_d7_cell_nbank_cons_allnum</t>
  </si>
  <si>
    <t>als_d7_cell_nbank_finlea_allnum</t>
  </si>
  <si>
    <t>als_d7_cell_nbank_else_allnum</t>
  </si>
  <si>
    <t>als_d7_cell_nbank_orgnum</t>
  </si>
  <si>
    <t>als_d7_cell_nbank_p2p_orgnum</t>
  </si>
  <si>
    <t>als_d7_cell_nbank_mc_orgnum</t>
  </si>
  <si>
    <t>als_d7_cell_nbank_ca_orgnum</t>
  </si>
  <si>
    <t>als_d7_cell_nbank_cf_orgnum</t>
  </si>
  <si>
    <t>als_d7_cell_nbank_com_orgnum</t>
  </si>
  <si>
    <t>als_d7_cell_nbank_oth_orgnum</t>
  </si>
  <si>
    <t>als_d7_cell_nbank_nsloan_orgnum</t>
  </si>
  <si>
    <t>als_d7_cell_nbank_autofin_orgnum</t>
  </si>
  <si>
    <t>als_d7_cell_nbank_sloan_orgnum</t>
  </si>
  <si>
    <t>als_d7_cell_nbank_cons_orgnum</t>
  </si>
  <si>
    <t>als_d7_cell_nbank_finlea_orgnum</t>
  </si>
  <si>
    <t>als_d7_cell_nbank_else_orgnum</t>
  </si>
  <si>
    <t>als_d7_cell_nbank_week_allnum</t>
  </si>
  <si>
    <t>als_d7_cell_nbank_week_orgnum</t>
  </si>
  <si>
    <t>als_d7_cell_nbank_night_allnum</t>
  </si>
  <si>
    <t>als_d7_cell_nbank_night_orgnum</t>
  </si>
  <si>
    <t>als_d15_id_pdl_allnum</t>
  </si>
  <si>
    <t>als_d15_id_pdl_orgnum</t>
  </si>
  <si>
    <t>als_d15_id_caon_allnum</t>
  </si>
  <si>
    <t>als_d15_id_caon_orgnum</t>
  </si>
  <si>
    <t>als_d15_id_rel_allnum</t>
  </si>
  <si>
    <t>als_d15_id_rel_orgnum</t>
  </si>
  <si>
    <t>als_d15_id_caoff_allnum</t>
  </si>
  <si>
    <t>als_d15_id_caoff_orgnum</t>
  </si>
  <si>
    <t>als_d15_id_cooff_allnum</t>
  </si>
  <si>
    <t>als_d15_id_cooff_orgnum</t>
  </si>
  <si>
    <t>als_d15_id_af_allnum</t>
  </si>
  <si>
    <t>als_d15_id_af_orgnum</t>
  </si>
  <si>
    <t>als_d15_id_coon_allnum</t>
  </si>
  <si>
    <t>als_d15_id_coon_orgnum</t>
  </si>
  <si>
    <t>als_d15_id_oth_allnum</t>
  </si>
  <si>
    <t>als_d15_id_oth_orgnum</t>
  </si>
  <si>
    <t>als_d15_id_bank_selfnum</t>
  </si>
  <si>
    <t>als_d15_id_bank_allnum</t>
  </si>
  <si>
    <t>als_d15_id_bank_tra_allnum</t>
  </si>
  <si>
    <t>als_d15_id_bank_ret_allnum</t>
  </si>
  <si>
    <t>als_d15_id_bank_orgnum</t>
  </si>
  <si>
    <t>als_d15_id_bank_tra_orgnum</t>
  </si>
  <si>
    <t>als_d15_id_bank_ret_orgnum</t>
  </si>
  <si>
    <t>als_d15_id_bank_week_allnum</t>
  </si>
  <si>
    <t>als_d15_id_bank_week_orgnum</t>
  </si>
  <si>
    <t>als_d15_id_bank_night_allnum</t>
  </si>
  <si>
    <t>als_d15_id_bank_night_orgnum</t>
  </si>
  <si>
    <t>als_d15_id_nbank_selfnum</t>
  </si>
  <si>
    <t>als_d15_id_nbank_allnum</t>
  </si>
  <si>
    <t>als_d15_id_nbank_p2p_allnum</t>
  </si>
  <si>
    <t>als_d15_id_nbank_mc_allnum</t>
  </si>
  <si>
    <t>als_d15_id_nbank_ca_allnum</t>
  </si>
  <si>
    <t>als_d15_id_nbank_cf_allnum</t>
  </si>
  <si>
    <t>als_d15_id_nbank_com_allnum</t>
  </si>
  <si>
    <t>als_d15_id_nbank_oth_allnum</t>
  </si>
  <si>
    <t>als_d15_id_nbank_nsloan_allnum</t>
  </si>
  <si>
    <t>als_d15_id_nbank_autofin_allnum</t>
  </si>
  <si>
    <t>als_d15_id_nbank_sloan_allnum</t>
  </si>
  <si>
    <t>als_d15_id_nbank_cons_allnum</t>
  </si>
  <si>
    <t>als_d15_id_nbank_finlea_allnum</t>
  </si>
  <si>
    <t>als_d15_id_nbank_else_allnum</t>
  </si>
  <si>
    <t>als_d15_id_nbank_orgnum</t>
  </si>
  <si>
    <t>als_d15_id_nbank_p2p_orgnum</t>
  </si>
  <si>
    <t>als_d15_id_nbank_mc_orgnum</t>
  </si>
  <si>
    <t>als_d15_id_nbank_ca_orgnum</t>
  </si>
  <si>
    <t>als_d15_id_nbank_cf_orgnum</t>
  </si>
  <si>
    <t>als_d15_id_nbank_com_orgnum</t>
  </si>
  <si>
    <t>als_d15_id_nbank_oth_orgnum</t>
  </si>
  <si>
    <t>als_d15_id_nbank_nsloan_orgnum</t>
  </si>
  <si>
    <t>als_d15_id_nbank_autofin_orgnum</t>
  </si>
  <si>
    <t>als_d15_id_nbank_sloan_orgnum</t>
  </si>
  <si>
    <t>als_d15_id_nbank_cons_orgnum</t>
  </si>
  <si>
    <t>als_d15_id_nbank_finlea_orgnum</t>
  </si>
  <si>
    <t>als_d15_id_nbank_else_orgnum</t>
  </si>
  <si>
    <t>als_d15_id_nbank_week_allnum</t>
  </si>
  <si>
    <t>als_d15_id_nbank_week_orgnum</t>
  </si>
  <si>
    <t>als_d15_id_nbank_night_allnum</t>
  </si>
  <si>
    <t>als_d15_id_nbank_night_orgnum</t>
  </si>
  <si>
    <t>als_d15_cell_pdl_allnum</t>
  </si>
  <si>
    <t>als_d15_cell_pdl_orgnum</t>
  </si>
  <si>
    <t>als_d15_cell_caon_allnum</t>
  </si>
  <si>
    <t>als_d15_cell_caon_orgnum</t>
  </si>
  <si>
    <t>als_d15_cell_rel_allnum</t>
  </si>
  <si>
    <t>als_d15_cell_rel_orgnum</t>
  </si>
  <si>
    <t>als_d15_cell_caoff_allnum</t>
  </si>
  <si>
    <t>als_d15_cell_caoff_orgnum</t>
  </si>
  <si>
    <t>als_d15_cell_cooff_allnum</t>
  </si>
  <si>
    <t>als_d15_cell_cooff_orgnum</t>
  </si>
  <si>
    <t>als_d15_cell_af_allnum</t>
  </si>
  <si>
    <t>als_d15_cell_af_orgnum</t>
  </si>
  <si>
    <t>als_d15_cell_coon_allnum</t>
  </si>
  <si>
    <t>als_d15_cell_coon_orgnum</t>
  </si>
  <si>
    <t>als_d15_cell_oth_allnum</t>
  </si>
  <si>
    <t>als_d15_cell_oth_orgnum</t>
  </si>
  <si>
    <t>als_d15_cell_bank_selfnum</t>
  </si>
  <si>
    <t>als_d15_cell_bank_allnum</t>
  </si>
  <si>
    <t>als_d15_cell_bank_tra_allnum</t>
  </si>
  <si>
    <t>als_d15_cell_bank_ret_allnum</t>
  </si>
  <si>
    <t>als_d15_cell_bank_orgnum</t>
  </si>
  <si>
    <t>als_d15_cell_bank_tra_orgnum</t>
  </si>
  <si>
    <t>als_d15_cell_bank_ret_orgnum</t>
  </si>
  <si>
    <t>als_d15_cell_bank_week_allnum</t>
  </si>
  <si>
    <t>als_d15_cell_bank_week_orgnum</t>
  </si>
  <si>
    <t>als_d15_cell_bank_night_allnum</t>
  </si>
  <si>
    <t>als_d15_cell_bank_night_orgnum</t>
  </si>
  <si>
    <t>als_d15_cell_nbank_selfnum</t>
  </si>
  <si>
    <t>als_d15_cell_nbank_allnum</t>
  </si>
  <si>
    <t>als_d15_cell_nbank_p2p_allnum</t>
  </si>
  <si>
    <t>als_d15_cell_nbank_mc_allnum</t>
  </si>
  <si>
    <t>als_d15_cell_nbank_ca_allnum</t>
  </si>
  <si>
    <t>als_d15_cell_nbank_cf_allnum</t>
  </si>
  <si>
    <t>als_d15_cell_nbank_com_allnum</t>
  </si>
  <si>
    <t>als_d15_cell_nbank_oth_allnum</t>
  </si>
  <si>
    <t>als_d15_cell_nbank_nsloan_allnum</t>
  </si>
  <si>
    <t>als_d15_cell_nbank_autofin_allnum</t>
  </si>
  <si>
    <t>als_d15_cell_nbank_sloan_allnum</t>
  </si>
  <si>
    <t>als_d15_cell_nbank_cons_allnum</t>
  </si>
  <si>
    <t>als_d15_cell_nbank_finlea_allnum</t>
  </si>
  <si>
    <t>als_d15_cell_nbank_else_allnum</t>
  </si>
  <si>
    <t>als_d15_cell_nbank_orgnum</t>
  </si>
  <si>
    <t>als_d15_cell_nbank_p2p_orgnum</t>
  </si>
  <si>
    <t>als_d15_cell_nbank_mc_orgnum</t>
  </si>
  <si>
    <t>als_d15_cell_nbank_ca_orgnum</t>
  </si>
  <si>
    <t>als_d15_cell_nbank_cf_orgnum</t>
  </si>
  <si>
    <t>als_d15_cell_nbank_com_orgnum</t>
  </si>
  <si>
    <t>als_d15_cell_nbank_oth_orgnum</t>
  </si>
  <si>
    <t>als_d15_cell_nbank_nsloan_orgnum</t>
  </si>
  <si>
    <t>als_d15_cell_nbank_autofin_orgnum</t>
  </si>
  <si>
    <t>als_d15_cell_nbank_sloan_orgnum</t>
  </si>
  <si>
    <t>als_d15_cell_nbank_cons_orgnum</t>
  </si>
  <si>
    <t>als_d15_cell_nbank_finlea_orgnum</t>
  </si>
  <si>
    <t>als_d15_cell_nbank_else_orgnum</t>
  </si>
  <si>
    <t>als_d15_cell_nbank_week_allnum</t>
  </si>
  <si>
    <t>als_d15_cell_nbank_week_orgnum</t>
  </si>
  <si>
    <t>als_d15_cell_nbank_night_allnum</t>
  </si>
  <si>
    <t>als_d15_cell_nbank_night_orgnum</t>
  </si>
  <si>
    <t>als_m1_id_pdl_allnum</t>
  </si>
  <si>
    <t>als_m1_id_pdl_orgnum</t>
  </si>
  <si>
    <t>als_m1_id_caon_allnum</t>
  </si>
  <si>
    <t>als_m1_id_caon_orgnum</t>
  </si>
  <si>
    <t>als_m1_id_rel_allnum</t>
  </si>
  <si>
    <t>als_m1_id_rel_orgnum</t>
  </si>
  <si>
    <t>als_m1_id_caoff_allnum</t>
  </si>
  <si>
    <t>als_m1_id_caoff_orgnum</t>
  </si>
  <si>
    <t>als_m1_id_cooff_allnum</t>
  </si>
  <si>
    <t>als_m1_id_cooff_orgnum</t>
  </si>
  <si>
    <t>als_m1_id_af_allnum</t>
  </si>
  <si>
    <t>als_m1_id_af_orgnum</t>
  </si>
  <si>
    <t>als_m1_id_coon_allnum</t>
  </si>
  <si>
    <t>als_m1_id_coon_orgnum</t>
  </si>
  <si>
    <t>als_m1_id_oth_allnum</t>
  </si>
  <si>
    <t>als_m1_id_oth_orgnum</t>
  </si>
  <si>
    <t>als_m1_id_bank_selfnum</t>
  </si>
  <si>
    <t>als_m1_id_bank_allnum</t>
  </si>
  <si>
    <t>als_m1_id_bank_tra_allnum</t>
  </si>
  <si>
    <t>als_m1_id_bank_ret_allnum</t>
  </si>
  <si>
    <t>als_m1_id_bank_orgnum</t>
  </si>
  <si>
    <t>als_m1_id_bank_tra_orgnum</t>
  </si>
  <si>
    <t>als_m1_id_bank_ret_orgnum</t>
  </si>
  <si>
    <t>als_m1_id_bank_week_allnum</t>
  </si>
  <si>
    <t>als_m1_id_bank_week_orgnum</t>
  </si>
  <si>
    <t>als_m1_id_bank_night_allnum</t>
  </si>
  <si>
    <t>als_m1_id_bank_night_orgnum</t>
  </si>
  <si>
    <t>als_m1_id_nbank_selfnum</t>
  </si>
  <si>
    <t>als_m1_id_nbank_allnum</t>
  </si>
  <si>
    <t>als_m1_id_nbank_p2p_allnum</t>
  </si>
  <si>
    <t>als_m1_id_nbank_mc_allnum</t>
  </si>
  <si>
    <t>als_m1_id_nbank_ca_allnum</t>
  </si>
  <si>
    <t>als_m1_id_nbank_cf_allnum</t>
  </si>
  <si>
    <t>als_m1_id_nbank_com_allnum</t>
  </si>
  <si>
    <t>als_m1_id_nbank_oth_allnum</t>
  </si>
  <si>
    <t>als_m1_id_nbank_nsloan_allnum</t>
  </si>
  <si>
    <t>als_m1_id_nbank_autofin_allnum</t>
  </si>
  <si>
    <t>als_m1_id_nbank_sloan_allnum</t>
  </si>
  <si>
    <t>als_m1_id_nbank_cons_allnum</t>
  </si>
  <si>
    <t>als_m1_id_nbank_finlea_allnum</t>
  </si>
  <si>
    <t>als_m1_id_nbank_else_allnum</t>
  </si>
  <si>
    <t>als_m1_id_nbank_orgnum</t>
  </si>
  <si>
    <t>als_m1_id_nbank_p2p_orgnum</t>
  </si>
  <si>
    <t>als_m1_id_nbank_mc_orgnum</t>
  </si>
  <si>
    <t>als_m1_id_nbank_ca_orgnum</t>
  </si>
  <si>
    <t>als_m1_id_nbank_cf_orgnum</t>
  </si>
  <si>
    <t>als_m1_id_nbank_com_orgnum</t>
  </si>
  <si>
    <t>als_m1_id_nbank_oth_orgnum</t>
  </si>
  <si>
    <t>als_m1_id_nbank_nsloan_orgnum</t>
  </si>
  <si>
    <t>als_m1_id_nbank_autofin_orgnum</t>
  </si>
  <si>
    <t>als_m1_id_nbank_sloan_orgnum</t>
  </si>
  <si>
    <t>als_m1_id_nbank_cons_orgnum</t>
  </si>
  <si>
    <t>als_m1_id_nbank_finlea_orgnum</t>
  </si>
  <si>
    <t>als_m1_id_nbank_else_orgnum</t>
  </si>
  <si>
    <t>als_m1_id_nbank_week_allnum</t>
  </si>
  <si>
    <t>als_m1_id_nbank_week_orgnum</t>
  </si>
  <si>
    <t>als_m1_id_nbank_night_allnum</t>
  </si>
  <si>
    <t>als_m1_id_nbank_night_orgnum</t>
  </si>
  <si>
    <t>als_m1_cell_pdl_allnum</t>
  </si>
  <si>
    <t>als_m1_cell_pdl_orgnum</t>
  </si>
  <si>
    <t>als_m1_cell_caon_allnum</t>
  </si>
  <si>
    <t>als_m1_cell_caon_orgnum</t>
  </si>
  <si>
    <t>als_m1_cell_rel_allnum</t>
  </si>
  <si>
    <t>als_m1_cell_rel_orgnum</t>
  </si>
  <si>
    <t>als_m1_cell_caoff_allnum</t>
  </si>
  <si>
    <t>als_m1_cell_caoff_orgnum</t>
  </si>
  <si>
    <t>als_m1_cell_cooff_allnum</t>
  </si>
  <si>
    <t>als_m1_cell_cooff_orgnum</t>
  </si>
  <si>
    <t>als_m1_cell_af_allnum</t>
  </si>
  <si>
    <t>als_m1_cell_af_orgnum</t>
  </si>
  <si>
    <t>als_m1_cell_coon_allnum</t>
  </si>
  <si>
    <t>als_m1_cell_coon_orgnum</t>
  </si>
  <si>
    <t>als_m1_cell_oth_allnum</t>
  </si>
  <si>
    <t>als_m1_cell_oth_orgnum</t>
  </si>
  <si>
    <t>als_m1_cell_bank_selfnum</t>
  </si>
  <si>
    <t>als_m1_cell_bank_allnum</t>
  </si>
  <si>
    <t>als_m1_cell_bank_tra_allnum</t>
  </si>
  <si>
    <t>als_m1_cell_bank_ret_allnum</t>
  </si>
  <si>
    <t>als_m1_cell_bank_orgnum</t>
  </si>
  <si>
    <t>als_m1_cell_bank_tra_orgnum</t>
  </si>
  <si>
    <t>als_m1_cell_bank_ret_orgnum</t>
  </si>
  <si>
    <t>als_m1_cell_bank_week_allnum</t>
  </si>
  <si>
    <t>als_m1_cell_bank_week_orgnum</t>
  </si>
  <si>
    <t>als_m1_cell_bank_night_allnum</t>
  </si>
  <si>
    <t>als_m1_cell_bank_night_orgnum</t>
  </si>
  <si>
    <t>als_m1_cell_nbank_selfnum</t>
  </si>
  <si>
    <t>als_m1_cell_nbank_allnum</t>
  </si>
  <si>
    <t>als_m1_cell_nbank_p2p_allnum</t>
  </si>
  <si>
    <t>als_m1_cell_nbank_mc_allnum</t>
  </si>
  <si>
    <t>als_m1_cell_nbank_ca_allnum</t>
  </si>
  <si>
    <t>als_m1_cell_nbank_cf_allnum</t>
  </si>
  <si>
    <t>als_m1_cell_nbank_com_allnum</t>
  </si>
  <si>
    <t>als_m1_cell_nbank_oth_allnum</t>
  </si>
  <si>
    <t>als_m1_cell_nbank_nsloan_allnum</t>
  </si>
  <si>
    <t>als_m1_cell_nbank_autofin_allnum</t>
  </si>
  <si>
    <t>als_m1_cell_nbank_sloan_allnum</t>
  </si>
  <si>
    <t>als_m1_cell_nbank_cons_allnum</t>
  </si>
  <si>
    <t>als_m1_cell_nbank_finlea_allnum</t>
  </si>
  <si>
    <t>als_m1_cell_nbank_else_allnum</t>
  </si>
  <si>
    <t>als_m1_cell_nbank_orgnum</t>
  </si>
  <si>
    <t>als_m1_cell_nbank_p2p_orgnum</t>
  </si>
  <si>
    <t>als_m1_cell_nbank_mc_orgnum</t>
  </si>
  <si>
    <t>als_m1_cell_nbank_ca_orgnum</t>
  </si>
  <si>
    <t>als_m1_cell_nbank_cf_orgnum</t>
  </si>
  <si>
    <t>als_m1_cell_nbank_com_orgnum</t>
  </si>
  <si>
    <t>als_m1_cell_nbank_oth_orgnum</t>
  </si>
  <si>
    <t>als_m1_cell_nbank_nsloan_orgnum</t>
  </si>
  <si>
    <t>als_m1_cell_nbank_autofin_orgnum</t>
  </si>
  <si>
    <t>als_m1_cell_nbank_sloan_orgnum</t>
  </si>
  <si>
    <t>als_m1_cell_nbank_cons_orgnum</t>
  </si>
  <si>
    <t>als_m1_cell_nbank_finlea_orgnum</t>
  </si>
  <si>
    <t>als_m1_cell_nbank_else_orgnum</t>
  </si>
  <si>
    <t>als_m1_cell_nbank_week_allnum</t>
  </si>
  <si>
    <t>als_m1_cell_nbank_week_orgnum</t>
  </si>
  <si>
    <t>als_m1_cell_nbank_night_allnum</t>
  </si>
  <si>
    <t>als_m1_cell_nbank_night_orgnum</t>
  </si>
  <si>
    <t>als_m3_id_max_inteday</t>
  </si>
  <si>
    <t>als_m3_id_min_inteday</t>
  </si>
  <si>
    <t>als_m3_id_tot_mons</t>
  </si>
  <si>
    <t>als_m3_id_avg_monnum</t>
  </si>
  <si>
    <t>als_m3_id_max_monnum</t>
  </si>
  <si>
    <t>als_m3_id_min_monnum</t>
  </si>
  <si>
    <t>als_m3_id_pdl_allnum</t>
  </si>
  <si>
    <t>als_m3_id_pdl_orgnum</t>
  </si>
  <si>
    <t>als_m3_id_caon_allnum</t>
  </si>
  <si>
    <t>als_m3_id_caon_orgnum</t>
  </si>
  <si>
    <t>als_m3_id_rel_allnum</t>
  </si>
  <si>
    <t>als_m3_id_rel_orgnum</t>
  </si>
  <si>
    <t>als_m3_id_caoff_allnum</t>
  </si>
  <si>
    <t>als_m3_id_caoff_orgnum</t>
  </si>
  <si>
    <t>als_m3_id_cooff_allnum</t>
  </si>
  <si>
    <t>als_m3_id_cooff_orgnum</t>
  </si>
  <si>
    <t>als_m3_id_af_allnum</t>
  </si>
  <si>
    <t>als_m3_id_af_orgnum</t>
  </si>
  <si>
    <t>als_m3_id_coon_allnum</t>
  </si>
  <si>
    <t>als_m3_id_coon_orgnum</t>
  </si>
  <si>
    <t>als_m3_id_oth_allnum</t>
  </si>
  <si>
    <t>als_m3_id_oth_orgnum</t>
  </si>
  <si>
    <t>als_m3_id_bank_selfnum</t>
  </si>
  <si>
    <t>als_m3_id_bank_allnum</t>
  </si>
  <si>
    <t>als_m3_id_bank_tra_allnum</t>
  </si>
  <si>
    <t>als_m3_id_bank_ret_allnum</t>
  </si>
  <si>
    <t>als_m3_id_bank_orgnum</t>
  </si>
  <si>
    <t>als_m3_id_bank_tra_orgnum</t>
  </si>
  <si>
    <t>als_m3_id_bank_ret_orgnum</t>
  </si>
  <si>
    <t>als_m3_id_bank_tot_mons</t>
  </si>
  <si>
    <t>als_m3_id_bank_avg_monnum</t>
  </si>
  <si>
    <t>als_m3_id_bank_max_monnum</t>
  </si>
  <si>
    <t>als_m3_id_bank_min_monnum</t>
  </si>
  <si>
    <t>als_m3_id_bank_max_inteday</t>
  </si>
  <si>
    <t>als_m3_id_bank_min_inteday</t>
  </si>
  <si>
    <t>als_m3_id_bank_week_allnum</t>
  </si>
  <si>
    <t>als_m3_id_bank_week_orgnum</t>
  </si>
  <si>
    <t>als_m3_id_bank_night_allnum</t>
  </si>
  <si>
    <t>als_m3_id_bank_night_orgnum</t>
  </si>
  <si>
    <t>als_m3_id_nbank_selfnum</t>
  </si>
  <si>
    <t>als_m3_id_nbank_allnum</t>
  </si>
  <si>
    <t>als_m3_id_nbank_p2p_allnum</t>
  </si>
  <si>
    <t>als_m3_id_nbank_mc_allnum</t>
  </si>
  <si>
    <t>als_m3_id_nbank_ca_allnum</t>
  </si>
  <si>
    <t>als_m3_id_nbank_cf_allnum</t>
  </si>
  <si>
    <t>als_m3_id_nbank_com_allnum</t>
  </si>
  <si>
    <t>als_m3_id_nbank_oth_allnum</t>
  </si>
  <si>
    <t>als_m3_id_nbank_nsloan_allnum</t>
  </si>
  <si>
    <t>als_m3_id_nbank_autofin_allnum</t>
  </si>
  <si>
    <t>als_m3_id_nbank_sloan_allnum</t>
  </si>
  <si>
    <t>als_m3_id_nbank_cons_allnum</t>
  </si>
  <si>
    <t>als_m3_id_nbank_finlea_allnum</t>
  </si>
  <si>
    <t>als_m3_id_nbank_else_allnum</t>
  </si>
  <si>
    <t>als_m3_id_nbank_orgnum</t>
  </si>
  <si>
    <t>als_m3_id_nbank_p2p_orgnum</t>
  </si>
  <si>
    <t>als_m3_id_nbank_mc_orgnum</t>
  </si>
  <si>
    <t>als_m3_id_nbank_ca_orgnum</t>
  </si>
  <si>
    <t>als_m3_id_nbank_cf_orgnum</t>
  </si>
  <si>
    <t>als_m3_id_nbank_com_orgnum</t>
  </si>
  <si>
    <t>als_m3_id_nbank_oth_orgnum</t>
  </si>
  <si>
    <t>als_m3_id_nbank_nsloan_orgnum</t>
  </si>
  <si>
    <t>als_m3_id_nbank_autofin_orgnum</t>
  </si>
  <si>
    <t>als_m3_id_nbank_sloan_orgnum</t>
  </si>
  <si>
    <t>als_m3_id_nbank_cons_orgnum</t>
  </si>
  <si>
    <t>als_m3_id_nbank_finlea_orgnum</t>
  </si>
  <si>
    <t>als_m3_id_nbank_else_orgnum</t>
  </si>
  <si>
    <t>als_m3_id_nbank_tot_mons</t>
  </si>
  <si>
    <t>als_m3_id_nbank_avg_monnum</t>
  </si>
  <si>
    <t>als_m3_id_nbank_max_monnum</t>
  </si>
  <si>
    <t>als_m3_id_nbank_min_monnum</t>
  </si>
  <si>
    <t>als_m3_id_nbank_max_inteday</t>
  </si>
  <si>
    <t>als_m3_id_nbank_min_inteday</t>
  </si>
  <si>
    <t>als_m3_id_nbank_week_allnum</t>
  </si>
  <si>
    <t>als_m3_id_nbank_week_orgnum</t>
  </si>
  <si>
    <t>als_m3_id_nbank_night_allnum</t>
  </si>
  <si>
    <t>als_m3_id_nbank_night_orgnum</t>
  </si>
  <si>
    <t>als_m3_cell_max_inteday</t>
  </si>
  <si>
    <t>als_m3_cell_min_inteday</t>
  </si>
  <si>
    <t>als_m3_cell_tot_mons</t>
  </si>
  <si>
    <t>als_m3_cell_avg_monnum</t>
  </si>
  <si>
    <t>als_m3_cell_max_monnum</t>
  </si>
  <si>
    <t>als_m3_cell_min_monnum</t>
  </si>
  <si>
    <t>als_m3_cell_pdl_allnum</t>
  </si>
  <si>
    <t>als_m3_cell_pdl_orgnum</t>
  </si>
  <si>
    <t>als_m3_cell_caon_allnum</t>
  </si>
  <si>
    <t>als_m3_cell_caon_orgnum</t>
  </si>
  <si>
    <t>als_m3_cell_rel_allnum</t>
  </si>
  <si>
    <t>als_m3_cell_rel_orgnum</t>
  </si>
  <si>
    <t>als_m3_cell_caoff_allnum</t>
  </si>
  <si>
    <t>als_m3_cell_caoff_orgnum</t>
  </si>
  <si>
    <t>als_m3_cell_cooff_allnum</t>
  </si>
  <si>
    <t>als_m3_cell_cooff_orgnum</t>
  </si>
  <si>
    <t>als_m3_cell_af_allnum</t>
  </si>
  <si>
    <t>als_m3_cell_af_orgnum</t>
  </si>
  <si>
    <t>als_m3_cell_coon_allnum</t>
  </si>
  <si>
    <t>als_m3_cell_coon_orgnum</t>
  </si>
  <si>
    <t>als_m3_cell_oth_allnum</t>
  </si>
  <si>
    <t>als_m3_cell_oth_orgnum</t>
  </si>
  <si>
    <t>als_m3_cell_bank_selfnum</t>
  </si>
  <si>
    <t>als_m3_cell_bank_allnum</t>
  </si>
  <si>
    <t>als_m3_cell_bank_tra_allnum</t>
  </si>
  <si>
    <t>als_m3_cell_bank_ret_allnum</t>
  </si>
  <si>
    <t>als_m3_cell_bank_orgnum</t>
  </si>
  <si>
    <t>als_m3_cell_bank_tra_orgnum</t>
  </si>
  <si>
    <t>als_m3_cell_bank_ret_orgnum</t>
  </si>
  <si>
    <t>als_m3_cell_bank_tot_mons</t>
  </si>
  <si>
    <t>als_m3_cell_bank_avg_monnum</t>
  </si>
  <si>
    <t>als_m3_cell_bank_max_monnum</t>
  </si>
  <si>
    <t>als_m3_cell_bank_min_monnum</t>
  </si>
  <si>
    <t>als_m3_cell_bank_max_inteday</t>
  </si>
  <si>
    <t>als_m3_cell_bank_min_inteday</t>
  </si>
  <si>
    <t>als_m3_cell_bank_week_allnum</t>
  </si>
  <si>
    <t>als_m3_cell_bank_week_orgnum</t>
  </si>
  <si>
    <t>als_m3_cell_bank_night_allnum</t>
  </si>
  <si>
    <t>als_m3_cell_bank_night_orgnum</t>
  </si>
  <si>
    <t>als_m3_cell_nbank_selfnum</t>
  </si>
  <si>
    <t>als_m3_cell_nbank_allnum</t>
  </si>
  <si>
    <t>als_m3_cell_nbank_p2p_allnum</t>
  </si>
  <si>
    <t>als_m3_cell_nbank_mc_allnum</t>
  </si>
  <si>
    <t>als_m3_cell_nbank_ca_allnum</t>
  </si>
  <si>
    <t>als_m3_cell_nbank_cf_allnum</t>
  </si>
  <si>
    <t>als_m3_cell_nbank_com_allnum</t>
  </si>
  <si>
    <t>als_m3_cell_nbank_oth_allnum</t>
  </si>
  <si>
    <t>als_m3_cell_nbank_nsloan_allnum</t>
  </si>
  <si>
    <t>als_m3_cell_nbank_autofin_allnum</t>
  </si>
  <si>
    <t>als_m3_cell_nbank_sloan_allnum</t>
  </si>
  <si>
    <t>als_m3_cell_nbank_cons_allnum</t>
  </si>
  <si>
    <t>als_m3_cell_nbank_finlea_allnum</t>
  </si>
  <si>
    <t>als_m3_cell_nbank_else_allnum</t>
  </si>
  <si>
    <t>als_m3_cell_nbank_orgnum</t>
  </si>
  <si>
    <t>als_m3_cell_nbank_p2p_orgnum</t>
  </si>
  <si>
    <t>als_m3_cell_nbank_mc_orgnum</t>
  </si>
  <si>
    <t>als_m3_cell_nbank_ca_orgnum</t>
  </si>
  <si>
    <t>als_m3_cell_nbank_cf_orgnum</t>
  </si>
  <si>
    <t>als_m3_cell_nbank_com_orgnum</t>
  </si>
  <si>
    <t>als_m3_cell_nbank_oth_orgnum</t>
  </si>
  <si>
    <t>als_m3_cell_nbank_nsloan_orgnum</t>
  </si>
  <si>
    <t>als_m3_cell_nbank_autofin_orgnum</t>
  </si>
  <si>
    <t>als_m3_cell_nbank_sloan_orgnum</t>
  </si>
  <si>
    <t>als_m3_cell_nbank_cons_orgnum</t>
  </si>
  <si>
    <t>als_m3_cell_nbank_finlea_orgnum</t>
  </si>
  <si>
    <t>als_m3_cell_nbank_else_orgnum</t>
  </si>
  <si>
    <t>als_m3_cell_nbank_tot_mons</t>
  </si>
  <si>
    <t>als_m3_cell_nbank_avg_monnum</t>
  </si>
  <si>
    <t>als_m3_cell_nbank_max_monnum</t>
  </si>
  <si>
    <t>als_m3_cell_nbank_min_monnum</t>
  </si>
  <si>
    <t>als_m3_cell_nbank_max_inteday</t>
  </si>
  <si>
    <t>als_m3_cell_nbank_min_inteday</t>
  </si>
  <si>
    <t>als_m3_cell_nbank_week_allnum</t>
  </si>
  <si>
    <t>als_m3_cell_nbank_week_orgnum</t>
  </si>
  <si>
    <t>als_m3_cell_nbank_night_allnum</t>
  </si>
  <si>
    <t>als_m3_cell_nbank_night_orgnum</t>
  </si>
  <si>
    <t>als_m6_id_max_inteday</t>
  </si>
  <si>
    <t>als_m6_id_min_inteday</t>
  </si>
  <si>
    <t>als_m6_id_tot_mons</t>
  </si>
  <si>
    <t>als_m6_id_avg_monnum</t>
  </si>
  <si>
    <t>als_m6_id_max_monnum</t>
  </si>
  <si>
    <t>als_m6_id_min_monnum</t>
  </si>
  <si>
    <t>als_m6_id_pdl_allnum</t>
  </si>
  <si>
    <t>als_m6_id_pdl_orgnum</t>
  </si>
  <si>
    <t>als_m6_id_caon_allnum</t>
  </si>
  <si>
    <t>als_m6_id_caon_orgnum</t>
  </si>
  <si>
    <t>als_m6_id_rel_allnum</t>
  </si>
  <si>
    <t>als_m6_id_rel_orgnum</t>
  </si>
  <si>
    <t>als_m6_id_caoff_allnum</t>
  </si>
  <si>
    <t>als_m6_id_caoff_orgnum</t>
  </si>
  <si>
    <t>als_m6_id_cooff_allnum</t>
  </si>
  <si>
    <t>als_m6_id_cooff_orgnum</t>
  </si>
  <si>
    <t>als_m6_id_af_allnum</t>
  </si>
  <si>
    <t>als_m6_id_af_orgnum</t>
  </si>
  <si>
    <t>als_m6_id_coon_allnum</t>
  </si>
  <si>
    <t>als_m6_id_coon_orgnum</t>
  </si>
  <si>
    <t>als_m6_id_oth_allnum</t>
  </si>
  <si>
    <t>als_m6_id_oth_orgnum</t>
  </si>
  <si>
    <t>als_m6_id_bank_selfnum</t>
  </si>
  <si>
    <t>als_m6_id_bank_allnum</t>
  </si>
  <si>
    <t>als_m6_id_bank_tra_allnum</t>
  </si>
  <si>
    <t>als_m6_id_bank_ret_allnum</t>
  </si>
  <si>
    <t>als_m6_id_bank_orgnum</t>
  </si>
  <si>
    <t>als_m6_id_bank_tra_orgnum</t>
  </si>
  <si>
    <t>als_m6_id_bank_ret_orgnum</t>
  </si>
  <si>
    <t>als_m6_id_bank_tot_mons</t>
  </si>
  <si>
    <t>als_m6_id_bank_avg_monnum</t>
  </si>
  <si>
    <t>als_m6_id_bank_max_monnum</t>
  </si>
  <si>
    <t>als_m6_id_bank_min_monnum</t>
  </si>
  <si>
    <t>als_m6_id_bank_max_inteday</t>
  </si>
  <si>
    <t>als_m6_id_bank_min_inteday</t>
  </si>
  <si>
    <t>als_m6_id_bank_week_allnum</t>
  </si>
  <si>
    <t>als_m6_id_bank_week_orgnum</t>
  </si>
  <si>
    <t>als_m6_id_bank_night_allnum</t>
  </si>
  <si>
    <t>als_m6_id_bank_night_orgnum</t>
  </si>
  <si>
    <t>als_m6_id_nbank_selfnum</t>
  </si>
  <si>
    <t>als_m6_id_nbank_allnum</t>
  </si>
  <si>
    <t>als_m6_id_nbank_p2p_allnum</t>
  </si>
  <si>
    <t>als_m6_id_nbank_mc_allnum</t>
  </si>
  <si>
    <t>als_m6_id_nbank_ca_allnum</t>
  </si>
  <si>
    <t>als_m6_id_nbank_cf_allnum</t>
  </si>
  <si>
    <t>als_m6_id_nbank_com_allnum</t>
  </si>
  <si>
    <t>als_m6_id_nbank_oth_allnum</t>
  </si>
  <si>
    <t>als_m6_id_nbank_nsloan_allnum</t>
  </si>
  <si>
    <t>als_m6_id_nbank_autofin_allnum</t>
  </si>
  <si>
    <t>als_m6_id_nbank_sloan_allnum</t>
  </si>
  <si>
    <t>als_m6_id_nbank_cons_allnum</t>
  </si>
  <si>
    <t>als_m6_id_nbank_finlea_allnum</t>
  </si>
  <si>
    <t>als_m6_id_nbank_else_allnum</t>
  </si>
  <si>
    <t>als_m6_id_nbank_orgnum</t>
  </si>
  <si>
    <t>als_m6_id_nbank_p2p_orgnum</t>
  </si>
  <si>
    <t>als_m6_id_nbank_mc_orgnum</t>
  </si>
  <si>
    <t>als_m6_id_nbank_ca_orgnum</t>
  </si>
  <si>
    <t>als_m6_id_nbank_cf_orgnum</t>
  </si>
  <si>
    <t>als_m6_id_nbank_com_orgnum</t>
  </si>
  <si>
    <t>als_m6_id_nbank_oth_orgnum</t>
  </si>
  <si>
    <t>als_m6_id_nbank_nsloan_orgnum</t>
  </si>
  <si>
    <t>als_m6_id_nbank_autofin_orgnum</t>
  </si>
  <si>
    <t>als_m6_id_nbank_sloan_orgnum</t>
  </si>
  <si>
    <t>als_m6_id_nbank_cons_orgnum</t>
  </si>
  <si>
    <t>als_m6_id_nbank_finlea_orgnum</t>
  </si>
  <si>
    <t>als_m6_id_nbank_else_orgnum</t>
  </si>
  <si>
    <t>als_m6_id_nbank_tot_mons</t>
  </si>
  <si>
    <t>als_m6_id_nbank_avg_monnum</t>
  </si>
  <si>
    <t>als_m6_id_nbank_max_monnum</t>
  </si>
  <si>
    <t>als_m6_id_nbank_min_monnum</t>
  </si>
  <si>
    <t>als_m6_id_nbank_max_inteday</t>
  </si>
  <si>
    <t>als_m6_id_nbank_min_inteday</t>
  </si>
  <si>
    <t>als_m6_id_nbank_week_allnum</t>
  </si>
  <si>
    <t>als_m6_id_nbank_week_orgnum</t>
  </si>
  <si>
    <t>als_m6_id_nbank_night_allnum</t>
  </si>
  <si>
    <t>als_m6_id_nbank_night_orgnum</t>
  </si>
  <si>
    <t>als_m6_cell_max_inteday</t>
  </si>
  <si>
    <t>als_m6_cell_min_inteday</t>
  </si>
  <si>
    <t>als_m6_cell_tot_mons</t>
  </si>
  <si>
    <t>als_m6_cell_avg_monnum</t>
  </si>
  <si>
    <t>als_m6_cell_max_monnum</t>
  </si>
  <si>
    <t>als_m6_cell_min_monnum</t>
  </si>
  <si>
    <t>als_m6_cell_pdl_allnum</t>
  </si>
  <si>
    <t>als_m6_cell_pdl_orgnum</t>
  </si>
  <si>
    <t>als_m6_cell_caon_allnum</t>
  </si>
  <si>
    <t>als_m6_cell_caon_orgnum</t>
  </si>
  <si>
    <t>als_m6_cell_rel_allnum</t>
  </si>
  <si>
    <t>als_m6_cell_rel_orgnum</t>
  </si>
  <si>
    <t>als_m6_cell_caoff_allnum</t>
  </si>
  <si>
    <t>als_m6_cell_caoff_orgnum</t>
  </si>
  <si>
    <t>als_m6_cell_cooff_allnum</t>
  </si>
  <si>
    <t>als_m6_cell_cooff_orgnum</t>
  </si>
  <si>
    <t>als_m6_cell_af_allnum</t>
  </si>
  <si>
    <t>als_m6_cell_af_orgnum</t>
  </si>
  <si>
    <t>als_m6_cell_coon_allnum</t>
  </si>
  <si>
    <t>als_m6_cell_coon_orgnum</t>
  </si>
  <si>
    <t>als_m6_cell_oth_allnum</t>
  </si>
  <si>
    <t>als_m6_cell_oth_orgnum</t>
  </si>
  <si>
    <t>als_m6_cell_bank_selfnum</t>
  </si>
  <si>
    <t>als_m6_cell_bank_allnum</t>
  </si>
  <si>
    <t>als_m6_cell_bank_tra_allnum</t>
  </si>
  <si>
    <t>als_m6_cell_bank_ret_allnum</t>
  </si>
  <si>
    <t>als_m6_cell_bank_orgnum</t>
  </si>
  <si>
    <t>als_m6_cell_bank_tra_orgnum</t>
  </si>
  <si>
    <t>als_m6_cell_bank_ret_orgnum</t>
  </si>
  <si>
    <t>als_m6_cell_bank_tot_mons</t>
  </si>
  <si>
    <t>als_m6_cell_bank_avg_monnum</t>
  </si>
  <si>
    <t>als_m6_cell_bank_max_monnum</t>
  </si>
  <si>
    <t>als_m6_cell_bank_min_monnum</t>
  </si>
  <si>
    <t>als_m6_cell_bank_max_inteday</t>
  </si>
  <si>
    <t>als_m6_cell_bank_min_inteday</t>
  </si>
  <si>
    <t>als_m6_cell_bank_week_allnum</t>
  </si>
  <si>
    <t>als_m6_cell_bank_week_orgnum</t>
  </si>
  <si>
    <t>als_m6_cell_bank_night_allnum</t>
  </si>
  <si>
    <t>als_m6_cell_bank_night_orgnum</t>
  </si>
  <si>
    <t>als_m6_cell_nbank_selfnum</t>
  </si>
  <si>
    <t>als_m6_cell_nbank_allnum</t>
  </si>
  <si>
    <t>als_m6_cell_nbank_p2p_allnum</t>
  </si>
  <si>
    <t>als_m6_cell_nbank_mc_allnum</t>
  </si>
  <si>
    <t>als_m6_cell_nbank_ca_allnum</t>
  </si>
  <si>
    <t>als_m6_cell_nbank_cf_allnum</t>
  </si>
  <si>
    <t>als_m6_cell_nbank_com_allnum</t>
  </si>
  <si>
    <t>als_m6_cell_nbank_oth_allnum</t>
  </si>
  <si>
    <t>als_m6_cell_nbank_nsloan_allnum</t>
  </si>
  <si>
    <t>als_m6_cell_nbank_autofin_allnum</t>
  </si>
  <si>
    <t>als_m6_cell_nbank_sloan_allnum</t>
  </si>
  <si>
    <t>als_m6_cell_nbank_cons_allnum</t>
  </si>
  <si>
    <t>als_m6_cell_nbank_finlea_allnum</t>
  </si>
  <si>
    <t>als_m6_cell_nbank_else_allnum</t>
  </si>
  <si>
    <t>als_m6_cell_nbank_orgnum</t>
  </si>
  <si>
    <t>als_m6_cell_nbank_p2p_orgnum</t>
  </si>
  <si>
    <t>als_m6_cell_nbank_mc_orgnum</t>
  </si>
  <si>
    <t>als_m6_cell_nbank_ca_orgnum</t>
  </si>
  <si>
    <t>als_m6_cell_nbank_cf_orgnum</t>
  </si>
  <si>
    <t>als_m6_cell_nbank_com_orgnum</t>
  </si>
  <si>
    <t>als_m6_cell_nbank_oth_orgnum</t>
  </si>
  <si>
    <t>als_m6_cell_nbank_nsloan_orgnum</t>
  </si>
  <si>
    <t>als_m6_cell_nbank_autofin_orgnum</t>
  </si>
  <si>
    <t>als_m6_cell_nbank_sloan_orgnum</t>
  </si>
  <si>
    <t>als_m6_cell_nbank_cons_orgnum</t>
  </si>
  <si>
    <t>als_m6_cell_nbank_finlea_orgnum</t>
  </si>
  <si>
    <t>als_m6_cell_nbank_else_orgnum</t>
  </si>
  <si>
    <t>als_m6_cell_nbank_tot_mons</t>
  </si>
  <si>
    <t>als_m6_cell_nbank_avg_monnum</t>
  </si>
  <si>
    <t>als_m6_cell_nbank_max_monnum</t>
  </si>
  <si>
    <t>als_m6_cell_nbank_min_monnum</t>
  </si>
  <si>
    <t>als_m6_cell_nbank_max_inteday</t>
  </si>
  <si>
    <t>als_m6_cell_nbank_min_inteday</t>
  </si>
  <si>
    <t>als_m6_cell_nbank_week_allnum</t>
  </si>
  <si>
    <t>als_m6_cell_nbank_week_orgnum</t>
  </si>
  <si>
    <t>als_m6_cell_nbank_night_allnum</t>
  </si>
  <si>
    <t>als_m6_cell_nbank_night_orgnum</t>
  </si>
  <si>
    <t>als_m12_id_max_inteday</t>
  </si>
  <si>
    <t>als_m12_id_min_inteday</t>
  </si>
  <si>
    <t>als_m12_id_tot_mons</t>
  </si>
  <si>
    <t>als_m12_id_avg_monnum</t>
  </si>
  <si>
    <t>als_m12_id_max_monnum</t>
  </si>
  <si>
    <t>als_m12_id_min_monnum</t>
  </si>
  <si>
    <t>als_m12_id_pdl_allnum</t>
  </si>
  <si>
    <t>als_m12_id_pdl_orgnum</t>
  </si>
  <si>
    <t>als_m12_id_caon_allnum</t>
  </si>
  <si>
    <t>als_m12_id_caon_orgnum</t>
  </si>
  <si>
    <t>als_m12_id_rel_allnum</t>
  </si>
  <si>
    <t>als_m12_id_rel_orgnum</t>
  </si>
  <si>
    <t>als_m12_id_caoff_allnum</t>
  </si>
  <si>
    <t>als_m12_id_caoff_orgnum</t>
  </si>
  <si>
    <t>als_m12_id_cooff_allnum</t>
  </si>
  <si>
    <t>als_m12_id_cooff_orgnum</t>
  </si>
  <si>
    <t>als_m12_id_af_allnum</t>
  </si>
  <si>
    <t>als_m12_id_af_orgnum</t>
  </si>
  <si>
    <t>als_m12_id_coon_allnum</t>
  </si>
  <si>
    <t>als_m12_id_coon_orgnum</t>
  </si>
  <si>
    <t>als_m12_id_oth_allnum</t>
  </si>
  <si>
    <t>als_m12_id_oth_orgnum</t>
  </si>
  <si>
    <t>als_m12_id_bank_selfnum</t>
  </si>
  <si>
    <t>als_m12_id_bank_allnum</t>
  </si>
  <si>
    <t>als_m12_id_bank_tra_allnum</t>
  </si>
  <si>
    <t>als_m12_id_bank_ret_allnum</t>
  </si>
  <si>
    <t>als_m12_id_bank_orgnum</t>
  </si>
  <si>
    <t>als_m12_id_bank_tra_orgnum</t>
  </si>
  <si>
    <t>als_m12_id_bank_ret_orgnum</t>
  </si>
  <si>
    <t>als_m12_id_bank_tot_mons</t>
  </si>
  <si>
    <t>als_m12_id_bank_avg_monnum</t>
  </si>
  <si>
    <t>als_m12_id_bank_max_monnum</t>
  </si>
  <si>
    <t>als_m12_id_bank_min_monnum</t>
  </si>
  <si>
    <t>als_m12_id_bank_max_inteday</t>
  </si>
  <si>
    <t>als_m12_id_bank_min_inteday</t>
  </si>
  <si>
    <t>als_m12_id_bank_week_allnum</t>
  </si>
  <si>
    <t>als_m12_id_bank_week_orgnum</t>
  </si>
  <si>
    <t>als_m12_id_bank_night_allnum</t>
  </si>
  <si>
    <t>als_m12_id_bank_night_orgnum</t>
  </si>
  <si>
    <t>als_m12_id_nbank_selfnum</t>
  </si>
  <si>
    <t>als_m12_id_nbank_allnum</t>
  </si>
  <si>
    <t>als_m12_id_nbank_p2p_allnum</t>
  </si>
  <si>
    <t>als_m12_id_nbank_mc_allnum</t>
  </si>
  <si>
    <t>als_m12_id_nbank_ca_allnum</t>
  </si>
  <si>
    <t>als_m12_id_nbank_cf_allnum</t>
  </si>
  <si>
    <t>als_m12_id_nbank_com_allnum</t>
  </si>
  <si>
    <t>als_m12_id_nbank_oth_allnum</t>
  </si>
  <si>
    <t>als_m12_id_nbank_nsloan_allnum</t>
  </si>
  <si>
    <t>als_m12_id_nbank_autofin_allnum</t>
  </si>
  <si>
    <t>als_m12_id_nbank_sloan_allnum</t>
  </si>
  <si>
    <t>als_m12_id_nbank_cons_allnum</t>
  </si>
  <si>
    <t>als_m12_id_nbank_finlea_allnum</t>
  </si>
  <si>
    <t>als_m12_id_nbank_else_allnum</t>
  </si>
  <si>
    <t>als_m12_id_nbank_orgnum</t>
  </si>
  <si>
    <t>als_m12_id_nbank_p2p_orgnum</t>
  </si>
  <si>
    <t>als_m12_id_nbank_mc_orgnum</t>
  </si>
  <si>
    <t>als_m12_id_nbank_ca_orgnum</t>
  </si>
  <si>
    <t>als_m12_id_nbank_cf_orgnum</t>
  </si>
  <si>
    <t>als_m12_id_nbank_com_orgnum</t>
  </si>
  <si>
    <t>als_m12_id_nbank_oth_orgnum</t>
  </si>
  <si>
    <t>als_m12_id_nbank_nsloan_orgnum</t>
  </si>
  <si>
    <t>als_m12_id_nbank_autofin_orgnum</t>
  </si>
  <si>
    <t>als_m12_id_nbank_sloan_orgnum</t>
  </si>
  <si>
    <t>als_m12_id_nbank_cons_orgnum</t>
  </si>
  <si>
    <t>als_m12_id_nbank_finlea_orgnum</t>
  </si>
  <si>
    <t>als_m12_id_nbank_else_orgnum</t>
  </si>
  <si>
    <t>als_m12_id_nbank_tot_mons</t>
  </si>
  <si>
    <t>als_m12_id_nbank_avg_monnum</t>
  </si>
  <si>
    <t>als_m12_id_nbank_max_monnum</t>
  </si>
  <si>
    <t>als_m12_id_nbank_min_monnum</t>
  </si>
  <si>
    <t>als_m12_id_nbank_max_inteday</t>
  </si>
  <si>
    <t>als_m12_id_nbank_min_inteday</t>
  </si>
  <si>
    <t>als_m12_id_nbank_week_allnum</t>
  </si>
  <si>
    <t>als_m12_id_nbank_week_orgnum</t>
  </si>
  <si>
    <t>als_m12_id_nbank_night_allnum</t>
  </si>
  <si>
    <t>als_m12_id_nbank_night_orgnum</t>
  </si>
  <si>
    <t>als_m12_cell_max_inteday</t>
  </si>
  <si>
    <t>als_m12_cell_min_inteday</t>
  </si>
  <si>
    <t>als_m12_cell_tot_mons</t>
  </si>
  <si>
    <t>als_m12_cell_avg_monnum</t>
  </si>
  <si>
    <t>als_m12_cell_max_monnum</t>
  </si>
  <si>
    <t>als_m12_cell_min_monnum</t>
  </si>
  <si>
    <t>als_m12_cell_pdl_allnum</t>
  </si>
  <si>
    <t>als_m12_cell_pdl_orgnum</t>
  </si>
  <si>
    <t>als_m12_cell_caon_allnum</t>
  </si>
  <si>
    <t>als_m12_cell_caon_orgnum</t>
  </si>
  <si>
    <t>als_m12_cell_rel_allnum</t>
  </si>
  <si>
    <t>als_m12_cell_rel_orgnum</t>
  </si>
  <si>
    <t>als_m12_cell_caoff_allnum</t>
  </si>
  <si>
    <t>als_m12_cell_caoff_orgnum</t>
  </si>
  <si>
    <t>als_m12_cell_cooff_allnum</t>
  </si>
  <si>
    <t>als_m12_cell_cooff_orgnum</t>
  </si>
  <si>
    <t>als_m12_cell_af_allnum</t>
  </si>
  <si>
    <t>als_m12_cell_af_orgnum</t>
  </si>
  <si>
    <t>als_m12_cell_coon_allnum</t>
  </si>
  <si>
    <t>als_m12_cell_coon_orgnum</t>
  </si>
  <si>
    <t>als_m12_cell_oth_allnum</t>
  </si>
  <si>
    <t>als_m12_cell_oth_orgnum</t>
  </si>
  <si>
    <t>als_m12_cell_bank_selfnum</t>
  </si>
  <si>
    <t>als_m12_cell_bank_allnum</t>
  </si>
  <si>
    <t>als_m12_cell_bank_tra_allnum</t>
  </si>
  <si>
    <t>als_m12_cell_bank_ret_allnum</t>
  </si>
  <si>
    <t>als_m12_cell_bank_orgnum</t>
  </si>
  <si>
    <t>als_m12_cell_bank_tra_orgnum</t>
  </si>
  <si>
    <t>als_m12_cell_bank_ret_orgnum</t>
  </si>
  <si>
    <t>als_m12_cell_bank_tot_mons</t>
  </si>
  <si>
    <t>als_m12_cell_bank_avg_monnum</t>
  </si>
  <si>
    <t>als_m12_cell_bank_max_monnum</t>
  </si>
  <si>
    <t>als_m12_cell_bank_min_monnum</t>
  </si>
  <si>
    <t>als_m12_cell_bank_max_inteday</t>
  </si>
  <si>
    <t>als_m12_cell_bank_min_inteday</t>
  </si>
  <si>
    <t>als_m12_cell_bank_week_allnum</t>
  </si>
  <si>
    <t>als_m12_cell_bank_week_orgnum</t>
  </si>
  <si>
    <t>als_m12_cell_bank_night_allnum</t>
  </si>
  <si>
    <t>als_m12_cell_bank_night_orgnum</t>
  </si>
  <si>
    <t>als_m12_cell_nbank_selfnum</t>
  </si>
  <si>
    <t>als_m12_cell_nbank_allnum</t>
  </si>
  <si>
    <t>als_m12_cell_nbank_p2p_allnum</t>
  </si>
  <si>
    <t>als_m12_cell_nbank_mc_allnum</t>
  </si>
  <si>
    <t>als_m12_cell_nbank_ca_allnum</t>
  </si>
  <si>
    <t>als_m12_cell_nbank_cf_allnum</t>
  </si>
  <si>
    <t>als_m12_cell_nbank_com_allnum</t>
  </si>
  <si>
    <t>als_m12_cell_nbank_oth_allnum</t>
  </si>
  <si>
    <t>als_m12_cell_nbank_nsloan_allnum</t>
  </si>
  <si>
    <t>als_m12_cell_nbank_autofin_allnum</t>
  </si>
  <si>
    <t>als_m12_cell_nbank_sloan_allnum</t>
  </si>
  <si>
    <t>als_m12_cell_nbank_cons_allnum</t>
  </si>
  <si>
    <t>als_m12_cell_nbank_finlea_allnum</t>
  </si>
  <si>
    <t>als_m12_cell_nbank_else_allnum</t>
  </si>
  <si>
    <t>als_m12_cell_nbank_orgnum</t>
  </si>
  <si>
    <t>als_m12_cell_nbank_p2p_orgnum</t>
  </si>
  <si>
    <t>als_m12_cell_nbank_mc_orgnum</t>
  </si>
  <si>
    <t>als_m12_cell_nbank_ca_orgnum</t>
  </si>
  <si>
    <t>als_m12_cell_nbank_cf_orgnum</t>
  </si>
  <si>
    <t>als_m12_cell_nbank_com_orgnum</t>
  </si>
  <si>
    <t>als_m12_cell_nbank_oth_orgnum</t>
  </si>
  <si>
    <t>als_m12_cell_nbank_nsloan_orgnum</t>
  </si>
  <si>
    <t>als_m12_cell_nbank_autofin_orgnum</t>
  </si>
  <si>
    <t>als_m12_cell_nbank_sloan_orgnum</t>
  </si>
  <si>
    <t>als_m12_cell_nbank_cons_orgnum</t>
  </si>
  <si>
    <t>als_m12_cell_nbank_finlea_orgnum</t>
  </si>
  <si>
    <t>als_m12_cell_nbank_else_orgnum</t>
  </si>
  <si>
    <t>als_m12_cell_nbank_tot_mons</t>
  </si>
  <si>
    <t>als_m12_cell_nbank_avg_monnum</t>
  </si>
  <si>
    <t>als_m12_cell_nbank_max_monnum</t>
  </si>
  <si>
    <t>als_m12_cell_nbank_min_monnum</t>
  </si>
  <si>
    <t>als_m12_cell_nbank_max_inteday</t>
  </si>
  <si>
    <t>als_m12_cell_nbank_min_inteday</t>
  </si>
  <si>
    <t>als_m12_cell_nbank_week_allnum</t>
  </si>
  <si>
    <t>als_m12_cell_nbank_week_orgnum</t>
  </si>
  <si>
    <t>als_m12_cell_nbank_night_allnum</t>
  </si>
  <si>
    <t>als_m12_cell_nbank_night_orgnum</t>
  </si>
  <si>
    <t>als_fst_id_bank_inteday</t>
  </si>
  <si>
    <t>als_fst_id_nbank_inteday</t>
  </si>
  <si>
    <t>als_fst_cell_bank_inteday</t>
  </si>
  <si>
    <t>als_fst_cell_nbank_inteday</t>
  </si>
  <si>
    <t>als_lst_id_bank_inteday</t>
  </si>
  <si>
    <t>als_lst_id_bank_consnum</t>
  </si>
  <si>
    <t>als_lst_id_bank_csinteday</t>
  </si>
  <si>
    <t>als_lst_id_nbank_inteday</t>
  </si>
  <si>
    <t>als_lst_id_nbank_consnum</t>
  </si>
  <si>
    <t>als_lst_id_nbank_csinteday</t>
  </si>
  <si>
    <t>als_lst_cell_bank_inteday</t>
  </si>
  <si>
    <t>als_lst_cell_bank_consnum</t>
  </si>
  <si>
    <t>als_lst_cell_bank_csinteday</t>
  </si>
  <si>
    <t>als_lst_cell_nbank_inteday</t>
  </si>
  <si>
    <t>als_lst_cell_nbank_consnum</t>
  </si>
  <si>
    <t>als_lst_cell_nbank_csinteday</t>
  </si>
  <si>
    <t>缺失值比例</t>
    <phoneticPr fontId="1" type="noConversion"/>
  </si>
  <si>
    <t>als_lst_cell_nbank_csinteday</t>
    <phoneticPr fontId="1" type="noConversion"/>
  </si>
  <si>
    <t>值分布统计</t>
    <phoneticPr fontId="1" type="noConversion"/>
  </si>
  <si>
    <t/>
  </si>
  <si>
    <t>索引位置</t>
    <phoneticPr fontId="1" type="noConversion"/>
  </si>
  <si>
    <t>{"1.0": 54, "NaN": 93204}</t>
  </si>
  <si>
    <t>{"0.0": 30242, "NaN": 63016}</t>
  </si>
  <si>
    <t>{"1.0": 241, "NaN": 93017}</t>
  </si>
  <si>
    <t>{"1.0": 5, "NaN": 93253}</t>
  </si>
  <si>
    <t>{"1.0": 53, "NaN": 93205}</t>
  </si>
  <si>
    <t>{"0.0": 29291, "NaN": 63967}</t>
  </si>
  <si>
    <t>{"1.0": 230, "NaN": 93028}</t>
  </si>
  <si>
    <t>{"1.0": 3, "NaN": 93255}</t>
  </si>
  <si>
    <t>{"1.0": 90, "NaN": 93168}</t>
  </si>
  <si>
    <t>{"0.0": 40799, "NaN": 52459}</t>
  </si>
  <si>
    <t>{"1.0": 511, "NaN": 92747}</t>
  </si>
  <si>
    <t>{"1.0": 88, "NaN": 93170}</t>
  </si>
  <si>
    <t>{"0.0": 39518, "NaN": 53740}</t>
  </si>
  <si>
    <t>{"1.0": 493, "NaN": 92765}</t>
  </si>
  <si>
    <t>{"1.0": 163, "NaN": 93095}</t>
  </si>
  <si>
    <t>{"1.0": 14, "NaN": 93244}</t>
  </si>
  <si>
    <t>{"1.0": 153, "NaN": 93105}</t>
  </si>
  <si>
    <t>{"1.0": 12, "NaN": 93246}</t>
  </si>
  <si>
    <t>{"1.0": 419, "NaN": 92839}</t>
  </si>
  <si>
    <t>{"1.0": 391, "NaN": 92867}</t>
  </si>
  <si>
    <t>{"1.0": 701, "NaN": 92557}</t>
  </si>
  <si>
    <t>{"1.0": 649, "NaN": 92609}</t>
  </si>
  <si>
    <t>{"1.0": 1235, "NaN": 92023}</t>
  </si>
  <si>
    <t>{"1.0": 1143, "NaN": 92115}</t>
  </si>
  <si>
    <t>{"1.0": 45433, "NaN": 47825}</t>
  </si>
  <si>
    <t>{"0.0": 49920, "NaN": 43338}</t>
  </si>
  <si>
    <t>{"0.0": 48296, "NaN": 44962}</t>
  </si>
  <si>
    <t>{"0.0": 63429, "NaN": 29829}</t>
  </si>
  <si>
    <t>{"0.0": 61511, "NaN": 31747}</t>
  </si>
  <si>
    <t>{"0.0": 70419, "NaN": 22839}</t>
  </si>
  <si>
    <t>{"0.0": 68459, "NaN": 24799}</t>
  </si>
  <si>
    <t>{"1.0": 74633, "NaN": 18625}</t>
  </si>
  <si>
    <t>{"1.0": 50521, "NaN": 42737}</t>
  </si>
  <si>
    <t>{"1.0": 72417, "NaN": 20841}</t>
  </si>
  <si>
    <t>缺失值数量</t>
    <phoneticPr fontId="1" type="noConversion"/>
  </si>
  <si>
    <t>0值数量</t>
    <phoneticPr fontId="1" type="noConversion"/>
  </si>
  <si>
    <t>{"1.0": 12217, "2.0": 4507, "3.0": 1948, "4.0": 933, "5.0": 409, "6.0": 174, "7.0": 81, "8.0": 28, "9.0": 12, "10.0": 2, "11.0": 3, "NaN": 72944}</t>
  </si>
  <si>
    <t>{"1.0": 10292, "2.0": 2936, "3.0": 868, "4.0": 212, "5.0": 47, "6.0": 5, "7.0": 4, "NaN": 78894}</t>
  </si>
  <si>
    <t>{"1.0": 5218, "2.0": 379, "3.0": 30, "4.0": 4, "NaN": 87627}</t>
  </si>
  <si>
    <t>{"1.0": 2988, "2.0": 206, "3.0": 21, "NaN": 90043}</t>
  </si>
  <si>
    <t>{"1.0": 2412, "2.0": 187, "3.0": 21, "4.0": 6, "5.0": 1, "NaN": 90631}</t>
  </si>
  <si>
    <t>{"1.0": 253, "2.0": 3, "NaN": 93002}</t>
  </si>
  <si>
    <t>{"1.0": 1487, "2.0": 44, "3.0": 1, "NaN": 91726}</t>
  </si>
  <si>
    <t>{"1.0": 5387, "2.0": 575, "3.0": 43, "4.0": 1, "NaN": 87252}</t>
  </si>
  <si>
    <t>{"0.0": 3470, "1.0": 125, "NaN": 89663}</t>
  </si>
  <si>
    <t>{"1.0": 3411, "2.0": 170, "3.0": 14, "NaN": 89663}</t>
  </si>
  <si>
    <t>{"1.0": 3361, "2.0": 168, "3.0": 14, "NaN": 89715}</t>
  </si>
  <si>
    <t>{"0.0": 2766, "1.0": 809, "2.0": 20, "NaN": 89663}</t>
  </si>
  <si>
    <t>{"0.0": 3307, "1.0": 288, "NaN": 89663}</t>
  </si>
  <si>
    <t>{"1.0": 13639, "2.0": 6500, "3.0": 3943, "4.0": 2478, "5.0": 1503, "6.0": 914, "7.0": 542, "8.0": 303, "9.0": 181, "10.0": 105, "11.0": 69, "12.0": 26, "13.0": 18, "14.0": 11, "15.0": 7, "16.0": 1, "17.0": 1, "19.0": 1, "NaN": 63016}</t>
  </si>
  <si>
    <t>{"1.0": 5953, "2.0": 717, "3.0": 71, "4.0": 8, "5.0": 3, "NaN": 86506}</t>
  </si>
  <si>
    <t>{"1.0": 1312, "2.0": 40, "3.0": 2, "NaN": 91904}</t>
  </si>
  <si>
    <t>{"1.0": 11023, "2.0": 4012, "3.0": 1605, "4.0": 582, "5.0": 203, "6.0": 79, "7.0": 20, "8.0": 4, "9.0": 2, "NaN": 75728}</t>
  </si>
  <si>
    <t>{"1.0": 12233, "2.0": 2951, "3.0": 728, "4.0": 178, "5.0": 51, "6.0": 12, "7.0": 3, "8.0": 1, "9.0": 1, "NaN": 77100}</t>
  </si>
  <si>
    <t>{"1.0": 8130, "2.0": 1827, "3.0": 406, "4.0": 68, "5.0": 11, "6.0": 2, "NaN": 82814}</t>
  </si>
  <si>
    <t>{"1.0": 8783, "2.0": 2176, "3.0": 499, "4.0": 96, "5.0": 23, "6.0": 1, "7.0": 1, "NaN": 81679}</t>
  </si>
  <si>
    <t>{"1.0": 6125, "2.0": 641, "3.0": 57, "4.0": 8, "5.0": 1, "NaN": 86426}</t>
  </si>
  <si>
    <t>{"1.0": 8248, "2.0": 1126, "3.0": 109, "4.0": 9, "6.0": 1, "NaN": 83765}</t>
  </si>
  <si>
    <t>{"1.0": 1363, "2.0": 29, "3.0": 1, "NaN": 91865}</t>
  </si>
  <si>
    <t>{"1.0": 11521, "2.0": 4744, "3.0": 2218, "4.0": 1054, "5.0": 454, "6.0": 229, "7.0": 89, "8.0": 47, "9.0": 15, "10.0": 10, "11.0": 6, "12.0": 1, "NaN": 72870}</t>
  </si>
  <si>
    <t>{"0.0": 18303, "1.0": 7897, "2.0": 2492, "3.0": 964, "4.0": 341, "5.0": 143, "6.0": 62, "7.0": 20, "8.0": 11, "9.0": 4, "10.0": 2, "11.0": 3, "NaN": 63016}</t>
  </si>
  <si>
    <t>{"0.0": 27412, "1.0": 2307, "2.0": 387, "3.0": 94, "4.0": 32, "5.0": 8, "6.0": 2, "NaN": 63016}</t>
  </si>
  <si>
    <t>{"1.0": 11739, "2.0": 4199, "3.0": 1855, "4.0": 886, "5.0": 379, "6.0": 177, "7.0": 72, "8.0": 24, "9.0": 9, "10.0": 4, "11.0": 1, "NaN": 73913}</t>
  </si>
  <si>
    <t>{"1.0": 10063, "2.0": 2839, "3.0": 821, "4.0": 205, "5.0": 45, "6.0": 6, "7.0": 2, "NaN": 79277}</t>
  </si>
  <si>
    <t>{"1.0": 5580, "2.0": 444, "3.0": 35, "4.0": 4, "NaN": 87195}</t>
  </si>
  <si>
    <t>{"1.0": 3313, "2.0": 267, "3.0": 26, "4.0": 2, "NaN": 89650}</t>
  </si>
  <si>
    <t>{"1.0": 2358, "2.0": 179, "3.0": 20, "4.0": 5, "5.0": 1, "NaN": 90695}</t>
  </si>
  <si>
    <t>{"1.0": 245, "2.0": 3, "NaN": 93010}</t>
  </si>
  <si>
    <t>{"1.0": 1447, "2.0": 42, "3.0": 1, "NaN": 91768}</t>
  </si>
  <si>
    <t>{"1.0": 5246, "2.0": 532, "3.0": 41, "4.0": 1, "NaN": 87438}</t>
  </si>
  <si>
    <t>{"0.0": 3978, "1.0": 130, "NaN": 89150}</t>
  </si>
  <si>
    <t>{"1.0": 3857, "2.0": 228, "3.0": 23, "NaN": 89150}</t>
  </si>
  <si>
    <t>{"1.0": 3808, "2.0": 226, "3.0": 23, "NaN": 89201}</t>
  </si>
  <si>
    <t>{"0.0": 3140, "1.0": 932, "2.0": 36, "NaN": 89150}</t>
  </si>
  <si>
    <t>{"0.0": 3806, "1.0": 301, "2.0": 1, "NaN": 89150}</t>
  </si>
  <si>
    <t>{"1.0": 13262, "2.0": 6336, "3.0": 3731, "4.0": 2380, "5.0": 1488, "6.0": 869, "7.0": 508, "8.0": 309, "9.0": 177, "10.0": 103, "11.0": 68, "12.0": 26, "13.0": 11, "14.0": 12, "15.0": 8, "16.0": 2, "18.0": 1, "NaN": 63967}</t>
  </si>
  <si>
    <t>{"1.0": 5179, "2.0": 581, "3.0": 66, "4.0": 6, "5.0": 2, "NaN": 87424}</t>
  </si>
  <si>
    <t>{"1.0": 1241, "2.0": 36, "3.0": 2, "NaN": 91979}</t>
  </si>
  <si>
    <t>{"1.0": 10771, "2.0": 3963, "3.0": 1631, "4.0": 585, "5.0": 223, "6.0": 79, "7.0": 23, "8.0": 7, "9.0": 2, "NaN": 75974}</t>
  </si>
  <si>
    <t>{"1.0": 11949, "2.0": 2828, "3.0": 694, "4.0": 169, "5.0": 49, "6.0": 9, "7.0": 3, "8.0": 2, "NaN": 77555}</t>
  </si>
  <si>
    <t>{"1.0": 7916, "2.0": 1757, "3.0": 389, "4.0": 66, "5.0": 9, "6.0": 2, "NaN": 83119}</t>
  </si>
  <si>
    <t>{"1.0": 8287, "2.0": 1960, "3.0": 451, "4.0": 89, "5.0": 20, "6.0": 2, "NaN": 82449}</t>
  </si>
  <si>
    <t>{"1.0": 6195, "2.0": 677, "3.0": 72, "4.0": 8, "5.0": 1, "NaN": 86305}</t>
  </si>
  <si>
    <t>{"1.0": 7964, "2.0": 1079, "3.0": 103, "4.0": 10, "NaN": 84102}</t>
  </si>
  <si>
    <t>{"1.0": 1316, "2.0": 28, "3.0": 1, "NaN": 91913}</t>
  </si>
  <si>
    <t>{"1.0": 11235, "2.0": 4646, "3.0": 2131, "4.0": 1032, "5.0": 437, "6.0": 221, "7.0": 87, "8.0": 43, "9.0": 15, "10.0": 10, "11.0": 5, "12.0": 1, "NaN": 73395}</t>
  </si>
  <si>
    <t>{"0.0": 17713, "1.0": 7661, "2.0": 2408, "3.0": 935, "4.0": 335, "5.0": 139, "6.0": 63, "7.0": 19, "8.0": 8, "9.0": 5, "10.0": 3, "11.0": 1, "12.0": 1, "NaN": 63967}</t>
  </si>
  <si>
    <t>{"0.0": 26544, "1.0": 2232, "2.0": 386, "3.0": 87, "4.0": 31, "5.0": 9, "6.0": 2, "NaN": 63967}</t>
  </si>
  <si>
    <t>{"1.0": 13836, "2.0": 5979, "3.0": 3426, "4.0": 2197, "5.0": 1379, "6.0": 912, "7.0": 575, "8.0": 349, "9.0": 199, "10.0": 107, "11.0": 76, "12.0": 39, "13.0": 20, "14.0": 16, "15.0": 7, "16.0": 9, "17.0": 3, "18.0": 2, "19.0": 3, "NaN": 64124}</t>
  </si>
  <si>
    <t>{"1.0": 14327, "2.0": 6031, "3.0": 3452, "4.0": 2129, "5.0": 1329, "6.0": 805, "7.0": 482, "8.0": 252, "9.0": 145, "10.0": 78, "11.0": 49, "12.0": 22, "13.0": 14, "14.0": 9, "15.0": 4, "16.0": 3, "17.0": 1, "18.0": 1, "19.0": 1, "NaN": 64124}</t>
  </si>
  <si>
    <t>{"1.0": 13047, "2.0": 5282, "3.0": 2565, "4.0": 1190, "5.0": 511, "6.0": 176, "7.0": 62, "8.0": 21, "9.0": 4, "10.0": 1, "NaN": 70399}</t>
  </si>
  <si>
    <t>{"1.0": 13332, "2.0": 5354, "3.0": 2553, "4.0": 1070, "5.0": 379, "6.0": 126, "7.0": 34, "8.0": 9, "9.0": 2, "NaN": 70399}</t>
  </si>
  <si>
    <t>{"1.0": 9303, "2.0": 1213, "3.0": 178, "4.0": 22, "5.0": 7, "NaN": 82535}</t>
  </si>
  <si>
    <t>{"1.0": 9414, "2.0": 1144, "3.0": 144, "4.0": 18, "5.0": 3, "NaN": 82535}</t>
  </si>
  <si>
    <t>{"1.0": 5324, "2.0": 605, "3.0": 72, "4.0": 10, "5.0": 1, "NaN": 87246}</t>
  </si>
  <si>
    <t>{"1.0": 5352, "2.0": 586, "3.0": 63, "4.0": 11, "NaN": 87246}</t>
  </si>
  <si>
    <t>{"1.0": 4657, "2.0": 489, "3.0": 76, "4.0": 9, "5.0": 1, "NaN": 88026}</t>
  </si>
  <si>
    <t>{"1.0": 4680, "2.0": 472, "3.0": 71, "4.0": 8, "5.0": 1, "NaN": 88026}</t>
  </si>
  <si>
    <t>{"1.0": 484, "2.0": 11, "NaN": 92763}</t>
  </si>
  <si>
    <t>{"1.0": 2832, "2.0": 177, "3.0": 16, "NaN": 90233}</t>
  </si>
  <si>
    <t>{"1.0": 2838, "2.0": 172, "3.0": 15, "NaN": 90233}</t>
  </si>
  <si>
    <t>{"1.0": 8549, "2.0": 1590, "3.0": 260, "4.0": 39, "5.0": 3, "7.0": 1, "NaN": 82816}</t>
  </si>
  <si>
    <t>{"1.0": 8849, "2.0": 1449, "3.0": 135, "4.0": 8, "5.0": 1, "NaN": 82816}</t>
  </si>
  <si>
    <t>{"0.0": 6742, "1.0": 204, "NaN": 86312}</t>
  </si>
  <si>
    <t>{"1.0": 6294, "2.0": 569, "3.0": 75, "4.0": 7, "5.0": 1, "NaN": 86312}</t>
  </si>
  <si>
    <t>{"1.0": 6222, "2.0": 560, "3.0": 75, "4.0": 7, "5.0": 1, "NaN": 86393}</t>
  </si>
  <si>
    <t>{"1.0": 6391, "2.0": 498, "3.0": 55, "4.0": 2, "NaN": 86312}</t>
  </si>
  <si>
    <t>{"1.0": 6319, "2.0": 489, "3.0": 55, "4.0": 2, "NaN": 86393}</t>
  </si>
  <si>
    <t>{"0.0": 5210, "1.0": 1677, "2.0": 58, "3.0": 1, "NaN": 86312}</t>
  </si>
  <si>
    <t>{"0.0": 5210, "1.0": 1684, "2.0": 51, "3.0": 1, "NaN": 86312}</t>
  </si>
  <si>
    <t>{"0.0": 6318, "1.0": 622, "2.0": 6, "NaN": 86312}</t>
  </si>
  <si>
    <t>{"0.0": 6318, "1.0": 623, "2.0": 5, "NaN": 86312}</t>
  </si>
  <si>
    <t>{"1.0": 14301, "2.0": 7129, "3.0": 4814, "4.0": 3523, "5.0": 2657, "6.0": 2102, "7.0": 1615, "8.0": 1222, "9.0": 934, "10.0": 757, "11.0": 515, "12.0": 381, "13.0": 266, "14.0": 172, "15.0": 119, "16.0": 98, "17.0": 59, "18.0": 41, "19.0": 28, "20.0": 22, "21.0": 11, "22.0": 11, "23.0": 10, "24.0": 2, "25.0": 2, "26.0": 6, "27.0": 1, "31.0": 1, "NaN": 52459}</t>
  </si>
  <si>
    <t>{"1.0": 9686, "2.0": 2029, "3.0": 397, "4.0": 72, "5.0": 16, "6.0": 4, "NaN": 81054}</t>
  </si>
  <si>
    <t>{"1.0": 2538, "2.0": 170, "3.0": 9, "4.0": 3, "NaN": 90538}</t>
  </si>
  <si>
    <t>{"1.0": 12072, "2.0": 5889, "3.0": 3453, "4.0": 1902, "5.0": 1085, "6.0": 576, "7.0": 304, "8.0": 154, "9.0": 65, "10.0": 32, "11.0": 11, "12.0": 10, "13.0": 3, "14.0": 3, "16.0": 1, "NaN": 67698}</t>
  </si>
  <si>
    <t>{"1.0": 16603, "2.0": 6054, "3.0": 2428, "4.0": 963, "5.0": 360, "6.0": 123, "7.0": 37, "8.0": 15, "9.0": 6, "10.0": 4, "11.0": 2, "NaN": 66663}</t>
  </si>
  <si>
    <t>{"1.0": 506, "2.0": 5, "NaN": 92747}</t>
  </si>
  <si>
    <t>{"1.0": 10699, "2.0": 3991, "3.0": 1484, "4.0": 509, "5.0": 163, "6.0": 36, "7.0": 7, "8.0": 4, "9.0": 1, "NaN": 76364}</t>
  </si>
  <si>
    <t>{"1.0": 12252, "2.0": 4520, "3.0": 1748, "4.0": 648, "5.0": 189, "6.0": 75, "7.0": 30, "8.0": 6, "9.0": 5, "NaN": 73785}</t>
  </si>
  <si>
    <t>{"1.0": 10170, "2.0": 1877, "3.0": 308, "4.0": 44, "5.0": 5, "6.0": 1, "NaN": 80853}</t>
  </si>
  <si>
    <t>{"1.0": 12270, "2.0": 3333, "3.0": 739, "4.0": 166, "5.0": 18, "6.0": 1, "NaN": 76731}</t>
  </si>
  <si>
    <t>{"1.0": 2562, "2.0": 92, "3.0": 5, "NaN": 90599}</t>
  </si>
  <si>
    <t>{"1.0": 12599, "2.0": 6025, "3.0": 3640, "4.0": 2383, "5.0": 1521, "6.0": 1006, "7.0": 643, "8.0": 412, "9.0": 252, "10.0": 138, "11.0": 66, "12.0": 50, "13.0": 27, "14.0": 19, "15.0": 13, "16.0": 3, "17.0": 11, "18.0": 3, "19.0": 3, "NaN": 64444}</t>
  </si>
  <si>
    <t>{"1.0": 14587, "2.0": 7185, "3.0": 4896, "4.0": 3580, "5.0": 2695, "6.0": 2138, "7.0": 1592, "8.0": 1165, "9.0": 892, "10.0": 671, "11.0": 466, "12.0": 307, "13.0": 203, "14.0": 137, "15.0": 98, "16.0": 62, "17.0": 46, "18.0": 30, "19.0": 14, "20.0": 12, "21.0": 6, "22.0": 5, "23.0": 5, "24.0": 4, "25.0": 1, "26.0": 1, "29.0": 1, "NaN": 52459}</t>
  </si>
  <si>
    <t>{"1.0": 9787, "2.0": 1983, "3.0": 359, "4.0": 60, "5.0": 13, "6.0": 2, "NaN": 81054}</t>
  </si>
  <si>
    <t>{"1.0": 2556, "2.0": 153, "3.0": 9, "4.0": 2, "NaN": 90538}</t>
  </si>
  <si>
    <t>{"1.0": 12454, "2.0": 6114, "3.0": 3404, "4.0": 1836, "5.0": 939, "6.0": 450, "7.0": 188, "8.0": 102, "9.0": 40, "10.0": 16, "11.0": 8, "12.0": 6, "13.0": 2, "15.0": 1, "NaN": 67698}</t>
  </si>
  <si>
    <t>{"1.0": 17000, "2.0": 5955, "3.0": 2338, "4.0": 868, "5.0": 291, "6.0": 107, "7.0": 22, "8.0": 8, "9.0": 5, "10.0": 1, "NaN": 66663}</t>
  </si>
  <si>
    <t>{"1.0": 11235, "2.0": 3931, "3.0": 1283, "4.0": 348, "5.0": 78, "6.0": 14, "7.0": 5, "NaN": 76364}</t>
  </si>
  <si>
    <t>{"1.0": 12398, "2.0": 4548, "3.0": 1685, "4.0": 584, "5.0": 169, "6.0": 70, "7.0": 11, "8.0": 6, "9.0": 2, "NaN": 73785}</t>
  </si>
  <si>
    <t>{"1.0": 10277, "2.0": 1833, "3.0": 256, "4.0": 34, "5.0": 5, "NaN": 80853}</t>
  </si>
  <si>
    <t>{"1.0": 13082, "2.0": 2884, "3.0": 494, "4.0": 62, "5.0": 4, "6.0": 1, "NaN": 76731}</t>
  </si>
  <si>
    <t>{"1.0": 2565, "2.0": 90, "3.0": 4, "NaN": 90599}</t>
  </si>
  <si>
    <t>{"1.0": 13020, "2.0": 6099, "3.0": 3694, "4.0": 2335, "5.0": 1475, "6.0": 898, "7.0": 560, "8.0": 328, "9.0": 193, "10.0": 85, "11.0": 43, "12.0": 36, "13.0": 19, "14.0": 12, "15.0": 9, "16.0": 4, "17.0": 4, "NaN": 64444}</t>
  </si>
  <si>
    <t>{"0.0": 21256, "1.0": 10785, "2.0": 4460, "3.0": 2173, "4.0": 1097, "5.0": 543, "6.0": 242, "7.0": 130, "8.0": 55, "9.0": 25, "10.0": 13, "11.0": 8, "12.0": 6, "13.0": 3, "14.0": 2, "16.0": 1, "NaN": 52459}</t>
  </si>
  <si>
    <t>{"0.0": 21256, "1.0": 10908, "2.0": 4445, "3.0": 2168, "4.0": 1083, "5.0": 498, "6.0": 242, "7.0": 103, "8.0": 47, "9.0": 22, "10.0": 9, "11.0": 7, "12.0": 5, "13.0": 4, "14.0": 2, "NaN": 52459}</t>
  </si>
  <si>
    <t>{"0.0": 35558, "1.0": 3938, "2.0": 879, "3.0": 272, "4.0": 84, "5.0": 42, "6.0": 18, "7.0": 7, "8.0": 1, "NaN": 52459}</t>
  </si>
  <si>
    <t>{"0.0": 35558, "1.0": 3993, "2.0": 834, "3.0": 269, "4.0": 80, "5.0": 40, "6.0": 19, "7.0": 6, "NaN": 52459}</t>
  </si>
  <si>
    <t>{"1.0": 13258, "2.0": 5575, "3.0": 3239, "4.0": 2103, "5.0": 1299, "6.0": 865, "7.0": 564, "8.0": 333, "9.0": 186, "10.0": 96, "11.0": 73, "12.0": 36, "13.0": 18, "14.0": 11, "15.0": 11, "16.0": 7, "17.0": 3, "18.0": 1, "19.0": 2, "NaN": 65578}</t>
  </si>
  <si>
    <t>{"1.0": 13748, "2.0": 5618, "3.0": 3264, "4.0": 2043, "5.0": 1249, "6.0": 763, "7.0": 456, "8.0": 238, "9.0": 140, "10.0": 76, "11.0": 37, "12.0": 18, "13.0": 13, "14.0": 8, "15.0": 5, "16.0": 1, "17.0": 1, "18.0": 2, "NaN": 65578}</t>
  </si>
  <si>
    <t>{"1.0": 12789, "2.0": 5146, "3.0": 2466, "4.0": 1138, "5.0": 489, "6.0": 173, "7.0": 54, "8.0": 20, "9.0": 4, "10.0": 1, "NaN": 70978}</t>
  </si>
  <si>
    <t>{"1.0": 13064, "2.0": 5217, "3.0": 2451, "4.0": 1025, "5.0": 360, "6.0": 121, "7.0": 32, "8.0": 8, "9.0": 2, "NaN": 70978}</t>
  </si>
  <si>
    <t>{"1.0": 9947, "2.0": 1338, "3.0": 181, "4.0": 25, "5.0": 6, "NaN": 81761}</t>
  </si>
  <si>
    <t>{"1.0": 10057, "2.0": 1262, "3.0": 154, "4.0": 21, "5.0": 3, "NaN": 81761}</t>
  </si>
  <si>
    <t>{"1.0": 5626, "2.0": 777, "3.0": 117, "4.0": 20, "5.0": 1, "NaN": 86717}</t>
  </si>
  <si>
    <t>{"1.0": 5701, "2.0": 735, "3.0": 90, "4.0": 15, "NaN": 86717}</t>
  </si>
  <si>
    <t>{"1.0": 4493, "2.0": 502, "3.0": 73, "4.0": 8, "5.0": 1, "NaN": 88181}</t>
  </si>
  <si>
    <t>{"1.0": 4546, "2.0": 456, "3.0": 67, "4.0": 7, "5.0": 1, "NaN": 88181}</t>
  </si>
  <si>
    <t>{"1.0": 469, "2.0": 10, "NaN": 92779}</t>
  </si>
  <si>
    <t>{"1.0": 2761, "2.0": 170, "3.0": 15, "NaN": 90312}</t>
  </si>
  <si>
    <t>{"1.0": 2766, "2.0": 166, "3.0": 14, "NaN": 90312}</t>
  </si>
  <si>
    <t>{"1.0": 8342, "2.0": 1509, "3.0": 245, "4.0": 35, "5.0": 3, "7.0": 1, "NaN": 83123}</t>
  </si>
  <si>
    <t>{"1.0": 8631, "2.0": 1370, "3.0": 126, "4.0": 7, "5.0": 1, "NaN": 83123}</t>
  </si>
  <si>
    <t>{"0.0": 7643, "1.0": 215, "NaN": 85400}</t>
  </si>
  <si>
    <t>{"1.0": 7051, "2.0": 715, "3.0": 83, "4.0": 8, "5.0": 1, "NaN": 85400}</t>
  </si>
  <si>
    <t>{"1.0": 6981, "2.0": 709, "3.0": 81, "4.0": 8, "5.0": 1, "NaN": 85478}</t>
  </si>
  <si>
    <t>{"1.0": 7148, "2.0": 637, "3.0": 69, "4.0": 4, "NaN": 85400}</t>
  </si>
  <si>
    <t>{"1.0": 7078, "2.0": 631, "3.0": 67, "4.0": 4, "NaN": 85478}</t>
  </si>
  <si>
    <t>{"0.0": 5895, "1.0": 1876, "2.0": 85, "3.0": 2, "NaN": 85400}</t>
  </si>
  <si>
    <t>{"0.0": 5895, "1.0": 1883, "2.0": 78, "3.0": 2, "NaN": 85400}</t>
  </si>
  <si>
    <t>{"0.0": 7197, "1.0": 653, "2.0": 8, "NaN": 85400}</t>
  </si>
  <si>
    <t>{"0.0": 7197, "1.0": 654, "2.0": 7, "NaN": 85400}</t>
  </si>
  <si>
    <t>{"1.0": 13984, "2.0": 6882, "3.0": 4678, "4.0": 3382, "5.0": 2542, "6.0": 1989, "7.0": 1560, "8.0": 1153, "9.0": 912, "10.0": 720, "11.0": 503, "12.0": 355, "13.0": 285, "14.0": 157, "15.0": 124, "16.0": 88, "17.0": 66, "18.0": 38, "19.0": 37, "20.0": 22, "21.0": 8, "22.0": 11, "23.0": 12, "24.0": 4, "25.0": 1, "26.0": 2, "27.0": 2, "31.0": 1, "NaN": 53740}</t>
  </si>
  <si>
    <t>{"1.0": 8466, "2.0": 1657, "3.0": 360, "4.0": 54, "5.0": 17, "6.0": 2, "NaN": 82702}</t>
  </si>
  <si>
    <t>{"1.0": 2409, "2.0": 154, "3.0": 8, "4.0": 2, "NaN": 90685}</t>
  </si>
  <si>
    <t>{"1.0": 11844, "2.0": 5731, "3.0": 3396, "4.0": 1885, "5.0": 1093, "6.0": 595, "7.0": 295, "8.0": 173, "9.0": 83, "10.0": 35, "11.0": 14, "12.0": 10, "13.0": 3, "14.0": 3, "17.0": 1, "NaN": 68097}</t>
  </si>
  <si>
    <t>{"1.0": 16194, "2.0": 5832, "3.0": 2354, "4.0": 917, "5.0": 348, "6.0": 123, "7.0": 31, "8.0": 13, "9.0": 5, "10.0": 4, "11.0": 1, "NaN": 67436}</t>
  </si>
  <si>
    <t>{"1.0": 488, "2.0": 5, "NaN": 92765}</t>
  </si>
  <si>
    <t>{"1.0": 10456, "2.0": 3875, "3.0": 1425, "4.0": 487, "5.0": 153, "6.0": 34, "7.0": 6, "8.0": 3, "9.0": 1, "NaN": 76818}</t>
  </si>
  <si>
    <t>{"1.0": 11537, "2.0": 4123, "3.0": 1576, "4.0": 617, "5.0": 179, "6.0": 75, "7.0": 29, "8.0": 9, "9.0": 3, "10.0": 1, "NaN": 75109}</t>
  </si>
  <si>
    <t>{"1.0": 10068, "2.0": 1928, "3.0": 365, "4.0": 63, "5.0": 6, "6.0": 2, "NaN": 80826}</t>
  </si>
  <si>
    <t>{"1.0": 11878, "2.0": 3197, "3.0": 704, "4.0": 158, "5.0": 17, "NaN": 77304}</t>
  </si>
  <si>
    <t>{"1.0": 2462, "2.0": 88, "3.0": 5, "NaN": 90703}</t>
  </si>
  <si>
    <t>{"1.0": 12259, "2.0": 5905, "3.0": 3538, "4.0": 2301, "5.0": 1494, "6.0": 969, "7.0": 630, "8.0": 399, "9.0": 238, "10.0": 132, "11.0": 68, "12.0": 46, "13.0": 28, "14.0": 17, "15.0": 13, "16.0": 4, "17.0": 11, "18.0": 2, "19.0": 2, "NaN": 65202}</t>
  </si>
  <si>
    <t>{"1.0": 14275, "2.0": 6944, "3.0": 4747, "4.0": 3454, "5.0": 2557, "6.0": 2023, "7.0": 1527, "8.0": 1109, "9.0": 866, "10.0": 641, "11.0": 450, "12.0": 309, "13.0": 202, "14.0": 130, "15.0": 94, "16.0": 62, "17.0": 45, "18.0": 30, "19.0": 22, "20.0": 10, "21.0": 5, "22.0": 4, "23.0": 6, "24.0": 3, "25.0": 2, "29.0": 1, "NaN": 53740}</t>
  </si>
  <si>
    <t>{"1.0": 8578, "2.0": 1605, "3.0": 315, "4.0": 44, "5.0": 13, "6.0": 1, "NaN": 82702}</t>
  </si>
  <si>
    <t>{"1.0": 2427, "2.0": 137, "3.0": 8, "4.0": 1, "NaN": 90685}</t>
  </si>
  <si>
    <t>{"1.0": 12223, "2.0": 5964, "3.0": 3333, "4.0": 1822, "5.0": 960, "6.0": 459, "7.0": 206, "8.0": 113, "9.0": 46, "10.0": 17, "11.0": 9, "12.0": 6, "13.0": 2, "16.0": 1, "NaN": 68097}</t>
  </si>
  <si>
    <t>{"1.0": 16590, "2.0": 5730, "3.0": 2260, "4.0": 827, "5.0": 285, "6.0": 96, "7.0": 21, "8.0": 8, "9.0": 4, "10.0": 1, "NaN": 67436}</t>
  </si>
  <si>
    <t>{"1.0": 10981, "2.0": 3798, "3.0": 1245, "4.0": 327, "5.0": 73, "6.0": 11, "7.0": 5, "NaN": 76818}</t>
  </si>
  <si>
    <t>{"1.0": 11724, "2.0": 4114, "3.0": 1521, "4.0": 540, "5.0": 167, "6.0": 61, "7.0": 13, "8.0": 7, "9.0": 2, "NaN": 75109}</t>
  </si>
  <si>
    <t>{"1.0": 10194, "2.0": 1882, "3.0": 308, "4.0": 43, "5.0": 5, "NaN": 80826}</t>
  </si>
  <si>
    <t>{"1.0": 12666, "2.0": 2751, "3.0": 476, "4.0": 57, "5.0": 4, "NaN": 77304}</t>
  </si>
  <si>
    <t>{"1.0": 2465, "2.0": 86, "3.0": 4, "NaN": 90703}</t>
  </si>
  <si>
    <t>{"1.0": 12668, "2.0": 5978, "3.0": 3586, "4.0": 2265, "5.0": 1445, "6.0": 873, "7.0": 538, "8.0": 309, "9.0": 185, "10.0": 87, "11.0": 41, "12.0": 35, "13.0": 18, "14.0": 12, "15.0": 8, "16.0": 4, "17.0": 4, "NaN": 65202}</t>
  </si>
  <si>
    <t>{"0.0": 20607, "1.0": 10430, "2.0": 4296, "3.0": 2132, "4.0": 1044, "5.0": 536, "6.0": 235, "7.0": 123, "8.0": 57, "9.0": 24, "10.0": 15, "11.0": 9, "12.0": 6, "13.0": 2, "14.0": 2, "NaN": 53740}</t>
  </si>
  <si>
    <t>{"0.0": 20607, "1.0": 10556, "2.0": 4285, "3.0": 2119, "4.0": 1028, "5.0": 496, "6.0": 231, "7.0": 101, "8.0": 45, "9.0": 23, "10.0": 12, "11.0": 6, "12.0": 5, "13.0": 2, "14.0": 2, "NaN": 53740}</t>
  </si>
  <si>
    <t>{"0.0": 34450, "1.0": 3794, "2.0": 861, "3.0": 266, "4.0": 81, "5.0": 41, "6.0": 17, "7.0": 6, "8.0": 2, "NaN": 53740}</t>
  </si>
  <si>
    <t>{"0.0": 34450, "1.0": 3845, "2.0": 820, "3.0": 264, "4.0": 76, "5.0": 40, "6.0": 16, "7.0": 6, "8.0": 1, "NaN": 53740}</t>
  </si>
  <si>
    <t>{"1.0": 14802, "2.0": 6703, "3.0": 4050, "4.0": 2843, "5.0": 2170, "6.0": 1578, "7.0": 1238, "8.0": 989, "9.0": 710, "10.0": 519, "11.0": 418, "12.0": 275, "13.0": 216, "14.0": 187, "15.0": 142, "16.0": 88, "17.0": 61, "18.0": 37, "19.0": 28, "20.0": 19, "21.0": 19, "22.0": 12, "23.0": 6, "24.0": 5, "25.0": 4, "26.0": 5, "28.0": 1, "29.0": 2, "30.0": 1, "31.0": 2, "32.0": 1, "36.0": 1, "46.0": 1, "NaN": 56125}</t>
  </si>
  <si>
    <t>{"1.0": 16132, "2.0": 6844, "3.0": 4246, "4.0": 2957, "5.0": 2157, "6.0": 1570, "7.0": 1079, "8.0": 746, "9.0": 508, "10.0": 325, "11.0": 228, "12.0": 121, "13.0": 73, "14.0": 54, "15.0": 28, "16.0": 21, "17.0": 18, "18.0": 7, "19.0": 7, "20.0": 5, "21.0": 2, "22.0": 2, "23.0": 1, "24.0": 1, "27.0": 1, "NaN": 56125}</t>
  </si>
  <si>
    <t>{"1.0": 13568, "2.0": 6594, "3.0": 3885, "4.0": 2450, "5.0": 1595, "6.0": 993, "7.0": 583, "8.0": 310, "9.0": 146, "10.0": 75, "11.0": 32, "12.0": 9, "13.0": 3, "14.0": 1, "NaN": 63014}</t>
  </si>
  <si>
    <t>{"1.0": 14352, "2.0": 7085, "3.0": 4186, "4.0": 2386, "5.0": 1307, "6.0": 631, "7.0": 205, "8.0": 73, "9.0": 15, "10.0": 4, "NaN": 63014}</t>
  </si>
  <si>
    <t>{"1.0": 13802, "2.0": 2851, "3.0": 632, "4.0": 162, "5.0": 29, "6.0": 7, "7.0": 4, "NaN": 75771}</t>
  </si>
  <si>
    <t>{"1.0": 14402, "2.0": 2554, "3.0": 457, "4.0": 64, "5.0": 8, "6.0": 2, "NaN": 75771}</t>
  </si>
  <si>
    <t>{"1.0": 8216, "2.0": 1385, "3.0": 252, "4.0": 47, "5.0": 6, "6.0": 2, "7.0": 1, "NaN": 83349}</t>
  </si>
  <si>
    <t>{"1.0": 8344, "2.0": 1323, "3.0": 202, "4.0": 33, "5.0": 7, "NaN": 83349}</t>
  </si>
  <si>
    <t>{"1.0": 7266, "2.0": 1173, "3.0": 203, "4.0": 28, "5.0": 8, "NaN": 84580}</t>
  </si>
  <si>
    <t>{"1.0": 7388, "2.0": 1092, "3.0": 170, "4.0": 25, "5.0": 3, "NaN": 84580}</t>
  </si>
  <si>
    <t>{"1.0": 795, "2.0": 34, "NaN": 92429}</t>
  </si>
  <si>
    <t>{"1.0": 806, "2.0": 23, "NaN": 92429}</t>
  </si>
  <si>
    <t>{"1.0": 4598, "2.0": 603, "3.0": 74, "4.0": 12, "NaN": 87971}</t>
  </si>
  <si>
    <t>{"1.0": 4703, "2.0": 527, "3.0": 53, "4.0": 4, "NaN": 87971}</t>
  </si>
  <si>
    <t>{"1.0": 11573, "2.0": 3277, "3.0": 881, "4.0": 230, "5.0": 42, "6.0": 8, "8.0": 1, "9.0": 1, "NaN": 77245}</t>
  </si>
  <si>
    <t>{"1.0": 12724, "2.0": 2923, "3.0": 342, "4.0": 23, "5.0": 1, "NaN": 77245}</t>
  </si>
  <si>
    <t>{"0.0": 11150, "1.0": 321, "NaN": 81787}</t>
  </si>
  <si>
    <t>{"1.0": 9746, "2.0": 1386, "3.0": 268, "4.0": 56, "5.0": 11, "6.0": 3, "7.0": 1, "NaN": 81787}</t>
  </si>
  <si>
    <t>{"1.0": 9632, "2.0": 1363, "3.0": 267, "4.0": 56, "5.0": 11, "6.0": 3, "7.0": 1, "NaN": 81925}</t>
  </si>
  <si>
    <t>{"1.0": 10166, "2.0": 1152, "3.0": 143, "4.0": 9, "5.0": 1, "NaN": 81787}</t>
  </si>
  <si>
    <t>{"1.0": 10053, "2.0": 1127, "3.0": 143, "4.0": 9, "5.0": 1, "NaN": 81925}</t>
  </si>
  <si>
    <t>{"0.0": 8412, "1.0": 2905, "2.0": 142, "3.0": 10, "4.0": 2, "NaN": 81787}</t>
  </si>
  <si>
    <t>{"0.0": 8412, "1.0": 2944, "2.0": 110, "3.0": 5, "NaN": 81787}</t>
  </si>
  <si>
    <t>{"0.0": 10318, "1.0": 1136, "2.0": 17, "NaN": 81787}</t>
  </si>
  <si>
    <t>{"0.0": 10318, "1.0": 1142, "2.0": 11, "NaN": 81787}</t>
  </si>
  <si>
    <t>{"1.0": 14720, "2.0": 7629, "3.0": 5119, "4.0": 3584, "5.0": 2942, "6.0": 2345, "7.0": 2045, "8.0": 1672, "9.0": 1488, "10.0": 1325, "11.0": 1169, "12.0": 992, "13.0": 826, "14.0": 691, "15.0": 595, "16.0": 505, "17.0": 441, "18.0": 349, "19.0": 307, "20.0": 243, "21.0": 199, "22.0": 155, "23.0": 130, "24.0": 100, "25.0": 83, "26.0": 70, "27.0": 43, "28.0": 37, "29.0": 26, "30.0": 26, "31.0": 11, "32.0": 7, "33.0": 14, "34.0": 7, "35.0": 5, "36.0": 2, "37.0": 2, "38.0": 5, "39.0": 3, "40.0": 1, "41.0": 2, "43.0": 3, "47.0": 1, "65.0": 1, "NaN": 43338}</t>
  </si>
  <si>
    <t>{"1.0": 11929, "2.0": 3883, "3.0": 1246, "4.0": 337, "5.0": 110, "6.0": 27, "7.0": 8, "8.0": 6, "9.0": 1, "10.0": 1, "NaN": 75710}</t>
  </si>
  <si>
    <t>{"1.0": 3888, "2.0": 467, "3.0": 60, "4.0": 10, "NaN": 88833}</t>
  </si>
  <si>
    <t>{"1.0": 12056, "2.0": 6020, "3.0": 4205, "4.0": 2899, "5.0": 2110, "6.0": 1604, "7.0": 1033, "8.0": 681, "9.0": 511, "10.0": 345, "11.0": 217, "12.0": 142, "13.0": 90, "14.0": 67, "15.0": 30, "16.0": 21, "17.0": 8, "18.0": 9, "19.0": 8, "20.0": 1, "21.0": 3, "22.0": 3, "23.0": 1, "27.0": 1, "28.0": 1, "NaN": 61192}</t>
  </si>
  <si>
    <t>{"1.0": 18327, "2.0": 8613, "3.0": 4668, "4.0": 2596, "5.0": 1426, "6.0": 754, "7.0": 360, "8.0": 194, "9.0": 84, "10.0": 35, "11.0": 20, "12.0": 9, "13.0": 3, "18.0": 2, "NaN": 56167}</t>
  </si>
  <si>
    <t>{"1.0": 987, "2.0": 29, "3.0": 3, "NaN": 92239}</t>
  </si>
  <si>
    <t>{"1.0": 11633, "2.0": 5197, "3.0": 2817, "4.0": 1661, "5.0": 893, "6.0": 419, "7.0": 192, "8.0": 86, "9.0": 31, "10.0": 9, "11.0": 1, "12.0": 1, "13.0": 1, "NaN": 70317}</t>
  </si>
  <si>
    <t>{"1.0": 13540, "2.0": 6479, "3.0": 3503, "4.0": 1846, "5.0": 907, "6.0": 457, "7.0": 199, "8.0": 78, "9.0": 42, "10.0": 20, "11.0": 8, "12.0": 4, "15.0": 1, "NaN": 66174}</t>
  </si>
  <si>
    <t>{"1.0": 13882, "2.0": 4193, "3.0": 1246, "4.0": 298, "5.0": 76, "6.0": 19, "7.0": 2, "9.0": 1, "NaN": 73541}</t>
  </si>
  <si>
    <t>{"1.0": 14078, "2.0": 5466, "3.0": 2444, "4.0": 1037, "5.0": 335, "6.0": 109, "7.0": 27, "8.0": 5, "9.0": 2, "NaN": 69755}</t>
  </si>
  <si>
    <t>{"1.0": 3960, "2.0": 239, "3.0": 13, "4.0": 1, "NaN": 89045}</t>
  </si>
  <si>
    <t>{"1.0": 13569, "2.0": 6382, "3.0": 4076, "4.0": 2866, "5.0": 2199, "6.0": 1713, "7.0": 1291, "8.0": 1070, "9.0": 760, "10.0": 605, "11.0": 450, "12.0": 320, "13.0": 279, "14.0": 231, "15.0": 149, "16.0": 98, "17.0": 79, "18.0": 57, "19.0": 38, "20.0": 27, "21.0": 19, "22.0": 20, "23.0": 7, "24.0": 3, "25.0": 6, "26.0": 2, "27.0": 3, "28.0": 4, "30.0": 2, "31.0": 4, "36.0": 1, "50.0": 1, "NaN": 56927}</t>
  </si>
  <si>
    <t>{"1.0": 15562, "2.0": 7740, "3.0": 5208, "4.0": 3722, "5.0": 3105, "6.0": 2606, "7.0": 2151, "8.0": 1757, "9.0": 1562, "10.0": 1321, "11.0": 1073, "12.0": 932, "13.0": 730, "14.0": 582, "15.0": 441, "16.0": 359, "17.0": 278, "18.0": 248, "19.0": 144, "20.0": 116, "21.0": 71, "22.0": 59, "23.0": 45, "24.0": 38, "25.0": 18, "26.0": 13, "27.0": 15, "28.0": 4, "29.0": 6, "30.0": 1, "31.0": 4, "32.0": 2, "33.0": 2, "34.0": 1, "35.0": 2, "37.0": 2, "NaN": 43338}</t>
  </si>
  <si>
    <t>{"1.0": 12652, "2.0": 3632, "3.0": 989, "4.0": 207, "5.0": 50, "6.0": 13, "7.0": 4, "8.0": 1, "NaN": 75710}</t>
  </si>
  <si>
    <t>{"1.0": 3975, "2.0": 392, "3.0": 49, "4.0": 9, "NaN": 88833}</t>
  </si>
  <si>
    <t>{"1.0": 12770, "2.0": 6568, "3.0": 4593, "4.0": 3074, "5.0": 2064, "6.0": 1339, "7.0": 710, "8.0": 439, "9.0": 240, "10.0": 132, "11.0": 60, "12.0": 31, "13.0": 18, "14.0": 15, "15.0": 5, "16.0": 6, "17.0": 1, "21.0": 1, "NaN": 61192}</t>
  </si>
  <si>
    <t>{"1.0": 19737, "2.0": 8756, "3.0": 4414, "4.0": 2311, "5.0": 1112, "6.0": 459, "7.0": 189, "8.0": 79, "9.0": 24, "10.0": 6, "11.0": 3, "16.0": 1, "NaN": 56167}</t>
  </si>
  <si>
    <t>{"1.0": 1015, "2.0": 4, "NaN": 92239}</t>
  </si>
  <si>
    <t>{"1.0": 13251, "2.0": 5760, "3.0": 2504, "4.0": 961, "5.0": 324, "6.0": 91, "7.0": 42, "8.0": 7, "9.0": 1, "NaN": 70317}</t>
  </si>
  <si>
    <t>{"1.0": 14010, "2.0": 6623, "3.0": 3463, "4.0": 1718, "5.0": 738, "6.0": 344, "7.0": 118, "8.0": 46, "9.0": 21, "10.0": 2, "12.0": 1, "NaN": 66174}</t>
  </si>
  <si>
    <t>{"1.0": 14594, "2.0": 3960, "3.0": 965, "4.0": 168, "5.0": 22, "6.0": 7, "8.0": 1, "NaN": 73541}</t>
  </si>
  <si>
    <t>{"1.0": 16885, "2.0": 5087, "3.0": 1276, "4.0": 229, "5.0": 24, "6.0": 2, "NaN": 69755}</t>
  </si>
  <si>
    <t>{"1.0": 4014, "2.0": 193, "3.0": 6, "NaN": 89045}</t>
  </si>
  <si>
    <t>{"1.0": 14730, "2.0": 6558, "3.0": 4235, "4.0": 3074, "5.0": 2180, "6.0": 1732, "7.0": 1183, "8.0": 843, "9.0": 601, "10.0": 399, "11.0": 291, "12.0": 211, "13.0": 90, "14.0": 75, "15.0": 40, "16.0": 27, "17.0": 20, "18.0": 19, "19.0": 7, "20.0": 8, "21.0": 3, "22.0": 1, "23.0": 1, "26.0": 3, "NaN": 56927}</t>
  </si>
  <si>
    <t>{"0.0": 22574, "1.0": 12533, "2.0": 5925, "3.0": 3490, "4.0": 2072, "5.0": 1324, "6.0": 843, "7.0": 489, "8.0": 301, "9.0": 161, "10.0": 89, "11.0": 54, "12.0": 29, "13.0": 11, "14.0": 13, "15.0": 4, "16.0": 2, "17.0": 1, "18.0": 3, "19.0": 1, "29.0": 1, "NaN": 43338}</t>
  </si>
  <si>
    <t>{"0.0": 22574, "1.0": 12848, "2.0": 5991, "3.0": 3481, "4.0": 2079, "5.0": 1263, "6.0": 771, "7.0": 429, "8.0": 246, "9.0": 113, "10.0": 50, "11.0": 31, "12.0": 27, "13.0": 7, "14.0": 3, "15.0": 2, "16.0": 3, "18.0": 1, "19.0": 1, "NaN": 43338}</t>
  </si>
  <si>
    <t>{"0.0": 41553, "1.0": 5752, "2.0": 1540, "3.0": 612, "4.0": 243, "5.0": 106, "6.0": 51, "7.0": 30, "8.0": 17, "9.0": 8, "10.0": 4, "11.0": 3, "17.0": 1, "NaN": 43338}</t>
  </si>
  <si>
    <t>{"0.0": 41553, "1.0": 5910, "2.0": 1483, "3.0": 552, "4.0": 221, "5.0": 98, "6.0": 51, "7.0": 29, "8.0": 13, "9.0": 4, "10.0": 4, "11.0": 1, "16.0": 1, "NaN": 43338}</t>
  </si>
  <si>
    <t>{"1.0": 14040, "2.0": 6291, "3.0": 3759, "4.0": 2721, "5.0": 2069, "6.0": 1484, "7.0": 1193, "8.0": 932, "9.0": 676, "10.0": 504, "11.0": 378, "12.0": 280, "13.0": 200, "14.0": 172, "15.0": 124, "16.0": 80, "17.0": 62, "18.0": 40, "19.0": 15, "20.0": 27, "21.0": 15, "22.0": 7, "23.0": 8, "24.0": 1, "25.0": 9, "27.0": 1, "29.0": 3, "30.0": 1, "31.0": 1, "32.0": 1, "35.0": 2, "NaN": 58162}</t>
  </si>
  <si>
    <t>{"1.0": 15411, "2.0": 6406, "3.0": 3944, "4.0": 2806, "5.0": 2061, "6.0": 1482, "7.0": 1015, "8.0": 702, "9.0": 464, "10.0": 304, "11.0": 198, "12.0": 112, "13.0": 67, "14.0": 43, "15.0": 30, "16.0": 15, "17.0": 14, "18.0": 5, "19.0": 8, "20.0": 4, "21.0": 3, "23.0": 1, "26.0": 1, "NaN": 58162}</t>
  </si>
  <si>
    <t>{"1.0": 13291, "2.0": 6470, "3.0": 3752, "4.0": 2371, "5.0": 1545, "6.0": 955, "7.0": 550, "8.0": 296, "9.0": 145, "10.0": 68, "11.0": 27, "12.0": 8, "13.0": 3, "14.0": 1, "NaN": 63776}</t>
  </si>
  <si>
    <t>{"1.0": 14063, "2.0": 6948, "3.0": 4016, "4.0": 2313, "5.0": 1256, "6.0": 608, "7.0": 189, "8.0": 70, "9.0": 15, "10.0": 4, "NaN": 63776}</t>
  </si>
  <si>
    <t>{"1.0": 14797, "2.0": 3071, "3.0": 643, "4.0": 154, "5.0": 31, "6.0": 5, "7.0": 4, "NaN": 74553}</t>
  </si>
  <si>
    <t>{"1.0": 15350, "2.0": 2800, "3.0": 476, "4.0": 68, "5.0": 9, "6.0": 2, "NaN": 74553}</t>
  </si>
  <si>
    <t>{"1.0": 8226, "2.0": 1724, "3.0": 387, "4.0": 102, "5.0": 20, "6.0": 2, "8.0": 1, "NaN": 82796}</t>
  </si>
  <si>
    <t>{"1.0": 8524, "2.0": 1604, "3.0": 270, "4.0": 56, "5.0": 6, "6.0": 2, "NaN": 82796}</t>
  </si>
  <si>
    <t>{"1.0": 6957, "2.0": 1161, "3.0": 207, "4.0": 43, "5.0": 16, "NaN": 84874}</t>
  </si>
  <si>
    <t>{"1.0": 7151, "2.0": 1047, "3.0": 157, "4.0": 26, "5.0": 3, "NaN": 84874}</t>
  </si>
  <si>
    <t>{"1.0": 769, "2.0": 31, "NaN": 92458}</t>
  </si>
  <si>
    <t>{"1.0": 780, "2.0": 20, "NaN": 92458}</t>
  </si>
  <si>
    <t>{"1.0": 4481, "2.0": 583, "3.0": 72, "4.0": 10, "NaN": 88112}</t>
  </si>
  <si>
    <t>{"1.0": 4584, "2.0": 508, "3.0": 50, "4.0": 4, "NaN": 88112}</t>
  </si>
  <si>
    <t>{"1.0": 11289, "2.0": 3145, "3.0": 851, "4.0": 214, "5.0": 40, "6.0": 6, "7.0": 1, "9.0": 1, "NaN": 77711}</t>
  </si>
  <si>
    <t>{"1.0": 12416, "2.0": 2782, "3.0": 326, "4.0": 22, "5.0": 1, "NaN": 77711}</t>
  </si>
  <si>
    <t>{"0.0": 12590, "1.0": 334, "2.0": 1, "NaN": 80333}</t>
  </si>
  <si>
    <t>{"1.0": 10930, "2.0": 1631, "3.0": 292, "4.0": 57, "5.0": 12, "6.0": 2, "7.0": 1, "NaN": 80333}</t>
  </si>
  <si>
    <t>{"1.0": 10826, "2.0": 1611, "3.0": 289, "4.0": 57, "5.0": 12, "6.0": 2, "7.0": 1, "NaN": 80460}</t>
  </si>
  <si>
    <t>{"1.0": 11317, "2.0": 1417, "3.0": 174, "4.0": 16, "5.0": 1, "NaN": 80333}</t>
  </si>
  <si>
    <t>{"1.0": 11214, "2.0": 1395, "3.0": 172, "4.0": 16, "5.0": 1, "NaN": 80460}</t>
  </si>
  <si>
    <t>{"0.0": 9503, "1.0": 3233, "2.0": 175, "3.0": 12, "4.0": 2, "NaN": 80333}</t>
  </si>
  <si>
    <t>{"0.0": 9503, "1.0": 3267, "2.0": 148, "3.0": 7, "NaN": 80333}</t>
  </si>
  <si>
    <t>{"0.0": 11696, "1.0": 1209, "2.0": 20, "NaN": 80333}</t>
  </si>
  <si>
    <t>{"0.0": 11696, "1.0": 1214, "2.0": 15, "NaN": 80333}</t>
  </si>
  <si>
    <t>{"1.0": 14430, "2.0": 7421, "3.0": 4886, "4.0": 3449, "5.0": 2822, "6.0": 2281, "7.0": 1888, "8.0": 1619, "9.0": 1425, "10.0": 1285, "11.0": 1105, "12.0": 949, "13.0": 762, "14.0": 672, "15.0": 620, "16.0": 441, "17.0": 427, "18.0": 356, "19.0": 301, "20.0": 254, "21.0": 167, "22.0": 157, "23.0": 132, "24.0": 97, "25.0": 87, "26.0": 53, "27.0": 49, "28.0": 38, "29.0": 36, "30.0": 16, "31.0": 16, "32.0": 9, "33.0": 14, "34.0": 4, "35.0": 6, "36.0": 6, "37.0": 2, "38.0": 5, "39.0": 1, "40.0": 2, "42.0": 2, "43.0": 1, "44.0": 1, "46.0": 1, "52.0": 1, "NaN": 44962}</t>
  </si>
  <si>
    <t>{"1.0": 10164, "2.0": 3232, "3.0": 1021, "4.0": 300, "5.0": 104, "6.0": 22, "7.0": 9, "8.0": 2, "9.0": 1, "10.0": 1, "NaN": 78402}</t>
  </si>
  <si>
    <t>{"1.0": 3670, "2.0": 432, "3.0": 56, "4.0": 6, "NaN": 89094}</t>
  </si>
  <si>
    <t>{"1.0": 11763, "2.0": 5839, "3.0": 4117, "4.0": 2813, "5.0": 2125, "6.0": 1555, "7.0": 1022, "8.0": 693, "9.0": 538, "10.0": 360, "11.0": 228, "12.0": 142, "13.0": 93, "14.0": 70, "15.0": 31, "16.0": 34, "17.0": 10, "18.0": 7, "19.0": 3, "20.0": 5, "21.0": 2, "22.0": 4, "23.0": 1, "24.0": 1, "28.0": 1, "NaN": 61801}</t>
  </si>
  <si>
    <t>{"1.0": 17856, "2.0": 8342, "3.0": 4514, "4.0": 2529, "5.0": 1355, "6.0": 709, "7.0": 342, "8.0": 189, "9.0": 84, "10.0": 32, "11.0": 18, "12.0": 10, "13.0": 3, "18.0": 1, "NaN": 57274}</t>
  </si>
  <si>
    <t>{"1.0": 961, "2.0": 28, "3.0": 3, "NaN": 92266}</t>
  </si>
  <si>
    <t>{"1.0": 11350, "2.0": 5059, "3.0": 2740, "4.0": 1624, "5.0": 844, "6.0": 405, "7.0": 184, "8.0": 82, "9.0": 25, "10.0": 7, "11.0": 1, "12.0": 1, "13.0": 1, "NaN": 70935}</t>
  </si>
  <si>
    <t>{"1.0": 12707, "2.0": 5885, "3.0": 3165, "4.0": 1697, "5.0": 836, "6.0": 449, "7.0": 199, "8.0": 82, "9.0": 41, "10.0": 25, "11.0": 3, "12.0": 7, "15.0": 1, "NaN": 68161}</t>
  </si>
  <si>
    <t>{"1.0": 13419, "2.0": 4176, "3.0": 1314, "4.0": 360, "5.0": 129, "6.0": 26, "7.0": 9, "9.0": 1, "NaN": 73824}</t>
  </si>
  <si>
    <t>{"1.0": 13642, "2.0": 5281, "3.0": 2343, "4.0": 991, "5.0": 312, "6.0": 100, "7.0": 25, "8.0": 5, "9.0": 2, "NaN": 70557}</t>
  </si>
  <si>
    <t>{"1.0": 3812, "2.0": 228, "3.0": 13, "4.0": 1, "NaN": 89204}</t>
  </si>
  <si>
    <t>{"1.0": 13184, "2.0": 6190, "3.0": 3992, "4.0": 2798, "5.0": 2138, "6.0": 1650, "7.0": 1287, "8.0": 1035, "9.0": 726, "10.0": 591, "11.0": 439, "12.0": 311, "13.0": 267, "14.0": 215, "15.0": 149, "16.0": 90, "17.0": 76, "18.0": 53, "19.0": 37, "20.0": 26, "21.0": 18, "22.0": 20, "23.0": 7, "24.0": 3, "25.0": 5, "26.0": 2, "27.0": 3, "28.0": 4, "30.0": 2, "31.0": 4, "36.0": 1, "38.0": 1, "NaN": 57934}</t>
  </si>
  <si>
    <t>{"1.0": 15287, "2.0": 7565, "3.0": 4958, "4.0": 3595, "5.0": 2963, "6.0": 2459, "7.0": 2053, "8.0": 1693, "9.0": 1507, "10.0": 1225, "11.0": 1057, "12.0": 853, "13.0": 668, "14.0": 591, "15.0": 422, "16.0": 371, "17.0": 273, "18.0": 207, "19.0": 155, "20.0": 104, "21.0": 89, "22.0": 47, "23.0": 33, "24.0": 46, "25.0": 22, "26.0": 19, "27.0": 11, "28.0": 6, "29.0": 4, "30.0": 3, "31.0": 1, "32.0": 5, "33.0": 1, "36.0": 3, "NaN": 44962}</t>
  </si>
  <si>
    <t>{"1.0": 10992, "2.0": 2857, "3.0": 785, "4.0": 168, "5.0": 43, "6.0": 6, "7.0": 4, "8.0": 1, "NaN": 78402}</t>
  </si>
  <si>
    <t>{"1.0": 3758, "2.0": 354, "3.0": 47, "4.0": 5, "NaN": 89094}</t>
  </si>
  <si>
    <t>{"1.0": 12474, "2.0": 6387, "3.0": 4482, "4.0": 3006, "5.0": 2051, "6.0": 1315, "7.0": 747, "8.0": 456, "9.0": 237, "10.0": 155, "11.0": 65, "12.0": 35, "13.0": 19, "14.0": 17, "15.0": 3, "16.0": 5, "17.0": 1, "18.0": 1, "21.0": 1, "NaN": 61801}</t>
  </si>
  <si>
    <t>{"1.0": 19277, "2.0": 8441, "3.0": 4265, "4.0": 2232, "5.0": 1041, "6.0": 438, "7.0": 185, "8.0": 72, "9.0": 24, "10.0": 5, "11.0": 3, "16.0": 1, "NaN": 57274}</t>
  </si>
  <si>
    <t>{"1.0": 988, "2.0": 4, "NaN": 92266}</t>
  </si>
  <si>
    <t>{"1.0": 12937, "2.0": 5593, "3.0": 2434, "4.0": 918, "5.0": 306, "6.0": 89, "7.0": 38, "8.0": 7, "9.0": 1, "NaN": 70935}</t>
  </si>
  <si>
    <t>{"1.0": 13296, "2.0": 5962, "3.0": 3118, "4.0": 1527, "5.0": 704, "6.0": 316, "7.0": 102, "8.0": 53, "9.0": 14, "10.0": 3, "11.0": 2, "NaN": 68161}</t>
  </si>
  <si>
    <t>{"1.0": 14144, "2.0": 3966, "3.0": 1046, "4.0": 234, "5.0": 36, "6.0": 7, "8.0": 1, "NaN": 73824}</t>
  </si>
  <si>
    <t>{"1.0": 16379, "2.0": 4869, "3.0": 1212, "4.0": 218, "5.0": 22, "6.0": 1, "NaN": 70557}</t>
  </si>
  <si>
    <t>{"1.0": 3864, "2.0": 184, "3.0": 6, "NaN": 89204}</t>
  </si>
  <si>
    <t>{"1.0": 14306, "2.0": 6380, "3.0": 4152, "4.0": 2985, "5.0": 2153, "6.0": 1664, "7.0": 1164, "8.0": 808, "9.0": 573, "10.0": 388, "11.0": 270, "12.0": 197, "13.0": 85, "14.0": 75, "15.0": 34, "16.0": 29, "17.0": 19, "18.0": 19, "19.0": 7, "20.0": 8, "21.0": 3, "22.0": 2, "23.0": 1, "26.0": 2, "NaN": 57934}</t>
  </si>
  <si>
    <t>{"0.0": 21887, "1.0": 12080, "2.0": 5749, "3.0": 3361, "4.0": 1995, "5.0": 1282, "6.0": 810, "7.0": 477, "8.0": 302, "9.0": 142, "10.0": 95, "11.0": 49, "12.0": 32, "13.0": 17, "14.0": 4, "15.0": 5, "16.0": 2, "17.0": 3, "18.0": 2, "19.0": 1, "23.0": 1, "NaN": 44962}</t>
  </si>
  <si>
    <t>{"0.0": 21887, "1.0": 12412, "2.0": 5808, "3.0": 3343, "4.0": 1993, "5.0": 1227, "6.0": 745, "7.0": 418, "8.0": 230, "9.0": 107, "10.0": 52, "11.0": 36, "12.0": 21, "13.0": 8, "14.0": 2, "15.0": 4, "16.0": 2, "19.0": 1, "NaN": 44962}</t>
  </si>
  <si>
    <t>{"0.0": 40238, "1.0": 5521, "2.0": 1503, "3.0": 588, "4.0": 231, "5.0": 104, "6.0": 51, "7.0": 24, "8.0": 20, "9.0": 7, "10.0": 5, "11.0": 2, "12.0": 1, "17.0": 1, "NaN": 44962}</t>
  </si>
  <si>
    <t>{"0.0": 40238, "1.0": 5665, "2.0": 1459, "3.0": 527, "4.0": 210, "5.0": 99, "6.0": 48, "7.0": 26, "8.0": 13, "9.0": 5, "10.0": 3, "11.0": 2, "16.0": 1, "NaN": 44962}</t>
  </si>
  <si>
    <t>{"0.0": 1547, "1.0": 677, "2.0": 464, "3.0": 416, "4.0": 376, "5.0": 420, "6.0": 476, "7.0": 813, "8.0": 998, "9.0": 1181, "10.0": 1294, "11.0": 1469, "12.0": 1557, "13.0": 1674, "14.0": 1820, "15.0": 1654, "16.0": 1659, "17.0": 1568, "18.0": 1584, "19.0": 1481, "20.0": 1616, "21.0": 1451, "22.0": 1453, "23.0": 1400, "24.0": 1290, "25.0": 1231, "26.0": 1263, "27.0": 1252, "28.0": 1266, "29.0": 1191, "30.0": 1192, "31.0": 1206, "32.0": 1037, "33.0": 960, "34.0": 826, "35.0": 811, "36.0": 686, "37.0": 678, "38.0": 605, "39.0": 605, "40.0": 550, "41.0": 530, "42.0": 508, "43.0": 449, "44.0": 441, "45.0": 377, "46.0": 378, "47.0": 354, "48.0": 354, "49.0": 356, "50.0": 267, "51.0": 285, "52.0": 277, "53.0": 263, "54.0": 234, "55.0": 220, "56.0": 196, "57.0": 195, "58.0": 197, "59.0": 204, "60.0": 161, "61.0": 173, "62.0": 152, "63.0": 158, "64.0": 114, "65.0": 107, "66.0": 106, "67.0": 92, "68.0": 87, "69.0": 84, "70.0": 91, "71.0": 61, "72.0": 68, "73.0": 57, "74.0": 70, "75.0": 56, "76.0": 53, "77.0": 48, "78.0": 44, "79.0": 32, "80.0": 29, "81.0": 40, "82.0": 30, "83.0": 22, "84.0": 17, "85.0": 17, "86.0": 13, "87.0": 15, "88.0": 7, "NaN": 39472}</t>
  </si>
  <si>
    <t>{"0.0": 33769, "1.0": 3861, "2.0": 1891, "3.0": 1246, "4.0": 951, "5.0": 759, "6.0": 688, "7.0": 833, "8.0": 664, "9.0": 586, "10.0": 479, "11.0": 445, "12.0": 390, "13.0": 363, "14.0": 361, "15.0": 309, "16.0": 274, "17.0": 244, "18.0": 238, "19.0": 226, "20.0": 202, "21.0": 189, "22.0": 181, "23.0": 170, "24.0": 173, "25.0": 180, "26.0": 146, "27.0": 175, "28.0": 164, "29.0": 151, "30.0": 174, "31.0": 179, "32.0": 156, "33.0": 150, "34.0": 116, "35.0": 120, "36.0": 93, "37.0": 109, "38.0": 87, "39.0": 96, "40.0": 107, "41.0": 88, "42.0": 82, "43.0": 80, "44.0": 79, "45.0": 62, "46.0": 79, "47.0": 75, "48.0": 80, "49.0": 73, "50.0": 54, "51.0": 66, "52.0": 54, "53.0": 53, "54.0": 52, "55.0": 53, "56.0": 54, "57.0": 56, "58.0": 49, "59.0": 56, "60.0": 45, "61.0": 66, "62.0": 60, "63.0": 63, "64.0": 42, "65.0": 46, "66.0": 35, "67.0": 38, "68.0": 38, "69.0": 36, "70.0": 35, "71.0": 23, "72.0": 33, "73.0": 25, "74.0": 35, "75.0": 21, "76.0": 21, "77.0": 30, "78.0": 30, "79.0": 17, "80.0": 13, "81.0": 22, "82.0": 20, "83.0": 15, "84.0": 10, "85.0": 8, "86.0": 10, "87.0": 7, "88.0": 2, "NaN": 39472}</t>
  </si>
  <si>
    <t>{"1.0": 22073, "2.0": 17707, "3.0": 28264, "NaN": 25214}</t>
  </si>
  <si>
    <t>{"1.0": 19833, "1.33": 1468, "1.5": 3713, "1.67": 1562, "2.0": 8401, "2.33": 1459, "2.5": 1703, "2.67": 1360, "3.0": 4095, "3.33": 1195, "3.5": 845, "3.67": 1132, "4.0": 2408, "4.33": 967, "4.5": 455, "4.67": 882, "5.0": 1613, "5.33": 775, "5.5": 275, "5.67": 765, "6.0": 1194, "6.33": 697, "6.5": 174, "6.67": 680, "7.0": 938, "7.33": 589, "7.5": 113, "7.67": 549, "8.0": 722, "8.33": 488, "8.5": 84, "8.67": 472, "9.0": 588, "9.33": 425, "9.5": 40, "9.67": 396, "10.0": 444, "10.33": 329, "10.5": 38, "10.67": 343, "11.0": 361, "11.33": 302, "11.5": 30, "11.67": 254, "12.0": 272, "12.33": 225, "12.5": 21, "12.67": 183, "13.0": 210, "13.33": 169, "13.5": 10, "13.67": 151, "14.0": 175, "14.33": 144, "14.5": 10, "14.67": 124, "15.0": 94, "15.33": 95, "15.5": 5, "15.67": 85, "16.0": 90, "16.33": 74, "16.5": 3, "16.67": 74, "17.0": 65, "17.33": 57, "17.5": 2, "17.67": 62, "18.0": 56, "18.33": 39, "18.5": 1, "18.67": 44, "19.0": 30, "19.33": 27, "19.5": 1, "19.67": 31, "20.0": 28, "20.33": 12, "20.5": 2, "20.67": 18, "21.0": 25, "21.33": 20, "21.5": 1, "21.67": 15, "22.0": 12, "22.33": 11, "22.67": 13, "23.0": 10, "23.33": 4, "23.67": 16, "24.0": 6, "24.33": 4, "24.67": 6, "25.0": 5, "25.33": 8, "25.5": 1, "25.67": 2, "26.0": 1, "26.33": 5, "26.67": 6, "27.0": 4, "27.33": 3, "28.0": 3, "28.33": 3, "28.67": 3, "29.0": 2, "29.67": 2, "30.0": 2, "30.33": 1, "31.33": 1, "32.33": 1, "33.0": 1, "33.33": 1, "38.67": 1, "NaN": 25214}</t>
  </si>
  <si>
    <t>{"1.0": 19833, "2.0": 11408, "3.0": 7190, "4.0": 5102, "5.0": 3746, "6.0": 2960, "7.0": 2485, "8.0": 2184, "9.0": 1789, "10.0": 1627, "11.0": 1469, "12.0": 1257, "13.0": 1173, "14.0": 884, "15.0": 816, "16.0": 694, "17.0": 636, "18.0": 541, "19.0": 420, "20.0": 374, "21.0": 286, "22.0": 250, "23.0": 172, "24.0": 166, "25.0": 125, "26.0": 104, "27.0": 81, "28.0": 57, "29.0": 51, "30.0": 36, "31.0": 32, "32.0": 28, "33.0": 11, "34.0": 11, "35.0": 8, "36.0": 7, "37.0": 9, "38.0": 3, "39.0": 4, "40.0": 3, "41.0": 4, "42.0": 3, "43.0": 1, "44.0": 1, "46.0": 1, "48.0": 1, "63.0": 1, "NaN": 25214}</t>
  </si>
  <si>
    <t>{"0.0": 39780, "1.0": 10821, "2.0": 5090, "3.0": 3171, "4.0": 2341, "5.0": 1694, "6.0": 1416, "7.0": 971, "8.0": 728, "9.0": 530, "10.0": 412, "11.0": 295, "12.0": 220, "13.0": 161, "14.0": 118, "15.0": 78, "16.0": 48, "17.0": 58, "18.0": 34, "19.0": 15, "20.0": 16, "21.0": 10, "22.0": 10, "23.0": 5, "24.0": 7, "25.0": 5, "26.0": 6, "27.0": 4, "NaN": 25214}</t>
  </si>
  <si>
    <t>{"1.0": 14493, "2.0": 7696, "3.0": 5214, "4.0": 3643, "5.0": 2773, "6.0": 2166, "7.0": 1878, "8.0": 1588, "9.0": 1307, "10.0": 1156, "11.0": 1037, "12.0": 833, "13.0": 695, "14.0": 652, "15.0": 510, "16.0": 442, "17.0": 389, "18.0": 349, "19.0": 294, "20.0": 270, "21.0": 215, "22.0": 174, "23.0": 138, "24.0": 143, "25.0": 104, "26.0": 105, "27.0": 72, "28.0": 75, "29.0": 74, "30.0": 66, "31.0": 64, "32.0": 50, "33.0": 37, "34.0": 31, "35.0": 31, "36.0": 18, "37.0": 22, "38.0": 19, "39.0": 24, "40.0": 12, "41.0": 6, "42.0": 9, "43.0": 10, "44.0": 8, "45.0": 7, "46.0": 5, "47.0": 3, "48.0": 5, "49.0": 3, "50.0": 1, "51.0": 3, "52.0": 2, "53.0": 4, "54.0": 5, "55.0": 2, "56.0": 2, "57.0": 2, "59.0": 3, "60.0": 2, "63.0": 1, "65.0": 1, "66.0": 2, "72.0": 1, "78.0": 1, "85.0": 1, "NaN": 44310}</t>
  </si>
  <si>
    <t>{"1.0": 18210, "2.0": 8284, "3.0": 5163, "4.0": 3768, "5.0": 2819, "6.0": 2377, "7.0": 1875, "8.0": 1520, "9.0": 1168, "10.0": 932, "11.0": 674, "12.0": 571, "13.0": 440, "14.0": 327, "15.0": 229, "16.0": 180, "17.0": 129, "18.0": 72, "19.0": 55, "20.0": 55, "21.0": 28, "22.0": 12, "23.0": 16, "24.0": 12, "25.0": 8, "26.0": 6, "27.0": 6, "28.0": 3, "29.0": 4, "30.0": 1, "31.0": 1, "32.0": 2, "35.0": 1, "NaN": 44310}</t>
  </si>
  <si>
    <t>{"1.0": 13204, "2.0": 7208, "3.0": 4790, "4.0": 3447, "5.0": 2595, "6.0": 2041, "7.0": 1561, "8.0": 1358, "9.0": 1115, "10.0": 937, "11.0": 847, "12.0": 680, "13.0": 547, "14.0": 444, "15.0": 349, "16.0": 259, "17.0": 219, "18.0": 162, "19.0": 123, "20.0": 78, "21.0": 52, "22.0": 42, "23.0": 27, "24.0": 13, "25.0": 8, "26.0": 8, "27.0": 4, "29.0": 1, "30.0": 2, "31.0": 1, "NaN": 51136}</t>
  </si>
  <si>
    <t>{"1.0": 15152, "2.0": 8294, "3.0": 5699, "4.0": 4192, "5.0": 3212, "6.0": 2366, "7.0": 1534, "8.0": 920, "9.0": 464, "10.0": 191, "11.0": 66, "12.0": 22, "13.0": 9, "15.0": 1, "NaN": 51136}</t>
  </si>
  <si>
    <t>{"1.0": 19441, "2.0": 7527, "3.0": 3249, "4.0": 1417, "5.0": 636, "6.0": 253, "7.0": 111, "8.0": 59, "9.0": 30, "10.0": 13, "11.0": 7, "12.0": 6, "13.0": 1, "14.0": 3, "15.0": 2, "NaN": 60503}</t>
  </si>
  <si>
    <t>{"1.0": 22489, "2.0": 7410, "3.0": 2128, "4.0": 587, "5.0": 121, "6.0": 20, "NaN": 60503}</t>
  </si>
  <si>
    <t>{"1.0": 13093, "2.0": 4585, "3.0": 1616, "4.0": 573, "5.0": 238, "6.0": 72, "7.0": 34, "8.0": 12, "9.0": 1, "11.0": 1, "NaN": 73033}</t>
  </si>
  <si>
    <t>{"1.0": 13988, "2.0": 4313, "3.0": 1326, "4.0": 417, "5.0": 145, "6.0": 23, "7.0": 13, "NaN": 73033}</t>
  </si>
  <si>
    <t>{"1.0": 12500, "2.0": 3290, "3.0": 913, "4.0": 258, "5.0": 75, "6.0": 23, "7.0": 8, "8.0": 1, "10.0": 1, "NaN": 76189}</t>
  </si>
  <si>
    <t>{"1.0": 13130, "2.0": 3006, "3.0": 744, "4.0": 155, "5.0": 28, "6.0": 5, "7.0": 1, "NaN": 76189}</t>
  </si>
  <si>
    <t>{"1.0": 1526, "2.0": 113, "3.0": 18, "4.0": 2, "NaN": 91599}</t>
  </si>
  <si>
    <t>{"1.0": 1596, "2.0": 57, "3.0": 6, "NaN": 91599}</t>
  </si>
  <si>
    <t>{"1.0": 7436, "2.0": 2166, "3.0": 649, "4.0": 200, "5.0": 54, "6.0": 18, "7.0": 10, "9.0": 2, "NaN": 82723}</t>
  </si>
  <si>
    <t>{"1.0": 8072, "2.0": 2024, "3.0": 387, "4.0": 49, "5.0": 3, "NaN": 82723}</t>
  </si>
  <si>
    <t>{"1.0": 14491, "2.0": 7068, "3.0": 3745, "4.0": 1963, "5.0": 982, "6.0": 449, "7.0": 209, "8.0": 91, "9.0": 28, "10.0": 5, "11.0": 8, "12.0": 3, "NaN": 64216}</t>
  </si>
  <si>
    <t>{"1.0": 18222, "2.0": 8607, "3.0": 1874, "4.0": 312, "5.0": 26, "6.0": 1, "NaN": 64216}</t>
  </si>
  <si>
    <t>{"0.0": 22907, "1.0": 1007, "2.0": 77, "3.0": 2, "NaN": 69265}</t>
  </si>
  <si>
    <t>{"1.0": 16832, "2.0": 4708, "3.0": 1512, "4.0": 542, "5.0": 228, "6.0": 104, "7.0": 34, "8.0": 14, "9.0": 8, "10.0": 1, "11.0": 5, "12.0": 2, "13.0": 2, "15.0": 1, "NaN": 69265}</t>
  </si>
  <si>
    <t>{"1.0": 16654, "2.0": 4634, "3.0": 1496, "4.0": 532, "5.0": 226, "6.0": 104, "7.0": 34, "8.0": 14, "9.0": 8, "10.0": 1, "11.0": 5, "12.0": 2, "13.0": 2, "15.0": 1, "NaN": 69545}</t>
  </si>
  <si>
    <t>{"1.0": 414, "2.0": 5, "NaN": 92839}</t>
  </si>
  <si>
    <t>{"1.0": 18801, "2.0": 4183, "3.0": 890, "4.0": 107, "5.0": 11, "6.0": 1, "NaN": 69265}</t>
  </si>
  <si>
    <t>{"1.0": 18629, "2.0": 4103, "3.0": 865, "4.0": 104, "5.0": 11, "6.0": 1, "NaN": 69545}</t>
  </si>
  <si>
    <t>{"1.0": 18993, "2.0": 4282, "3.0": 707, "NaN": 69276}</t>
  </si>
  <si>
    <t>{"1.0": 19920, "1.33": 213, "1.5": 1014, "1.67": 115, "2.0": 2239, "2.33": 19, "2.5": 103, "2.67": 13, "3.0": 270, "3.33": 1, "3.5": 15, "3.67": 5, "4.0": 40, "4.33": 2, "4.5": 1, "5.0": 11, "7.0": 1, "NaN": 69276}</t>
  </si>
  <si>
    <t>{"1.0": 19920, "2.0": 3300, "3.0": 599, "4.0": 126, "5.0": 30, "6.0": 6, "7.0": 1, "NaN": 69276}</t>
  </si>
  <si>
    <t>{"0.0": 23275, "1.0": 668, "2.0": 32, "3.0": 6, "4.0": 1, "NaN": 69276}</t>
  </si>
  <si>
    <t>{"0.0": 182, "1.0": 191, "2.0": 126, "3.0": 106, "4.0": 77, "5.0": 96, "6.0": 106, "7.0": 157, "8.0": 176, "9.0": 153, "10.0": 140, "11.0": 140, "12.0": 129, "13.0": 165, "14.0": 139, "15.0": 133, "16.0": 144, "17.0": 152, "18.0": 138, "19.0": 152, "20.0": 163, "21.0": 135, "22.0": 140, "23.0": 139, "24.0": 128, "25.0": 138, "26.0": 144, "27.0": 131, "28.0": 133, "29.0": 104, "30.0": 112, "31.0": 132, "32.0": 135, "33.0": 117, "34.0": 110, "35.0": 115, "36.0": 96, "37.0": 99, "38.0": 84, "39.0": 111, "40.0": 100, "41.0": 88, "42.0": 84, "43.0": 69, "44.0": 74, "45.0": 77, "46.0": 81, "47.0": 76, "48.0": 79, "49.0": 76, "50.0": 71, "51.0": 67, "52.0": 44, "53.0": 54, "54.0": 45, "55.0": 39, "56.0": 42, "57.0": 37, "58.0": 37, "59.0": 41, "60.0": 43, "61.0": 35, "62.0": 32, "63.0": 27, "64.0": 36, "65.0": 35, "66.0": 34, "67.0": 40, "68.0": 28, "69.0": 26, "70.0": 30, "71.0": 26, "72.0": 23, "73.0": 13, "74.0": 18, "75.0": 14, "76.0": 14, "77.0": 18, "78.0": 18, "79.0": 22, "80.0": 12, "81.0": 8, "82.0": 17, "83.0": 10, "84.0": 9, "85.0": 6, "86.0": 3, "87.0": 4, "NaN": 86108}</t>
  </si>
  <si>
    <t>{"0.0": 510, "1.0": 451, "2.0": 296, "3.0": 219, "4.0": 173, "5.0": 183, "6.0": 192, "7.0": 294, "8.0": 279, "9.0": 236, "10.0": 198, "11.0": 185, "12.0": 151, "13.0": 194, "14.0": 163, "15.0": 128, "16.0": 134, "17.0": 134, "18.0": 113, "19.0": 122, "20.0": 127, "21.0": 86, "22.0": 93, "23.0": 97, "24.0": 98, "25.0": 71, "26.0": 92, "27.0": 77, "28.0": 82, "29.0": 51, "30.0": 62, "31.0": 82, "32.0": 92, "33.0": 65, "34.0": 65, "35.0": 66, "36.0": 50, "37.0": 54, "38.0": 54, "39.0": 66, "40.0": 60, "41.0": 50, "42.0": 54, "43.0": 40, "44.0": 43, "45.0": 54, "46.0": 49, "47.0": 41, "48.0": 48, "49.0": 48, "50.0": 40, "51.0": 45, "52.0": 29, "53.0": 31, "54.0": 30, "55.0": 29, "56.0": 28, "57.0": 23, "58.0": 24, "59.0": 32, "60.0": 29, "61.0": 23, "62.0": 22, "63.0": 23, "64.0": 25, "65.0": 22, "66.0": 21, "67.0": 30, "68.0": 22, "69.0": 20, "70.0": 26, "71.0": 22, "72.0": 15, "73.0": 10, "74.0": 17, "75.0": 11, "76.0": 14, "77.0": 16, "78.0": 16, "79.0": 18, "80.0": 12, "81.0": 7, "82.0": 16, "83.0": 9, "84.0": 9, "85.0": 6, "86.0": 3, "87.0": 3, "NaN": 86108}</t>
  </si>
  <si>
    <t>{"0.0": 16738, "1.0": 6485, "2.0": 659, "3.0": 96, "4.0": 10, "5.0": 4, "6.0": 1, "NaN": 69265}</t>
  </si>
  <si>
    <t>{"0.0": 16738, "1.0": 6702, "2.0": 518, "3.0": 34, "4.0": 1, "NaN": 69265}</t>
  </si>
  <si>
    <t>{"0.0": 21101, "1.0": 2790, "2.0": 96, "3.0": 5, "5.0": 1, "NaN": 69265}</t>
  </si>
  <si>
    <t>{"0.0": 21101, "1.0": 2840, "2.0": 52, "NaN": 69265}</t>
  </si>
  <si>
    <t>{"1.0": 13196, "2.0": 7926, "3.0": 5798, "4.0": 4367, "5.0": 3467, "6.0": 2751, "7.0": 2334, "8.0": 2021, "9.0": 1658, "10.0": 1502, "11.0": 1386, "12.0": 1133, "13.0": 1105, "14.0": 1092, "15.0": 933, "16.0": 862, "17.0": 864, "18.0": 734, "19.0": 766, "20.0": 676, "21.0": 638, "22.0": 606, "23.0": 586, "24.0": 571, "25.0": 476, "26.0": 458, "27.0": 480, "28.0": 410, "29.0": 370, "30.0": 351, "31.0": 345, "32.0": 329, "33.0": 287, "34.0": 309, "35.0": 230, "36.0": 233, "37.0": 187, "38.0": 169, "39.0": 163, "40.0": 157, "41.0": 145, "42.0": 135, "43.0": 113, "44.0": 114, "45.0": 70, "46.0": 78, "47.0": 85, "48.0": 81, "49.0": 66, "50.0": 70, "51.0": 57, "52.0": 60, "53.0": 49, "54.0": 30, "55.0": 37, "56.0": 32, "57.0": 31, "58.0": 20, "59.0": 24, "60.0": 21, "61.0": 22, "62.0": 14, "63.0": 13, "64.0": 18, "65.0": 12, "66.0": 7, "67.0": 7, "68.0": 8, "69.0": 6, "70.0": 9, "71.0": 11, "72.0": 5, "73.0": 6, "74.0": 4, "75.0": 3, "76.0": 3, "77.0": 2, "78.0": 3, "79.0": 4, "80.0": 4, "81.0": 4, "82.0": 2, "83.0": 3, "84.0": 2, "85.0": 1, "86.0": 1, "87.0": 2, "88.0": 1, "89.0": 2, "90.0": 1, "94.0": 1, "96.0": 1, "100.0": 1, "101.0": 1, "116.0": 1, "NaN": 29829}</t>
  </si>
  <si>
    <t>{"1.0": 13285, "2.0": 6842, "3.0": 3640, "4.0": 1910, "5.0": 1001, "6.0": 603, "7.0": 318, "8.0": 143, "9.0": 68, "10.0": 42, "11.0": 23, "12.0": 8, "13.0": 9, "14.0": 4, "15.0": 2, "17.0": 1, "19.0": 1, "NaN": 65358}</t>
  </si>
  <si>
    <t>{"1.0": 5757, "2.0": 1192, "3.0": 319, "4.0": 74, "5.0": 16, "6.0": 3, "NaN": 85897}</t>
  </si>
  <si>
    <t>{"1.0": 11990, "2.0": 6339, "3.0": 4182, "4.0": 3176, "5.0": 2685, "6.0": 2173, "7.0": 1919, "8.0": 1580, "9.0": 1423, "10.0": 1215, "11.0": 1044, "12.0": 862, "13.0": 729, "14.0": 629, "15.0": 537, "16.0": 419, "17.0": 331, "18.0": 271, "19.0": 228, "20.0": 186, "21.0": 165, "22.0": 133, "23.0": 99, "24.0": 83, "25.0": 96, "26.0": 64, "27.0": 44, "28.0": 48, "29.0": 34, "30.0": 20, "31.0": 15, "32.0": 15, "33.0": 11, "34.0": 13, "35.0": 9, "36.0": 6, "37.0": 16, "38.0": 8, "39.0": 3, "40.0": 3, "41.0": 4, "42.0": 4, "43.0": 3, "44.0": 1, "46.0": 5, "47.0": 1, "49.0": 2, "50.0": 1, "53.0": 3, "54.0": 1, "NaN": 50430}</t>
  </si>
  <si>
    <t>{"1.0": 17325, "2.0": 10217, "3.0": 6732, "4.0": 4735, "5.0": 3426, "6.0": 2638, "7.0": 1911, "8.0": 1432, "9.0": 1098, "10.0": 820, "11.0": 597, "12.0": 427, "13.0": 309, "14.0": 234, "15.0": 143, "16.0": 94, "17.0": 72, "18.0": 40, "19.0": 39, "20.0": 27, "21.0": 13, "22.0": 9, "23.0": 9, "24.0": 4, "25.0": 3, "26.0": 1, "37.0": 1, "NaN": 40902}</t>
  </si>
  <si>
    <t>{"1.0": 1780, "2.0": 152, "3.0": 38, "4.0": 7, "NaN": 91281}</t>
  </si>
  <si>
    <t>{"1.0": 13422, "2.0": 6245, "3.0": 3679, "4.0": 2535, "5.0": 1756, "6.0": 1419, "7.0": 1163, "8.0": 919, "9.0": 746, "10.0": 565, "11.0": 416, "12.0": 287, "13.0": 250, "14.0": 140, "15.0": 96, "16.0": 63, "17.0": 55, "18.0": 37, "19.0": 19, "20.0": 12, "21.0": 5, "22.0": 1, "23.0": 1, "24.0": 1, "26.0": 1, "NaN": 59425}</t>
  </si>
  <si>
    <t>{"1.0": 12069, "2.0": 6817, "3.0": 4806, "4.0": 3689, "5.0": 2745, "6.0": 2055, "7.0": 1622, "8.0": 1212, "9.0": 915, "10.0": 667, "11.0": 503, "12.0": 364, "13.0": 261, "14.0": 161, "15.0": 124, "16.0": 78, "17.0": 51, "18.0": 36, "19.0": 19, "20.0": 16, "21.0": 12, "22.0": 13, "23.0": 3, "25.0": 2, "26.0": 1, "27.0": 1, "NaN": 55016}</t>
  </si>
  <si>
    <t>{"1.0": 28, "2.0": 2, "NaN": 93228}</t>
  </si>
  <si>
    <t>{"1.0": 15279, "2.0": 8276, "3.0": 4612, "4.0": 2565, "5.0": 1368, "6.0": 755, "7.0": 366, "8.0": 176, "9.0": 100, "10.0": 50, "11.0": 12, "12.0": 8, "13.0": 1, "14.0": 1, "18.0": 1, "NaN": 59688}</t>
  </si>
  <si>
    <t>{"1.0": 17782, "2.0": 7395, "3.0": 3735, "4.0": 2350, "5.0": 1721, "6.0": 1199, "7.0": 863, "8.0": 615, "9.0": 434, "10.0": 247, "11.0": 152, "12.0": 68, "13.0": 38, "14.0": 30, "15.0": 6, "16.0": 3, "17.0": 4, "18.0": 1, "19.0": 1, "NaN": 56614}</t>
  </si>
  <si>
    <t>{"1.0": 8190, "2.0": 965, "3.0": 165, "4.0": 29, "5.0": 9, "6.0": 1, "NaN": 83899}</t>
  </si>
  <si>
    <t>{"1.0": 13872, "2.0": 7487, "3.0": 4892, "4.0": 3561, "5.0": 2712, "6.0": 2185, "7.0": 1862, "8.0": 1578, "9.0": 1345, "10.0": 1132, "11.0": 1000, "12.0": 866, "13.0": 799, "14.0": 673, "15.0": 593, "16.0": 492, "17.0": 435, "18.0": 353, "19.0": 297, "20.0": 302, "21.0": 238, "22.0": 234, "23.0": 199, "24.0": 175, "25.0": 159, "26.0": 131, "27.0": 106, "28.0": 90, "29.0": 78, "30.0": 75, "31.0": 62, "32.0": 53, "33.0": 52, "34.0": 55, "35.0": 30, "36.0": 39, "37.0": 39, "38.0": 19, "39.0": 28, "40.0": 16, "41.0": 20, "42.0": 9, "43.0": 15, "44.0": 11, "45.0": 5, "46.0": 7, "47.0": 5, "48.0": 4, "49.0": 5, "50.0": 3, "51.0": 5, "52.0": 4, "53.0": 5, "54.0": 3, "55.0": 4, "56.0": 4, "57.0": 4, "58.0": 1, "59.0": 1, "60.0": 2, "62.0": 1, "63.0": 2, "64.0": 1, "66.0": 1, "70.0": 1, "76.0": 1, "77.0": 1, "86.0": 1, "NaN": 44818}</t>
  </si>
  <si>
    <t>{"1.0": 15336, "2.0": 8835, "3.0": 6102, "4.0": 4397, "5.0": 3564, "6.0": 2850, "7.0": 2432, "8.0": 2049, "9.0": 1871, "10.0": 1669, "11.0": 1510, "12.0": 1389, "13.0": 1325, "14.0": 1188, "15.0": 1058, "16.0": 976, "17.0": 845, "18.0": 799, "19.0": 757, "20.0": 645, "21.0": 580, "22.0": 469, "23.0": 444, "24.0": 388, "25.0": 354, "26.0": 293, "27.0": 222, "28.0": 207, "29.0": 171, "30.0": 130, "31.0": 117, "32.0": 96, "33.0": 90, "34.0": 53, "35.0": 55, "36.0": 38, "37.0": 22, "38.0": 26, "39.0": 16, "40.0": 18, "41.0": 6, "42.0": 12, "43.0": 8, "44.0": 5, "45.0": 1, "46.0": 3, "48.0": 2, "49.0": 3, "50.0": 1, "52.0": 1, "54.0": 1, "NaN": 29829}</t>
  </si>
  <si>
    <t>{"1.0": 15346, "2.0": 6937, "3.0": 3232, "4.0": 1477, "5.0": 568, "6.0": 239, "7.0": 72, "8.0": 19, "9.0": 9, "10.0": 1, "NaN": 65358}</t>
  </si>
  <si>
    <t>{"1.0": 6214, "2.0": 931, "3.0": 181, "4.0": 31, "5.0": 4, "NaN": 85897}</t>
  </si>
  <si>
    <t>{"1.0": 13905, "2.0": 7293, "3.0": 4903, "4.0": 3861, "5.0": 3082, "6.0": 2584, "7.0": 2064, "8.0": 1558, "9.0": 1167, "10.0": 831, "11.0": 605, "12.0": 367, "13.0": 223, "14.0": 143, "15.0": 101, "16.0": 52, "17.0": 32, "18.0": 24, "19.0": 8, "20.0": 9, "21.0": 2, "22.0": 7, "23.0": 3, "24.0": 2, "25.0": 1, "26.0": 1, "NaN": 50430}</t>
  </si>
  <si>
    <t>{"1.0": 21144, "2.0": 11493, "3.0": 6935, "4.0": 4558, "5.0": 3167, "6.0": 2140, "7.0": 1330, "8.0": 769, "9.0": 416, "10.0": 233, "11.0": 101, "12.0": 42, "13.0": 18, "14.0": 6, "15.0": 2, "16.0": 2, "NaN": 40902}</t>
  </si>
  <si>
    <t>{"1.0": 1962, "2.0": 15, "NaN": 91281}</t>
  </si>
  <si>
    <t>{"1.0": 15866, "2.0": 7813, "3.0": 4515, "4.0": 2615, "5.0": 1579, "6.0": 789, "7.0": 386, "8.0": 179, "9.0": 58, "10.0": 22, "11.0": 9, "12.0": 1, "13.0": 1, "NaN": 59425}</t>
  </si>
  <si>
    <t>{"1.0": 14122, "2.0": 7827, "3.0": 5400, "4.0": 3675, "5.0": 2565, "6.0": 1746, "7.0": 1187, "8.0": 765, "9.0": 435, "10.0": 268, "11.0": 121, "12.0": 65, "13.0": 40, "14.0": 16, "15.0": 6, "16.0": 3, "17.0": 1, "NaN": 55016}</t>
  </si>
  <si>
    <t>{"1.0": 18856, "2.0": 8774, "3.0": 4007, "4.0": 1433, "5.0": 395, "6.0": 85, "7.0": 19, "8.0": 1, "NaN": 59688}</t>
  </si>
  <si>
    <t>{"1.0": 22290, "2.0": 9412, "3.0": 3613, "4.0": 1124, "5.0": 180, "6.0": 24, "8.0": 1, "NaN": 56614}</t>
  </si>
  <si>
    <t>{"1.0": 8572, "2.0": 737, "3.0": 49, "4.0": 1, "NaN": 83899}</t>
  </si>
  <si>
    <t>{"1.0": 16812, "2.0": 8145, "3.0": 4991, "4.0": 3740, "5.0": 2850, "6.0": 2434, "7.0": 1897, "8.0": 1638, "9.0": 1235, "10.0": 997, "11.0": 787, "12.0": 659, "13.0": 513, "14.0": 446, "15.0": 327, "16.0": 256, "17.0": 182, "18.0": 143, "19.0": 108, "20.0": 83, "21.0": 57, "22.0": 41, "23.0": 28, "24.0": 20, "25.0": 15, "26.0": 10, "27.0": 10, "28.0": 2, "29.0": 3, "30.0": 4, "31.0": 1, "32.0": 3, "33.0": 1, "35.0": 2, "NaN": 44818}</t>
  </si>
  <si>
    <t>{"1.0": 20722, "2.0": 16025, "3.0": 26674, "NaN": 29837}</t>
  </si>
  <si>
    <t>{"1.0": 18062, "1.33": 1314, "1.5": 3332, "1.67": 1433, "2.0": 7560, "2.33": 1371, "2.5": 1587, "2.67": 1286, "3.0": 3929, "3.33": 1132, "3.5": 807, "3.67": 1054, "4.0": 2331, "4.33": 927, "4.5": 422, "4.67": 915, "5.0": 1571, "5.33": 761, "5.5": 292, "5.67": 785, "6.0": 1122, "6.33": 711, "6.5": 156, "6.67": 633, "7.0": 924, "7.33": 571, "7.5": 114, "7.67": 553, "8.0": 733, "8.33": 458, "8.5": 74, "8.67": 444, "9.0": 600, "9.33": 397, "9.5": 37, "9.67": 371, "10.0": 428, "10.33": 330, "10.5": 34, "10.67": 331, "11.0": 357, "11.33": 300, "11.5": 28, "11.67": 229, "12.0": 277, "12.33": 181, "12.5": 19, "12.67": 169, "13.0": 194, "13.33": 157, "13.5": 14, "13.67": 140, "14.0": 160, "14.33": 115, "14.5": 5, "14.67": 107, "15.0": 99, "15.33": 74, "15.5": 10, "15.67": 82, "16.0": 83, "16.33": 70, "16.5": 3, "16.67": 67, "17.0": 65, "17.33": 60, "17.5": 3, "17.67": 47, "18.0": 35, "18.33": 39, "18.5": 1, "18.67": 39, "19.0": 29, "19.33": 23, "19.5": 2, "19.67": 27, "20.0": 15, "20.33": 22, "20.5": 1, "20.67": 17, "21.0": 15, "21.33": 18, "21.5": 1, "21.67": 12, "22.0": 8, "22.33": 12, "22.5": 1, "22.67": 6, "23.0": 10, "23.33": 7, "23.5": 1, "23.67": 14, "24.0": 4, "24.33": 5, "24.67": 3, "25.0": 6, "25.33": 4, "25.67": 3, "26.0": 2, "26.33": 3, "26.67": 4, "27.0": 5, "27.33": 2, "27.67": 3, "28.0": 3, "28.67": 3, "29.0": 1, "29.67": 2, "30.0": 1, "31.0": 1, "31.67": 1, "33.0": 1, "33.33": 1, "38.67": 1, "NaN": 29837}</t>
  </si>
  <si>
    <t>{"1.0": 18062, "2.0": 10350, "3.0": 6688, "4.0": 4733, "5.0": 3602, "6.0": 2882, "7.0": 2399, "8.0": 2112, "9.0": 1783, "10.0": 1563, "11.0": 1458, "12.0": 1232, "13.0": 1107, "14.0": 844, "15.0": 793, "16.0": 695, "17.0": 591, "18.0": 488, "19.0": 404, "20.0": 340, "21.0": 275, "22.0": 205, "23.0": 174, "24.0": 138, "25.0": 111, "26.0": 96, "27.0": 71, "28.0": 43, "29.0": 50, "30.0": 30, "31.0": 25, "32.0": 20, "33.0": 8, "34.0": 14, "35.0": 6, "36.0": 6, "37.0": 3, "38.0": 4, "39.0": 3, "40.0": 2, "41.0": 3, "42.0": 3, "43.0": 2, "44.0": 1, "48.0": 1, "63.0": 1, "NaN": 29837}</t>
  </si>
  <si>
    <t>{"0.0": 36747, "1.0": 10056, "2.0": 4851, "3.0": 3089, "4.0": 2201, "5.0": 1669, "6.0": 1345, "7.0": 937, "8.0": 680, "9.0": 506, "10.0": 369, "11.0": 264, "12.0": 199, "13.0": 147, "14.0": 104, "15.0": 65, "16.0": 50, "17.0": 46, "18.0": 27, "19.0": 16, "20.0": 10, "21.0": 10, "22.0": 6, "23.0": 10, "24.0": 5, "25.0": 3, "26.0": 7, "27.0": 2, "NaN": 29837}</t>
  </si>
  <si>
    <t>{"0.0": 1672, "1.0": 673, "2.0": 471, "3.0": 394, "4.0": 350, "5.0": 387, "6.0": 435, "7.0": 748, "8.0": 903, "9.0": 1066, "10.0": 1214, "11.0": 1406, "12.0": 1457, "13.0": 1604, "14.0": 1732, "15.0": 1569, "16.0": 1565, "17.0": 1446, "18.0": 1502, "19.0": 1398, "20.0": 1485, "21.0": 1370, "22.0": 1374, "23.0": 1295, "24.0": 1192, "25.0": 1139, "26.0": 1154, "27.0": 1164, "28.0": 1139, "29.0": 1104, "30.0": 1136, "31.0": 1167, "32.0": 965, "33.0": 876, "34.0": 754, "35.0": 748, "36.0": 653, "37.0": 622, "38.0": 555, "39.0": 573, "40.0": 508, "41.0": 470, "42.0": 467, "43.0": 413, "44.0": 410, "45.0": 333, "46.0": 327, "47.0": 307, "48.0": 313, "49.0": 316, "50.0": 245, "51.0": 248, "52.0": 253, "53.0": 227, "54.0": 204, "55.0": 198, "56.0": 195, "57.0": 169, "58.0": 180, "59.0": 185, "60.0": 151, "61.0": 155, "62.0": 134, "63.0": 152, "64.0": 97, "65.0": 89, "66.0": 88, "67.0": 84, "68.0": 81, "69.0": 84, "70.0": 79, "71.0": 62, "72.0": 54, "73.0": 48, "74.0": 62, "75.0": 50, "76.0": 41, "77.0": 38, "78.0": 44, "79.0": 28, "80.0": 31, "81.0": 37, "82.0": 27, "83.0": 19, "84.0": 14, "85.0": 12, "86.0": 10, "87.0": 14, "88.0": 7, "NaN": 43041}</t>
  </si>
  <si>
    <t>{"0.0": 32604, "1.0": 3529, "2.0": 1652, "3.0": 1102, "4.0": 827, "5.0": 648, "6.0": 574, "7.0": 752, "8.0": 567, "9.0": 497, "10.0": 399, "11.0": 397, "12.0": 354, "13.0": 301, "14.0": 312, "15.0": 264, "16.0": 249, "17.0": 233, "18.0": 194, "19.0": 185, "20.0": 188, "21.0": 172, "22.0": 141, "23.0": 147, "24.0": 140, "25.0": 154, "26.0": 133, "27.0": 159, "28.0": 153, "29.0": 146, "30.0": 159, "31.0": 166, "32.0": 144, "33.0": 142, "34.0": 100, "35.0": 109, "36.0": 95, "37.0": 91, "38.0": 72, "39.0": 85, "40.0": 98, "41.0": 78, "42.0": 76, "43.0": 68, "44.0": 70, "45.0": 47, "46.0": 57, "47.0": 60, "48.0": 69, "49.0": 65, "50.0": 47, "51.0": 47, "52.0": 55, "53.0": 40, "54.0": 51, "55.0": 51, "56.0": 56, "57.0": 50, "58.0": 40, "59.0": 60, "60.0": 39, "61.0": 50, "62.0": 45, "63.0": 56, "64.0": 34, "65.0": 35, "66.0": 27, "67.0": 28, "68.0": 38, "69.0": 35, "70.0": 29, "71.0": 24, "72.0": 24, "73.0": 21, "74.0": 27, "75.0": 16, "76.0": 15, "77.0": 24, "78.0": 27, "79.0": 12, "80.0": 11, "81.0": 20, "82.0": 17, "83.0": 12, "84.0": 10, "85.0": 3, "86.0": 7, "87.0": 7, "88.0": 3, "NaN": 43041}</t>
  </si>
  <si>
    <t>{"0.0": 22130, "1.0": 14309, "2.0": 7561, "3.0": 4688, "4.0": 3544, "5.0": 2575, "6.0": 1932, "7.0": 1583, "8.0": 1241, "9.0": 953, "10.0": 725, "11.0": 596, "12.0": 408, "13.0": 336, "14.0": 246, "15.0": 164, "16.0": 109, "17.0": 84, "18.0": 76, "19.0": 48, "20.0": 30, "21.0": 25, "22.0": 16, "23.0": 11, "24.0": 18, "25.0": 6, "26.0": 3, "27.0": 2, "28.0": 1, "30.0": 1, "31.0": 3, "32.0": 2, "34.0": 1, "35.0": 1, "42.0": 1, "NaN": 29829}</t>
  </si>
  <si>
    <t>{"0.0": 22130, "1.0": 15275, "2.0": 7700, "3.0": 4883, "4.0": 3578, "5.0": 2655, "6.0": 1909, "7.0": 1595, "8.0": 1116, "9.0": 807, "10.0": 603, "11.0": 405, "12.0": 259, "13.0": 185, "14.0": 117, "15.0": 67, "16.0": 53, "17.0": 33, "18.0": 21, "19.0": 13, "20.0": 9, "21.0": 5, "22.0": 3, "23.0": 2, "24.0": 1, "25.0": 3, "27.0": 1, "28.0": 1, "NaN": 29829}</t>
  </si>
  <si>
    <t>{"0.0": 47228, "1.0": 9568, "2.0": 3242, "3.0": 1412, "4.0": 749, "5.0": 440, "6.0": 256, "7.0": 191, "8.0": 110, "9.0": 90, "10.0": 44, "11.0": 33, "12.0": 20, "13.0": 13, "14.0": 8, "15.0": 7, "16.0": 6, "17.0": 3, "18.0": 1, "20.0": 1, "21.0": 1, "22.0": 2, "23.0": 1, "25.0": 1, "28.0": 1, "30.0": 1, "NaN": 29829}</t>
  </si>
  <si>
    <t>{"0.0": 47228, "1.0": 10113, "2.0": 3151, "3.0": 1328, "4.0": 692, "5.0": 361, "6.0": 224, "7.0": 128, "8.0": 67, "9.0": 48, "10.0": 35, "11.0": 20, "12.0": 17, "13.0": 6, "14.0": 3, "15.0": 1, "16.0": 1, "17.0": 1, "18.0": 1, "20.0": 2, "23.0": 2, "NaN": 29829}</t>
  </si>
  <si>
    <t>{"0.0": 1575, "1.0": 704, "2.0": 485, "3.0": 425, "4.0": 378, "5.0": 455, "6.0": 488, "7.0": 822, "8.0": 970, "9.0": 1158, "10.0": 1214, "11.0": 1495, "12.0": 1534, "13.0": 1652, "14.0": 1768, "15.0": 1657, "16.0": 1645, "17.0": 1566, "18.0": 1569, "19.0": 1446, "20.0": 1514, "21.0": 1451, "22.0": 1402, "23.0": 1357, "24.0": 1243, "25.0": 1196, "26.0": 1237, "27.0": 1200, "28.0": 1213, "29.0": 1146, "30.0": 1140, "31.0": 1176, "32.0": 986, "33.0": 936, "34.0": 780, "35.0": 781, "36.0": 673, "37.0": 661, "38.0": 578, "39.0": 563, "40.0": 533, "41.0": 513, "42.0": 492, "43.0": 455, "44.0": 421, "45.0": 378, "46.0": 365, "47.0": 348, "48.0": 345, "49.0": 335, "50.0": 258, "51.0": 285, "52.0": 289, "53.0": 264, "54.0": 224, "55.0": 229, "56.0": 204, "57.0": 213, "58.0": 191, "59.0": 190, "60.0": 166, "61.0": 171, "62.0": 152, "63.0": 145, "64.0": 114, "65.0": 111, "66.0": 105, "67.0": 105, "68.0": 92, "69.0": 90, "70.0": 90, "71.0": 67, "72.0": 64, "73.0": 55, "74.0": 69, "75.0": 63, "76.0": 57, "77.0": 46, "78.0": 42, "79.0": 43, "80.0": 29, "81.0": 41, "82.0": 34, "83.0": 24, "84.0": 19, "85.0": 18, "86.0": 14, "87.0": 17, "88.0": 7, "NaN": 40437}</t>
  </si>
  <si>
    <t>{"0.0": 32556, "1.0": 3815, "2.0": 1884, "3.0": 1294, "4.0": 962, "5.0": 780, "6.0": 670, "7.0": 825, "8.0": 669, "9.0": 600, "10.0": 489, "11.0": 449, "12.0": 417, "13.0": 360, "14.0": 375, "15.0": 328, "16.0": 288, "17.0": 269, "18.0": 251, "19.0": 236, "20.0": 207, "21.0": 206, "22.0": 176, "23.0": 176, "24.0": 170, "25.0": 171, "26.0": 163, "27.0": 166, "28.0": 166, "29.0": 152, "30.0": 166, "31.0": 179, "32.0": 150, "33.0": 143, "34.0": 107, "35.0": 114, "36.0": 92, "37.0": 112, "38.0": 83, "39.0": 92, "40.0": 101, "41.0": 79, "42.0": 86, "43.0": 90, "44.0": 78, "45.0": 61, "46.0": 85, "47.0": 79, "48.0": 76, "49.0": 78, "50.0": 65, "51.0": 65, "52.0": 67, "53.0": 54, "54.0": 48, "55.0": 62, "56.0": 55, "57.0": 64, "58.0": 54, "59.0": 58, "60.0": 49, "61.0": 71, "62.0": 58, "63.0": 61, "64.0": 45, "65.0": 47, "66.0": 40, "67.0": 40, "68.0": 43, "69.0": 37, "70.0": 41, "71.0": 24, "72.0": 34, "73.0": 25, "74.0": 35, "75.0": 29, "76.0": 24, "77.0": 28, "78.0": 29, "79.0": 24, "80.0": 13, "81.0": 22, "82.0": 23, "83.0": 14, "84.0": 13, "85.0": 12, "86.0": 13, "87.0": 11, "88.0": 3, "NaN": 40437}</t>
  </si>
  <si>
    <t>{"1.0": 22798, "2.0": 17590, "3.0": 27186, "NaN": 25684}</t>
  </si>
  <si>
    <t>{"1.0": 20478, "1.33": 1441, "1.5": 3699, "1.67": 1589, "2.0": 8498, "2.33": 1360, "2.5": 1653, "2.67": 1323, "3.0": 4049, "3.33": 1132, "3.5": 805, "3.67": 1077, "4.0": 2312, "4.33": 943, "4.5": 410, "4.67": 809, "5.0": 1584, "5.33": 742, "5.5": 263, "5.67": 745, "6.0": 1173, "6.33": 692, "6.5": 164, "6.67": 652, "7.0": 870, "7.33": 550, "7.5": 105, "7.67": 530, "8.0": 703, "8.33": 492, "8.5": 78, "8.67": 434, "9.0": 540, "9.33": 420, "9.5": 46, "9.67": 384, "10.0": 443, "10.33": 304, "10.5": 41, "10.67": 294, "11.0": 374, "11.33": 294, "11.5": 23, "11.67": 239, "12.0": 267, "12.33": 232, "12.5": 21, "12.67": 171, "13.0": 220, "13.33": 168, "13.5": 12, "13.67": 153, "14.0": 172, "14.33": 120, "14.5": 5, "14.67": 117, "15.0": 104, "15.33": 79, "15.5": 4, "15.67": 83, "16.0": 94, "16.33": 70, "16.5": 3, "16.67": 72, "17.0": 63, "17.33": 63, "17.5": 1, "17.67": 60, "18.0": 43, "18.33": 38, "18.67": 40, "19.0": 31, "19.33": 21, "19.5": 2, "19.67": 27, "20.0": 26, "20.33": 19, "20.5": 3, "20.67": 19, "21.0": 26, "21.33": 14, "21.67": 8, "22.0": 20, "22.33": 10, "22.67": 10, "23.0": 18, "23.33": 7, "23.67": 6, "24.0": 10, "24.33": 3, "24.5": 1, "24.67": 5, "25.0": 6, "25.33": 3, "25.5": 1, "25.67": 5, "26.0": 6, "26.33": 1, "26.67": 1, "27.0": 4, "27.33": 5, "27.67": 3, "28.0": 4, "28.33": 3, "29.0": 2, "29.33": 3, "29.67": 3, "30.0": 1, "31.0": 2, "32.0": 1, "33.0": 2, "NaN": 25684}</t>
  </si>
  <si>
    <t>{"1.0": 20478, "2.0": 11603, "3.0": 7055, "4.0": 4877, "5.0": 3608, "6.0": 2881, "7.0": 2322, "8.0": 2101, "9.0": 1739, "10.0": 1513, "11.0": 1413, "12.0": 1250, "13.0": 1061, "14.0": 879, "15.0": 789, "16.0": 655, "17.0": 630, "18.0": 500, "19.0": 442, "20.0": 364, "21.0": 277, "22.0": 230, "23.0": 166, "24.0": 166, "25.0": 127, "26.0": 90, "27.0": 79, "28.0": 60, "29.0": 47, "30.0": 42, "31.0": 26, "32.0": 28, "33.0": 18, "34.0": 12, "35.0": 8, "36.0": 9, "37.0": 8, "38.0": 2, "39.0": 4, "40.0": 6, "42.0": 2, "43.0": 2, "44.0": 1, "45.0": 1, "46.0": 1, "47.0": 1, "52.0": 1, "NaN": 25684}</t>
  </si>
  <si>
    <t>{"0.0": 40388, "1.0": 10531, "2.0": 4780, "3.0": 3086, "4.0": 2212, "5.0": 1659, "6.0": 1349, "7.0": 939, "8.0": 696, "9.0": 495, "10.0": 380, "11.0": 302, "12.0": 221, "13.0": 141, "14.0": 105, "15.0": 78, "16.0": 52, "17.0": 56, "18.0": 30, "19.0": 13, "20.0": 21, "21.0": 8, "22.0": 5, "23.0": 4, "24.0": 9, "25.0": 4, "26.0": 7, "27.0": 3, "NaN": 25684}</t>
  </si>
  <si>
    <t>{"1.0": 14295, "2.0": 7326, "3.0": 4733, "4.0": 3349, "5.0": 2555, "6.0": 2101, "7.0": 1705, "8.0": 1454, "9.0": 1287, "10.0": 1077, "11.0": 935, "12.0": 770, "13.0": 657, "14.0": 608, "15.0": 489, "16.0": 381, "17.0": 393, "18.0": 298, "19.0": 290, "20.0": 235, "21.0": 199, "22.0": 163, "23.0": 138, "24.0": 125, "25.0": 93, "26.0": 91, "27.0": 79, "28.0": 80, "29.0": 62, "30.0": 60, "31.0": 51, "32.0": 44, "33.0": 40, "34.0": 30, "35.0": 24, "36.0": 16, "37.0": 19, "38.0": 15, "39.0": 20, "40.0": 10, "41.0": 11, "42.0": 10, "43.0": 7, "44.0": 8, "45.0": 3, "46.0": 5, "47.0": 3, "48.0": 4, "49.0": 4, "50.0": 2, "51.0": 4, "52.0": 4, "53.0": 4, "54.0": 3, "56.0": 1, "57.0": 2, "59.0": 1, "60.0": 1, "61.0": 1, "63.0": 1, "64.0": 1, "65.0": 2, "71.0": 2, "NaN": 46877}</t>
  </si>
  <si>
    <t>{"1.0": 18024, "2.0": 7743, "3.0": 4691, "4.0": 3446, "5.0": 2647, "6.0": 2291, "7.0": 1704, "8.0": 1382, "9.0": 1064, "10.0": 889, "11.0": 621, "12.0": 513, "13.0": 388, "14.0": 281, "15.0": 200, "16.0": 153, "17.0": 108, "18.0": 69, "19.0": 45, "20.0": 40, "21.0": 17, "22.0": 17, "23.0": 16, "24.0": 7, "25.0": 9, "26.0": 4, "27.0": 3, "28.0": 4, "29.0": 2, "30.0": 1, "31.0": 1, "34.0": 1, "NaN": 46877}</t>
  </si>
  <si>
    <t>{"1.0": 12947, "2.0": 7046, "3.0": 4672, "4.0": 3368, "5.0": 2537, "6.0": 1975, "7.0": 1531, "8.0": 1321, "9.0": 1079, "10.0": 908, "11.0": 821, "12.0": 658, "13.0": 529, "14.0": 431, "15.0": 326, "16.0": 244, "17.0": 210, "18.0": 149, "19.0": 123, "20.0": 69, "21.0": 47, "22.0": 39, "23.0": 27, "24.0": 11, "25.0": 7, "26.0": 8, "27.0": 3, "29.0": 1, "30.0": 2, "31.0": 1, "NaN": 52168}</t>
  </si>
  <si>
    <t>{"1.0": 14889, "2.0": 8102, "3.0": 5540, "4.0": 4092, "5.0": 3113, "6.0": 2298, "7.0": 1459, "8.0": 881, "9.0": 441, "10.0": 187, "11.0": 60, "12.0": 19, "13.0": 8, "15.0": 1, "NaN": 52168}</t>
  </si>
  <si>
    <t>{"1.0": 20593, "2.0": 8197, "3.0": 3419, "4.0": 1517, "5.0": 672, "6.0": 264, "7.0": 115, "8.0": 61, "9.0": 32, "10.0": 17, "11.0": 9, "12.0": 3, "13.0": 3, "14.0": 2, "15.0": 1, "16.0": 2, "NaN": 58351}</t>
  </si>
  <si>
    <t>{"1.0": 23325, "2.0": 8168, "3.0": 2481, "4.0": 731, "5.0": 165, "6.0": 32, "7.0": 5, "NaN": 58351}</t>
  </si>
  <si>
    <t>{"1.0": 12345, "2.0": 4473, "3.0": 1758, "4.0": 781, "5.0": 333, "6.0": 169, "7.0": 89, "8.0": 32, "9.0": 19, "10.0": 7, "11.0": 6, "13.0": 1, "NaN": 73245}</t>
  </si>
  <si>
    <t>{"1.0": 13465, "2.0": 4327, "3.0": 1455, "4.0": 528, "5.0": 168, "6.0": 54, "7.0": 12, "8.0": 4, "NaN": 73245}</t>
  </si>
  <si>
    <t>{"1.0": 11822, "2.0": 3116, "3.0": 892, "4.0": 274, "5.0": 84, "6.0": 39, "7.0": 20, "8.0": 8, "9.0": 7, "10.0": 7, "11.0": 2, "12.0": 3, "13.0": 3, "14.0": 1, "NaN": 76980}</t>
  </si>
  <si>
    <t>{"1.0": 12546, "2.0": 2857, "3.0": 703, "4.0": 140, "5.0": 27, "6.0": 5, "NaN": 76980}</t>
  </si>
  <si>
    <t>{"1.0": 1459, "2.0": 104, "3.0": 17, "4.0": 2, "NaN": 91676}</t>
  </si>
  <si>
    <t>{"1.0": 1526, "2.0": 51, "3.0": 5, "NaN": 91676}</t>
  </si>
  <si>
    <t>{"1.0": 7271, "2.0": 2090, "3.0": 631, "4.0": 189, "5.0": 52, "6.0": 16, "7.0": 10, "9.0": 2, "NaN": 82997}</t>
  </si>
  <si>
    <t>{"1.0": 7885, "2.0": 1960, "3.0": 367, "4.0": 46, "5.0": 3, "NaN": 82997}</t>
  </si>
  <si>
    <t>{"1.0": 14131, "2.0": 6910, "3.0": 3647, "4.0": 1901, "5.0": 942, "6.0": 426, "7.0": 194, "8.0": 83, "9.0": 24, "10.0": 6, "11.0": 6, "12.0": 3, "NaN": 64985}</t>
  </si>
  <si>
    <t>{"1.0": 17778, "2.0": 8413, "3.0": 1784, "4.0": 274, "5.0": 23, "6.0": 1, "NaN": 64985}</t>
  </si>
  <si>
    <t>{"0.0": 25819, "1.0": 950, "2.0": 72, "3.0": 2, "NaN": 66415}</t>
  </si>
  <si>
    <t>{"1.0": 18500, "2.0": 5478, "3.0": 1766, "4.0": 652, "5.0": 265, "6.0": 99, "7.0": 47, "8.0": 15, "9.0": 11, "11.0": 4, "12.0": 2, "13.0": 2, "14.0": 1, "15.0": 1, "NaN": 66415}</t>
  </si>
  <si>
    <t>{"1.0": 18367, "2.0": 5400, "3.0": 1751, "4.0": 639, "5.0": 263, "6.0": 99, "7.0": 47, "8.0": 15, "9.0": 11, "11.0": 4, "12.0": 2, "13.0": 2, "14.0": 1, "15.0": 1, "NaN": 66656}</t>
  </si>
  <si>
    <t>{"1.0": 386, "2.0": 5, "NaN": 92867}</t>
  </si>
  <si>
    <t>{"1.0": 20217, "2.0": 5117, "3.0": 1258, "4.0": 222, "5.0": 25, "6.0": 4, "NaN": 66415}</t>
  </si>
  <si>
    <t>{"1.0": 20088, "2.0": 5038, "3.0": 1230, "4.0": 217, "5.0": 25, "6.0": 4, "NaN": 66656}</t>
  </si>
  <si>
    <t>{"1.0": 21227, "2.0": 4834, "3.0": 772, "NaN": 66425}</t>
  </si>
  <si>
    <t>{"1.0": 21914, "1.33": 240, "1.5": 1170, "1.67": 137, "2.0": 2755, "2.33": 32, "2.5": 112, "2.67": 11, "3.0": 364, "3.5": 13, "3.67": 4, "4.0": 62, "4.33": 2, "4.67": 1, "5.0": 14, "6.0": 2, "NaN": 66425}</t>
  </si>
  <si>
    <t>{"1.0": 21914, "2.0": 3976, "3.0": 743, "4.0": 149, "5.0": 40, "6.0": 9, "7.0": 2, "NaN": 66425}</t>
  </si>
  <si>
    <t>{"0.0": 26061, "1.0": 727, "2.0": 38, "3.0": 6, "4.0": 1, "NaN": 66425}</t>
  </si>
  <si>
    <t>{"0.0": 287, "1.0": 276, "2.0": 165, "3.0": 146, "4.0": 117, "5.0": 138, "6.0": 140, "7.0": 188, "8.0": 212, "9.0": 196, "10.0": 150, "11.0": 181, "12.0": 150, "13.0": 181, "14.0": 161, "15.0": 151, "16.0": 161, "17.0": 164, "18.0": 156, "19.0": 160, "20.0": 177, "21.0": 154, "22.0": 151, "23.0": 152, "24.0": 133, "25.0": 140, "26.0": 159, "27.0": 133, "28.0": 156, "29.0": 118, "30.0": 130, "31.0": 151, "32.0": 152, "33.0": 126, "34.0": 123, "35.0": 116, "36.0": 114, "37.0": 102, "38.0": 106, "39.0": 119, "40.0": 116, "41.0": 97, "42.0": 107, "43.0": 77, "44.0": 87, "45.0": 77, "46.0": 97, "47.0": 79, "48.0": 77, "49.0": 85, "50.0": 79, "51.0": 79, "52.0": 59, "53.0": 59, "54.0": 49, "55.0": 49, "56.0": 49, "57.0": 49, "58.0": 45, "59.0": 53, "60.0": 42, "61.0": 43, "62.0": 38, "63.0": 34, "64.0": 38, "65.0": 36, "66.0": 41, "67.0": 46, "68.0": 31, "69.0": 35, "70.0": 32, "71.0": 25, "72.0": 29, "73.0": 15, "74.0": 26, "75.0": 15, "76.0": 17, "77.0": 17, "78.0": 20, "79.0": 20, "80.0": 12, "81.0": 8, "82.0": 19, "83.0": 9, "84.0": 7, "85.0": 6, "86.0": 1, "87.0": 7, "NaN": 84928}</t>
  </si>
  <si>
    <t>{"0.0": 717, "1.0": 600, "2.0": 369, "3.0": 309, "4.0": 231, "5.0": 228, "6.0": 229, "7.0": 316, "8.0": 317, "9.0": 261, "10.0": 214, "11.0": 217, "12.0": 180, "13.0": 210, "14.0": 181, "15.0": 142, "16.0": 147, "17.0": 142, "18.0": 122, "19.0": 120, "20.0": 146, "21.0": 92, "22.0": 96, "23.0": 102, "24.0": 99, "25.0": 71, "26.0": 96, "27.0": 82, "28.0": 88, "29.0": 62, "30.0": 74, "31.0": 88, "32.0": 106, "33.0": 71, "34.0": 68, "35.0": 62, "36.0": 59, "37.0": 60, "38.0": 63, "39.0": 70, "40.0": 73, "41.0": 57, "42.0": 72, "43.0": 45, "44.0": 51, "45.0": 50, "46.0": 53, "47.0": 43, "48.0": 46, "49.0": 58, "50.0": 46, "51.0": 49, "52.0": 37, "53.0": 34, "54.0": 33, "55.0": 33, "56.0": 31, "57.0": 27, "58.0": 29, "59.0": 38, "60.0": 27, "61.0": 29, "62.0": 28, "63.0": 27, "64.0": 28, "65.0": 23, "66.0": 29, "67.0": 33, "68.0": 27, "69.0": 27, "70.0": 28, "71.0": 20, "72.0": 21, "73.0": 12, "74.0": 22, "75.0": 12, "76.0": 17, "77.0": 15, "78.0": 18, "79.0": 16, "80.0": 11, "81.0": 7, "82.0": 15, "83.0": 8, "84.0": 5, "85.0": 6, "86.0": 1, "87.0": 6, "NaN": 84928}</t>
  </si>
  <si>
    <t>{"0.0": 18693, "1.0": 7215, "2.0": 800, "3.0": 118, "4.0": 12, "5.0": 4, "6.0": 1, "NaN": 66415}</t>
  </si>
  <si>
    <t>{"0.0": 18693, "1.0": 7415, "2.0": 677, "3.0": 56, "4.0": 2, "NaN": 66415}</t>
  </si>
  <si>
    <t>{"0.0": 23745, "1.0": 2978, "2.0": 113, "3.0": 6, "5.0": 1, "NaN": 66415}</t>
  </si>
  <si>
    <t>{"0.0": 23745, "1.0": 3027, "2.0": 69, "3.0": 2, "NaN": 66415}</t>
  </si>
  <si>
    <t>{"1.0": 13099, "2.0": 7900, "3.0": 5654, "4.0": 4295, "5.0": 3260, "6.0": 2586, "7.0": 2161, "8.0": 1982, "9.0": 1566, "10.0": 1438, "11.0": 1296, "12.0": 1110, "13.0": 1067, "14.0": 987, "15.0": 914, "16.0": 829, "17.0": 812, "18.0": 743, "19.0": 716, "20.0": 626, "21.0": 640, "22.0": 538, "23.0": 566, "24.0": 525, "25.0": 454, "26.0": 451, "27.0": 434, "28.0": 423, "29.0": 369, "30.0": 330, "31.0": 300, "32.0": 315, "33.0": 301, "34.0": 280, "35.0": 236, "36.0": 216, "37.0": 192, "38.0": 153, "39.0": 156, "40.0": 161, "41.0": 142, "42.0": 105, "43.0": 125, "44.0": 98, "45.0": 75, "46.0": 81, "47.0": 68, "48.0": 79, "49.0": 74, "50.0": 67, "51.0": 58, "52.0": 48, "53.0": 45, "54.0": 35, "55.0": 32, "56.0": 26, "57.0": 23, "58.0": 20, "59.0": 22, "60.0": 26, "61.0": 12, "62.0": 22, "63.0": 14, "64.0": 10, "65.0": 16, "66.0": 7, "67.0": 7, "68.0": 10, "69.0": 9, "70.0": 7, "71.0": 9, "72.0": 7, "73.0": 1, "74.0": 5, "75.0": 4, "76.0": 1, "77.0": 3, "78.0": 5, "79.0": 3, "80.0": 4, "81.0": 4, "82.0": 2, "83.0": 3, "84.0": 1, "85.0": 2, "86.0": 2, "87.0": 2, "88.0": 3, "89.0": 2, "93.0": 1, "95.0": 1, "99.0": 1, "100.0": 1, "NaN": 31747}</t>
  </si>
  <si>
    <t>{"1.0": 12020, "2.0": 5437, "3.0": 2823, "4.0": 1522, "5.0": 783, "6.0": 461, "7.0": 240, "8.0": 113, "9.0": 63, "10.0": 39, "11.0": 15, "12.0": 12, "13.0": 7, "14.0": 2, "15.0": 1, "17.0": 1, "18.0": 1, "NaN": 69718}</t>
  </si>
  <si>
    <t>{"1.0": 5366, "2.0": 1100, "3.0": 291, "4.0": 65, "5.0": 15, "6.0": 3, "NaN": 86418}</t>
  </si>
  <si>
    <t>{"1.0": 11711, "2.0": 6112, "3.0": 4090, "4.0": 3049, "5.0": 2603, "6.0": 2132, "7.0": 1836, "8.0": 1584, "9.0": 1372, "10.0": 1192, "11.0": 1008, "12.0": 873, "13.0": 717, "14.0": 623, "15.0": 533, "16.0": 419, "17.0": 330, "18.0": 288, "19.0": 243, "20.0": 182, "21.0": 156, "22.0": 137, "23.0": 119, "24.0": 80, "25.0": 85, "26.0": 61, "27.0": 56, "28.0": 44, "29.0": 36, "30.0": 24, "31.0": 16, "32.0": 11, "33.0": 16, "34.0": 13, "35.0": 9, "36.0": 10, "37.0": 13, "38.0": 9, "39.0": 2, "40.0": 4, "41.0": 5, "42.0": 5, "43.0": 2, "44.0": 3, "45.0": 1, "46.0": 3, "47.0": 1, "48.0": 1, "49.0": 1, "50.0": 1, "53.0": 1, "54.0": 2, "NaN": 51434}</t>
  </si>
  <si>
    <t>{"1.0": 16917, "2.0": 9906, "3.0": 6525, "4.0": 4544, "5.0": 3320, "6.0": 2544, "7.0": 1837, "8.0": 1395, "9.0": 1032, "10.0": 774, "11.0": 571, "12.0": 404, "13.0": 287, "14.0": 232, "15.0": 143, "16.0": 91, "17.0": 64, "18.0": 41, "19.0": 35, "20.0": 26, "21.0": 12, "22.0": 13, "23.0": 7, "24.0": 4, "25.0": 2, "26.0": 1, "NaN": 42531}</t>
  </si>
  <si>
    <t>{"1.0": 1717, "2.0": 144, "3.0": 35, "4.0": 7, "NaN": 91355}</t>
  </si>
  <si>
    <t>{"1.0": 12983, "2.0": 6087, "3.0": 3599, "4.0": 2497, "5.0": 1727, "6.0": 1358, "7.0": 1124, "8.0": 898, "9.0": 729, "10.0": 557, "11.0": 409, "12.0": 275, "13.0": 225, "14.0": 134, "15.0": 91, "16.0": 57, "17.0": 46, "18.0": 35, "19.0": 19, "20.0": 11, "21.0": 3, "22.0": 2, "23.0": 1, "24.0": 1, "NaN": 60390}</t>
  </si>
  <si>
    <t>{"1.0": 11794, "2.0": 6366, "3.0": 4309, "4.0": 3250, "5.0": 2487, "6.0": 1864, "7.0": 1451, "8.0": 1086, "9.0": 843, "10.0": 614, "11.0": 485, "12.0": 328, "13.0": 226, "14.0": 167, "15.0": 118, "16.0": 81, "17.0": 53, "18.0": 38, "19.0": 15, "20.0": 20, "21.0": 18, "22.0": 4, "23.0": 4, "24.0": 3, "25.0": 1, "26.0": 3, "27.0": 2, "28.0": 1, "NaN": 57627}</t>
  </si>
  <si>
    <t>{"1.0": 24, "2.0": 2, "NaN": 93232}</t>
  </si>
  <si>
    <t>{"1.0": 14852, "2.0": 7958, "3.0": 4346, "4.0": 2490, "5.0": 1350, "6.0": 778, "7.0": 412, "8.0": 226, "9.0": 125, "10.0": 64, "11.0": 27, "12.0": 12, "13.0": 4, "14.0": 2, "15.0": 1, "18.0": 1, "NaN": 60610}</t>
  </si>
  <si>
    <t>{"1.0": 17235, "2.0": 7120, "3.0": 3597, "4.0": 2270, "5.0": 1657, "6.0": 1158, "7.0": 836, "8.0": 582, "9.0": 397, "10.0": 237, "11.0": 139, "12.0": 64, "13.0": 35, "14.0": 29, "15.0": 6, "16.0": 3, "17.0": 4, "18.0": 1, "19.0": 1, "NaN": 57887}</t>
  </si>
  <si>
    <t>{"1.0": 7856, "2.0": 917, "3.0": 159, "4.0": 29, "5.0": 8, "6.0": 1, "NaN": 84288}</t>
  </si>
  <si>
    <t>{"1.0": 13482, "2.0": 7234, "3.0": 4746, "4.0": 3428, "5.0": 2641, "6.0": 2120, "7.0": 1800, "8.0": 1536, "9.0": 1298, "10.0": 1112, "11.0": 989, "12.0": 851, "13.0": 759, "14.0": 664, "15.0": 565, "16.0": 467, "17.0": 429, "18.0": 342, "19.0": 296, "20.0": 276, "21.0": 227, "22.0": 225, "23.0": 199, "24.0": 170, "25.0": 149, "26.0": 126, "27.0": 104, "28.0": 78, "29.0": 78, "30.0": 83, "31.0": 60, "32.0": 45, "33.0": 54, "34.0": 48, "35.0": 34, "36.0": 36, "37.0": 31, "38.0": 19, "39.0": 22, "40.0": 18, "41.0": 19, "42.0": 7, "43.0": 15, "44.0": 12, "45.0": 8, "46.0": 3, "47.0": 9, "48.0": 4, "49.0": 2, "50.0": 2, "51.0": 4, "52.0": 5, "53.0": 5, "54.0": 4, "55.0": 5, "56.0": 2, "57.0": 2, "58.0": 1, "59.0": 1, "60.0": 2, "62.0": 1, "63.0": 2, "64.0": 1, "66.0": 1, "67.0": 1, "70.0": 1, "72.0": 1, "76.0": 1, "NaN": 46296}</t>
  </si>
  <si>
    <t>{"1.0": 15298, "2.0": 8791, "3.0": 5918, "4.0": 4275, "5.0": 3320, "6.0": 2730, "7.0": 2284, "8.0": 1983, "9.0": 1737, "10.0": 1578, "11.0": 1448, "12.0": 1351, "13.0": 1232, "14.0": 1098, "15.0": 1045, "16.0": 957, "17.0": 808, "18.0": 731, "19.0": 706, "20.0": 603, "21.0": 531, "22.0": 484, "23.0": 401, "24.0": 374, "25.0": 325, "26.0": 293, "27.0": 199, "28.0": 212, "29.0": 148, "30.0": 124, "31.0": 106, "32.0": 85, "33.0": 71, "34.0": 64, "35.0": 49, "36.0": 33, "37.0": 32, "38.0": 16, "39.0": 13, "40.0": 15, "41.0": 9, "42.0": 7, "43.0": 10, "44.0": 5, "45.0": 2, "46.0": 3, "47.0": 1, "48.0": 3, "49.0": 1, "51.0": 1, "53.0": 1, "NaN": 31747}</t>
  </si>
  <si>
    <t>{"1.0": 13675, "2.0": 5517, "3.0": 2585, "4.0": 1151, "5.0": 405, "6.0": 159, "7.0": 33, "8.0": 9, "9.0": 6, "NaN": 69718}</t>
  </si>
  <si>
    <t>{"1.0": 5803, "2.0": 855, "3.0": 154, "4.0": 24, "5.0": 4, "NaN": 86418}</t>
  </si>
  <si>
    <t>{"1.0": 13602, "2.0": 7011, "3.0": 4812, "4.0": 3715, "5.0": 3053, "6.0": 2472, "7.0": 2014, "8.0": 1495, "9.0": 1201, "10.0": 841, "11.0": 603, "12.0": 359, "13.0": 242, "14.0": 157, "15.0": 104, "16.0": 43, "17.0": 47, "18.0": 16, "19.0": 14, "20.0": 9, "21.0": 4, "22.0": 2, "23.0": 3, "24.0": 3, "26.0": 2, "NaN": 51434}</t>
  </si>
  <si>
    <t>{"1.0": 20713, "2.0": 11140, "3.0": 6633, "4.0": 4387, "5.0": 3063, "6.0": 2044, "7.0": 1254, "8.0": 736, "9.0": 386, "10.0": 217, "11.0": 91, "12.0": 38, "13.0": 15, "14.0": 6, "15.0": 2, "16.0": 2, "NaN": 42531}</t>
  </si>
  <si>
    <t>{"1.0": 1890, "2.0": 13, "NaN": 91355}</t>
  </si>
  <si>
    <t>{"1.0": 15375, "2.0": 7638, "3.0": 4406, "4.0": 2543, "5.0": 1541, "6.0": 751, "7.0": 369, "8.0": 162, "9.0": 56, "10.0": 18, "11.0": 7, "12.0": 1, "13.0": 1, "NaN": 60390}</t>
  </si>
  <si>
    <t>{"1.0": 13916, "2.0": 7247, "3.0": 4807, "4.0": 3213, "5.0": 2321, "6.0": 1553, "7.0": 1071, "8.0": 710, "9.0": 351, "10.0": 240, "11.0": 107, "12.0": 55, "13.0": 24, "14.0": 10, "15.0": 4, "16.0": 2, "NaN": 57627}</t>
  </si>
  <si>
    <t>{"1.0": 18315, "2.0": 8335, "3.0": 3840, "4.0": 1472, "5.0": 521, "6.0": 127, "7.0": 34, "8.0": 4, "NaN": 60610}</t>
  </si>
  <si>
    <t>{"1.0": 21664, "2.0": 9029, "3.0": 3438, "4.0": 1055, "5.0": 164, "6.0": 20, "8.0": 1, "NaN": 57887}</t>
  </si>
  <si>
    <t>{"1.0": 8224, "2.0": 698, "3.0": 47, "4.0": 1, "NaN": 84288}</t>
  </si>
  <si>
    <t>{"1.0": 16313, "2.0": 7878, "3.0": 4829, "4.0": 3631, "5.0": 2811, "6.0": 2340, "7.0": 1866, "8.0": 1605, "9.0": 1184, "10.0": 968, "11.0": 764, "12.0": 648, "13.0": 484, "14.0": 422, "15.0": 312, "16.0": 240, "17.0": 179, "18.0": 134, "19.0": 93, "20.0": 78, "21.0": 52, "22.0": 39, "23.0": 27, "24.0": 18, "25.0": 13, "26.0": 11, "27.0": 7, "28.0": 3, "29.0": 3, "30.0": 4, "31.0": 1, "32.0": 3, "35.0": 2, "NaN": 46296}</t>
  </si>
  <si>
    <t>{"1.0": 20586, "2.0": 15538, "3.0": 25380, "NaN": 31754}</t>
  </si>
  <si>
    <t>{"1.0": 17921, "1.33": 1286, "1.5": 3208, "1.67": 1341, "2.0": 7449, "2.33": 1240, "2.5": 1494, "2.67": 1274, "3.0": 3785, "3.33": 1082, "3.5": 765, "3.67": 968, "4.0": 2280, "4.33": 880, "4.5": 389, "4.67": 829, "5.0": 1527, "5.33": 717, "5.5": 291, "5.67": 740, "6.0": 1117, "6.33": 665, "6.5": 165, "6.67": 591, "7.0": 877, "7.33": 514, "7.5": 111, "7.67": 540, "8.0": 686, "8.33": 428, "8.5": 69, "8.67": 437, "9.0": 552, "9.33": 408, "9.5": 49, "9.67": 376, "10.0": 385, "10.33": 301, "10.5": 41, "10.67": 311, "11.0": 361, "11.33": 280, "11.5": 27, "11.67": 229, "12.0": 262, "12.33": 188, "12.5": 22, "12.67": 151, "13.0": 198, "13.33": 152, "13.5": 13, "13.67": 135, "14.0": 137, "14.33": 122, "14.5": 3, "14.67": 92, "15.0": 101, "15.33": 70, "15.5": 9, "15.67": 73, "16.0": 90, "16.33": 81, "16.5": 2, "16.67": 58, "17.0": 63, "17.33": 50, "17.5": 2, "17.67": 47, "18.0": 40, "18.33": 34, "18.67": 24, "19.0": 29, "19.33": 23, "19.5": 4, "19.67": 24, "20.0": 23, "20.33": 16, "20.5": 3, "20.67": 20, "21.0": 15, "21.33": 11, "21.5": 1, "21.67": 15, "22.0": 7, "22.33": 9, "22.67": 11, "23.0": 12, "23.33": 5, "23.5": 1, "23.67": 10, "24.0": 7, "24.33": 2, "24.67": 5, "25.0": 6, "25.67": 2, "26.0": 5, "26.33": 3, "26.67": 4, "27.0": 6, "27.33": 3, "27.67": 2, "28.0": 3, "28.33": 1, "29.0": 2, "29.33": 3, "29.67": 2, "30.67": 1, "31.33": 1, "32.67": 1, "33.0": 1, "NaN": 31754}</t>
  </si>
  <si>
    <t>{"1.0": 17921, "2.0": 10129, "3.0": 6438, "4.0": 4502, "5.0": 3427, "6.0": 2739, "7.0": 2275, "8.0": 2009, "9.0": 1689, "10.0": 1482, "11.0": 1407, "12.0": 1200, "13.0": 992, "14.0": 821, "15.0": 787, "16.0": 638, "17.0": 581, "18.0": 470, "19.0": 420, "20.0": 326, "21.0": 245, "22.0": 203, "23.0": 169, "24.0": 146, "25.0": 98, "26.0": 94, "27.0": 51, "28.0": 58, "29.0": 52, "30.0": 32, "31.0": 26, "32.0": 19, "33.0": 10, "34.0": 9, "35.0": 9, "36.0": 7, "37.0": 5, "38.0": 3, "39.0": 2, "40.0": 5, "42.0": 3, "43.0": 1, "44.0": 2, "47.0": 1, "52.0": 1, "NaN": 31754}</t>
  </si>
  <si>
    <t>{"0.0": 36124, "1.0": 9628, "2.0": 4512, "3.0": 2992, "4.0": 2097, "5.0": 1615, "6.0": 1249, "7.0": 904, "8.0": 628, "9.0": 483, "10.0": 342, "11.0": 265, "12.0": 203, "13.0": 123, "14.0": 91, "15.0": 60, "16.0": 55, "17.0": 45, "18.0": 25, "19.0": 14, "20.0": 13, "21.0": 6, "22.0": 4, "23.0": 8, "24.0": 7, "25.0": 4, "26.0": 6, "27.0": 1, "NaN": 31754}</t>
  </si>
  <si>
    <t>{"0.0": 1679, "1.0": 665, "2.0": 466, "3.0": 378, "4.0": 344, "5.0": 399, "6.0": 421, "7.0": 728, "8.0": 886, "9.0": 1049, "10.0": 1129, "11.0": 1381, "12.0": 1413, "13.0": 1556, "14.0": 1650, "15.0": 1556, "16.0": 1532, "17.0": 1426, "18.0": 1455, "19.0": 1359, "20.0": 1392, "21.0": 1337, "22.0": 1324, "23.0": 1247, "24.0": 1144, "25.0": 1095, "26.0": 1115, "27.0": 1093, "28.0": 1076, "29.0": 1055, "30.0": 1072, "31.0": 1134, "32.0": 903, "33.0": 821, "34.0": 710, "35.0": 709, "36.0": 606, "37.0": 612, "38.0": 519, "39.0": 527, "40.0": 473, "41.0": 442, "42.0": 437, "43.0": 397, "44.0": 375, "45.0": 325, "46.0": 316, "47.0": 293, "48.0": 301, "49.0": 288, "50.0": 239, "51.0": 235, "52.0": 247, "53.0": 219, "54.0": 189, "55.0": 197, "56.0": 183, "57.0": 176, "58.0": 167, "59.0": 163, "60.0": 159, "61.0": 148, "62.0": 129, "63.0": 138, "64.0": 96, "65.0": 85, "66.0": 89, "67.0": 87, "68.0": 88, "69.0": 83, "70.0": 69, "71.0": 66, "72.0": 54, "73.0": 47, "74.0": 59, "75.0": 50, "76.0": 36, "77.0": 41, "78.0": 41, "79.0": 34, "80.0": 28, "81.0": 38, "82.0": 27, "83.0": 20, "84.0": 14, "85.0": 11, "86.0": 10, "87.0": 16, "88.0": 7, "NaN": 44863}</t>
  </si>
  <si>
    <t>{"0.0": 31199, "1.0": 3358, "2.0": 1619, "3.0": 1064, "4.0": 788, "5.0": 628, "6.0": 534, "7.0": 735, "8.0": 555, "9.0": 491, "10.0": 407, "11.0": 389, "12.0": 364, "13.0": 292, "14.0": 301, "15.0": 259, "16.0": 245, "17.0": 238, "18.0": 206, "19.0": 188, "20.0": 191, "21.0": 180, "22.0": 149, "23.0": 145, "24.0": 137, "25.0": 140, "26.0": 140, "27.0": 144, "28.0": 158, "29.0": 143, "30.0": 153, "31.0": 163, "32.0": 140, "33.0": 139, "34.0": 99, "35.0": 104, "36.0": 87, "37.0": 87, "38.0": 72, "39.0": 83, "40.0": 89, "41.0": 69, "42.0": 71, "43.0": 70, "44.0": 70, "45.0": 47, "46.0": 61, "47.0": 63, "48.0": 67, "49.0": 62, "50.0": 51, "51.0": 42, "52.0": 56, "53.0": 45, "54.0": 43, "55.0": 52, "56.0": 51, "57.0": 54, "58.0": 37, "59.0": 61, "60.0": 41, "61.0": 53, "62.0": 44, "63.0": 53, "64.0": 35, "65.0": 36, "66.0": 31, "67.0": 31, "68.0": 42, "69.0": 36, "70.0": 27, "71.0": 22, "72.0": 27, "73.0": 19, "74.0": 29, "75.0": 19, "76.0": 11, "77.0": 26, "78.0": 23, "79.0": 18, "80.0": 10, "81.0": 18, "82.0": 17, "83.0": 12, "84.0": 12, "85.0": 4, "86.0": 9, "87.0": 11, "88.0": 4, "NaN": 44863}</t>
  </si>
  <si>
    <t>{"0.0": 21700, "1.0": 13940, "2.0": 7227, "3.0": 4539, "4.0": 3359, "5.0": 2486, "6.0": 1878, "7.0": 1489, "8.0": 1182, "9.0": 947, "10.0": 693, "11.0": 508, "12.0": 427, "13.0": 321, "14.0": 242, "15.0": 146, "16.0": 99, "17.0": 92, "18.0": 65, "19.0": 55, "20.0": 28, "21.0": 23, "22.0": 16, "23.0": 17, "24.0": 10, "25.0": 5, "26.0": 5, "27.0": 2, "28.0": 2, "29.0": 1, "31.0": 4, "33.0": 2, "35.0": 1, "NaN": 31747}</t>
  </si>
  <si>
    <t>{"0.0": 21700, "1.0": 14922, "2.0": 7363, "3.0": 4685, "4.0": 3461, "5.0": 2514, "6.0": 1823, "7.0": 1521, "8.0": 1065, "9.0": 776, "10.0": 545, "11.0": 406, "12.0": 247, "13.0": 162, "14.0": 117, "15.0": 66, "16.0": 53, "17.0": 31, "18.0": 19, "19.0": 15, "20.0": 7, "21.0": 5, "22.0": 2, "23.0": 1, "24.0": 2, "25.0": 2, "27.0": 1, "NaN": 31747}</t>
  </si>
  <si>
    <t>{"0.0": 46002, "1.0": 9198, "2.0": 3073, "3.0": 1354, "4.0": 725, "5.0": 412, "6.0": 236, "7.0": 181, "8.0": 111, "9.0": 84, "10.0": 40, "11.0": 33, "12.0": 18, "13.0": 15, "14.0": 3, "15.0": 8, "16.0": 6, "17.0": 3, "18.0": 1, "20.0": 2, "21.0": 1, "22.0": 2, "26.0": 1, "28.0": 1, "29.0": 1, "NaN": 31747}</t>
  </si>
  <si>
    <t>{"0.0": 46002, "1.0": 9703, "2.0": 2999, "3.0": 1272, "4.0": 660, "5.0": 347, "6.0": 211, "7.0": 121, "8.0": 67, "9.0": 46, "10.0": 35, "11.0": 16, "12.0": 13, "13.0": 10, "14.0": 1, "15.0": 2, "16.0": 1, "17.0": 1, "20.0": 1, "21.0": 1, "23.0": 2, "NaN": 31747}</t>
  </si>
  <si>
    <t>{"0.0": 1032, "1.0": 461, "2.0": 282, "3.0": 226, "4.0": 214, "5.0": 212, "6.0": 203, "7.0": 289, "8.0": 314, "9.0": 409, "10.0": 433, "11.0": 568, "12.0": 582, "13.0": 738, "14.0": 827, "15.0": 885, "16.0": 892, "17.0": 992, "18.0": 949, "19.0": 952, "20.0": 1032, "21.0": 1022, "22.0": 1063, "23.0": 1105, "24.0": 1066, "25.0": 1011, "26.0": 1071, "27.0": 1104, "28.0": 1164, "29.0": 1178, "30.0": 1232, "31.0": 1333, "32.0": 1218, "33.0": 1122, "34.0": 1065, "35.0": 972, "36.0": 1022, "37.0": 899, "38.0": 913, "39.0": 923, "40.0": 875, "41.0": 848, "42.0": 891, "43.0": 758, "44.0": 789, "45.0": 775, "46.0": 707, "47.0": 724, "48.0": 712, "49.0": 708, "50.0": 623, "51.0": 614, "52.0": 651, "53.0": 663, "54.0": 624, "55.0": 591, "56.0": 562, "57.0": 574, "58.0": 573, "59.0": 572, "60.0": 537, "61.0": 540, "62.0": 505, "63.0": 481, "64.0": 449, "65.0": 425, "66.0": 397, "67.0": 370, "68.0": 372, "69.0": 396, "70.0": 399, "71.0": 353, "72.0": 338, "73.0": 322, "74.0": 330, "75.0": 326, "76.0": 300, "77.0": 286, "78.0": 273, "79.0": 258, "80.0": 232, "81.0": 264, "82.0": 260, "83.0": 253, "84.0": 227, "85.0": 246, "86.0": 247, "87.0": 219, "88.0": 236, "89.0": 235, "90.0": 237, "91.0": 208, "92.0": 216, "93.0": 217, "94.0": 183, "95.0": 184, "96.0": 180, "97.0": 169, "98.0": 166, "99.0": 140, "100.0": 166, "101.0": 152, "102.0": 145, "103.0": 142, "104.0": 148, "105.0": 158, "106.0": 114, "107.0": 147, "108.0": 118, "109.0": 128, "110.0": 105, "111.0": 137, "112.0": 128, "113.0": 104, "114.0": 88, "115.0": 100, "116.0": 87, "117.0": 89, "118.0": 93, "119.0": 87, "120.0": 79, "121.0": 79, "122.0": 103, "123.0": 85, "124.0": 73, "125.0": 71, "126.0": 68, "127.0": 59, "128.0": 53, "129.0": 72, "130.0": 62, "131.0": 52, "132.0": 68, "133.0": 63, "134.0": 64, "135.0": 61, "136.0": 54, "137.0": 37, "138.0": 66, "139.0": 46, "140.0": 27, "141.0": 47, "142.0": 36, "143.0": 49, "144.0": 40, "145.0": 40, "146.0": 47, "147.0": 37, "148.0": 37, "149.0": 32, "150.0": 37, "151.0": 28, "152.0": 25, "153.0": 36, "154.0": 32, "155.0": 27, "156.0": 13, "157.0": 21, "158.0": 27, "159.0": 23, "160.0": 22, "161.0": 17, "162.0": 22, "163.0": 20, "164.0": 19, "165.0": 14, "166.0": 11, "167.0": 14, "168.0": 14, "169.0": 9, "170.0": 16, "171.0": 6, "172.0": 10, "173.0": 7, "174.0": 6, "175.0": 10, "176.0": 4, "177.0": 2, "178.0": 2, "NaN": 29836}</t>
  </si>
  <si>
    <t>{"0.0": 42090, "1.0": 3570, "2.0": 1704, "3.0": 1152, "4.0": 892, "5.0": 720, "6.0": 620, "7.0": 794, "8.0": 674, "9.0": 586, "10.0": 467, "11.0": 436, "12.0": 388, "13.0": 352, "14.0": 335, "15.0": 321, "16.0": 258, "17.0": 262, "18.0": 250, "19.0": 228, "20.0": 199, "21.0": 178, "22.0": 215, "23.0": 176, "24.0": 168, "25.0": 183, "26.0": 150, "27.0": 156, "28.0": 161, "29.0": 146, "30.0": 144, "31.0": 159, "32.0": 148, "33.0": 155, "34.0": 129, "35.0": 106, "36.0": 92, "37.0": 113, "38.0": 91, "39.0": 93, "40.0": 100, "41.0": 100, "42.0": 102, "43.0": 87, "44.0": 86, "45.0": 91, "46.0": 76, "47.0": 83, "48.0": 92, "49.0": 58, "50.0": 55, "51.0": 67, "52.0": 63, "53.0": 64, "54.0": 62, "55.0": 64, "56.0": 55, "57.0": 52, "58.0": 61, "59.0": 65, "60.0": 42, "61.0": 64, "62.0": 67, "63.0": 58, "64.0": 59, "65.0": 46, "66.0": 49, "67.0": 46, "68.0": 48, "69.0": 40, "70.0": 43, "71.0": 34, "72.0": 40, "73.0": 38, "74.0": 43, "75.0": 38, "76.0": 41, "77.0": 31, "78.0": 40, "79.0": 29, "80.0": 32, "81.0": 37, "82.0": 25, "83.0": 33, "84.0": 29, "85.0": 36, "86.0": 35, "87.0": 28, "88.0": 32, "89.0": 31, "90.0": 32, "91.0": 29, "92.0": 33, "93.0": 43, "94.0": 30, "95.0": 36, "96.0": 35, "97.0": 37, "98.0": 31, "99.0": 31, "100.0": 31, "101.0": 18, "102.0": 28, "103.0": 29, "104.0": 35, "105.0": 35, "106.0": 22, "107.0": 33, "108.0": 29, "109.0": 36, "110.0": 22, "111.0": 38, "112.0": 33, "113.0": 22, "114.0": 19, "115.0": 18, "116.0": 20, "117.0": 21, "118.0": 29, "119.0": 16, "120.0": 18, "121.0": 15, "122.0": 25, "123.0": 17, "124.0": 21, "125.0": 24, "126.0": 18, "127.0": 17, "128.0": 23, "129.0": 16, "130.0": 18, "131.0": 20, "132.0": 16, "133.0": 17, "134.0": 22, "135.0": 26, "136.0": 16, "137.0": 8, "138.0": 22, "139.0": 20, "140.0": 11, "141.0": 10, "142.0": 14, "143.0": 22, "144.0": 11, "145.0": 17, "146.0": 15, "147.0": 10, "148.0": 20, "149.0": 12, "150.0": 13, "151.0": 17, "152.0": 13, "153.0": 20, "154.0": 16, "155.0": 11, "156.0": 5, "157.0": 11, "158.0": 13, "159.0": 10, "160.0": 10, "161.0": 13, "162.0": 12, "163.0": 15, "164.0": 12, "165.0": 7, "166.0": 6, "167.0": 8, "168.0": 11, "169.0": 7, "170.0": 10, "171.0": 5, "172.0": 6, "173.0": 5, "174.0": 5, "175.0": 9, "176.0": 2, "NaN": 29836}</t>
  </si>
  <si>
    <t>{"1.0": 16152, "2.0": 12154, "3.0": 9827, "4.0": 8890, "5.0": 9766, "6.0": 18331, "NaN": 18138}</t>
  </si>
  <si>
    <t>{"1.0": 19707, "1.17": 64, "1.2": 322, "1.25": 1014, "1.33": 2182, "1.4": 501, "1.5": 4142, "1.6": 518, "1.67": 1715, "1.75": 954, "1.8": 580, "1.83": 243, "2.0": 6750, "2.17": 267, "2.2": 503, "2.25": 684, "2.33": 1071, "2.4": 474, "2.5": 1667, "2.6": 481, "2.67": 879, "2.75": 407, "2.8": 398, "2.83": 311, "3.0": 2991, "3.17": 326, "3.2": 352, "3.25": 306, "3.33": 600, "3.4": 309, "3.5": 872, "3.6": 299, "3.67": 512, "3.75": 234, "3.8": 249, "3.83": 307, "4.0": 1567, "4.17": 301, "4.2": 224, "4.25": 189, "4.33": 388, "4.4": 243, "4.5": 561, "4.6": 207, "4.67": 419, "4.75": 123, "4.8": 169, "4.83": 302, "5.0": 931, "5.17": 287, "5.2": 151, "5.25": 84, "5.33": 356, "5.4": 130, "5.5": 495, "5.6": 146, "5.67": 355, "5.75": 75, "5.8": 116, "5.83": 293, "6.0": 762, "6.17": 272, "6.2": 127, "6.25": 63, "6.33": 368, "6.4": 115, "6.5": 361, "6.6": 112, "6.67": 327, "6.75": 57, "6.8": 88, "6.83": 291, "7.0": 512, "7.17": 253, "7.2": 102, "7.25": 37, "7.33": 318, "7.4": 86, "7.5": 326, "7.6": 95, "7.67": 260, "7.75": 31, "7.8": 71, "7.83": 244, "8.0": 417, "8.17": 211, "8.2": 58, "8.25": 22, "8.33": 233, "8.4": 62, "8.5": 254, "8.6": 41, "8.67": 254, "8.75": 21, "8.8": 48, "8.83": 221, "9.0": 304, "9.17": 193, "9.2": 42, "9.25": 19, "9.33": 198, "9.4": 36, "9.5": 214, "9.6": 29, "9.67": 192, "9.75": 12, "9.8": 34, "9.83": 175, "10.0": 238, "10.17": 178, "10.2": 23, "10.25": 10, "10.33": 175, "10.4": 26, "10.5": 201, "10.6": 32, "10.67": 175, "10.75": 10, "10.8": 30, "10.83": 155, "11.0": 207, "11.17": 142, "11.2": 31, "11.25": 8, "11.33": 133, "11.4": 17, "11.5": 127, "11.6": 21, "11.67": 112, "11.75": 6, "11.8": 12, "11.83": 119, "12.0": 153, "12.17": 118, "12.2": 13, "12.25": 5, "12.33": 107, "12.4": 5, "12.5": 102, "12.6": 10, "12.67": 89, "12.75": 7, "12.8": 7, "12.83": 98, "13.0": 133, "13.17": 82, "13.2": 8, "13.25": 4, "13.33": 80, "13.4": 10, "13.5": 96, "13.6": 9, "13.67": 85, "13.75": 2, "13.8": 8, "13.83": 74, "14.0": 91, "14.17": 60, "14.2": 3, "14.25": 5, "14.33": 73, "14.4": 7, "14.5": 65, "14.6": 3, "14.67": 54, "14.75": 1, "14.8": 3, "14.83": 65, "15.0": 73, "15.17": 45, "15.2": 2, "15.25": 1, "15.33": 59, "15.4": 1, "15.5": 61, "15.6": 5, "15.67": 53, "15.8": 3, "15.83": 45, "16.0": 71, "16.17": 39, "16.2": 2, "16.25": 1, "16.33": 39, "16.4": 7, "16.5": 44, "16.6": 2, "16.67": 45, "16.83": 35, "17.0": 39, "17.17": 30, "17.33": 31, "17.5": 29, "17.67": 28, "17.83": 20, "18.0": 29, "18.17": 25, "18.2": 2, "18.25": 1, "18.33": 25, "18.4": 1, "18.5": 24, "18.67": 8, "18.8": 1, "18.83": 16, "19.0": 21, "19.17": 12, "19.33": 11, "19.5": 17, "19.67": 18, "19.75": 1, "19.8": 2, "19.83": 14, "20.0": 20, "20.17": 14, "20.33": 12, "20.5": 20, "20.67": 10, "20.83": 10, "21.0": 15, "21.17": 11, "21.2": 1, "21.25": 1, "21.33": 8, "21.4": 1, "21.5": 8, "21.67": 10, "21.83": 8, "22.0": 9, "22.17": 5, "22.33": 5, "22.5": 4, "22.67": 6, "22.83": 3, "23.0": 13, "23.17": 4, "23.33": 11, "23.5": 3, "23.67": 4, "23.83": 5, "24.0": 3, "24.17": 4, "24.33": 4, "24.5": 3, "24.67": 2, "24.83": 4, "25.0": 1, "25.17": 6, "25.33": 1, "25.5": 4, "25.67": 3, "25.83": 1, "26.0": 3, "26.17": 2, "26.33": 1, "26.5": 2, "26.67": 1, "26.83": 1, "27.0": 1, "27.33": 2, "27.83": 1, "28.0": 2, "28.17": 2, "28.5": 1, "28.67": 1, "28.83": 2, "29.0": 2, "29.33": 1, "29.5": 1, "29.83": 1, "31.0": 1, "31.67": 1, "32.17": 1, "34.33": 1, "NaN": 18138}</t>
  </si>
  <si>
    <t>{"1.0": 19707, "2.0": 11980, "3.0": 7774, "4.0": 5366, "5.0": 4003, "6.0": 3094, "7.0": 2567, "8.0": 2112, "9.0": 1829, "10.0": 1754, "11.0": 1539, "12.0": 1439, "13.0": 1333, "14.0": 1124, "15.0": 1062, "16.0": 971, "17.0": 895, "18.0": 790, "19.0": 725, "20.0": 622, "21.0": 554, "22.0": 489, "23.0": 407, "24.0": 382, "25.0": 338, "26.0": 310, "27.0": 281, "28.0": 209, "29.0": 217, "30.0": 171, "31.0": 148, "32.0": 142, "33.0": 122, "34.0": 95, "35.0": 90, "36.0": 77, "37.0": 64, "38.0": 50, "39.0": 36, "40.0": 31, "41.0": 35, "42.0": 22, "43.0": 24, "44.0": 24, "45.0": 17, "46.0": 16, "47.0": 17, "48.0": 13, "49.0": 10, "50.0": 8, "51.0": 6, "52.0": 7, "53.0": 6, "54.0": 4, "55.0": 1, "56.0": 2, "57.0": 1, "58.0": 4, "60.0": 1, "63.0": 1, "65.0": 1, "76.0": 1, "NaN": 18138}</t>
  </si>
  <si>
    <t>{"0.0": 56789, "1.0": 7642, "2.0": 3762, "3.0": 2267, "4.0": 1636, "5.0": 1018, "6.0": 718, "7.0": 467, "8.0": 277, "9.0": 180, "10.0": 124, "11.0": 88, "12.0": 47, "13.0": 41, "14.0": 18, "15.0": 17, "16.0": 11, "17.0": 7, "18.0": 5, "19.0": 3, "20.0": 2, "22.0": 1, "NaN": 18138}</t>
  </si>
  <si>
    <t>{"1.0": 12605, "2.0": 7258, "3.0": 4818, "4.0": 3604, "5.0": 2837, "6.0": 2297, "7.0": 1933, "8.0": 1620, "9.0": 1420, "10.0": 1232, "11.0": 1234, "12.0": 1051, "13.0": 1022, "14.0": 879, "15.0": 867, "16.0": 751, "17.0": 717, "18.0": 650, "19.0": 618, "20.0": 616, "21.0": 593, "22.0": 516, "23.0": 515, "24.0": 442, "25.0": 394, "26.0": 413, "27.0": 390, "28.0": 349, "29.0": 369, "30.0": 294, "31.0": 289, "32.0": 276, "33.0": 263, "34.0": 251, "35.0": 219, "36.0": 222, "37.0": 189, "38.0": 207, "39.0": 167, "40.0": 169, "41.0": 179, "42.0": 148, "43.0": 168, "44.0": 131, "45.0": 127, "46.0": 132, "47.0": 125, "48.0": 93, "49.0": 106, "50.0": 98, "51.0": 86, "52.0": 92, "53.0": 77, "54.0": 65, "55.0": 64, "56.0": 60, "57.0": 39, "58.0": 48, "59.0": 54, "60.0": 54, "61.0": 44, "62.0": 29, "63.0": 32, "64.0": 36, "65.0": 26, "66.0": 26, "67.0": 25, "68.0": 27, "69.0": 27, "70.0": 22, "71.0": 23, "72.0": 19, "73.0": 15, "74.0": 18, "75.0": 15, "76.0": 14, "77.0": 9, "78.0": 12, "79.0": 16, "80.0": 15, "81.0": 7, "82.0": 13, "83.0": 7, "84.0": 5, "85.0": 10, "86.0": 4, "87.0": 4, "88.0": 3, "89.0": 6, "90.0": 3, "91.0": 9, "92.0": 4, "93.0": 3, "94.0": 2, "96.0": 3, "97.0": 3, "98.0": 2, "99.0": 2, "100.0": 2, "101.0": 1, "102.0": 1, "103.0": 1, "105.0": 2, "110.0": 3, "114.0": 1, "118.0": 1, "127.0": 1, "133.0": 1, "NaN": 36202}</t>
  </si>
  <si>
    <t>{"1.0": 16868, "2.0": 8781, "3.0": 5017, "4.0": 3634, "5.0": 2795, "6.0": 2335, "7.0": 1988, "8.0": 1853, "9.0": 1631, "10.0": 1556, "11.0": 1278, "12.0": 1187, "13.0": 1089, "14.0": 961, "15.0": 890, "16.0": 719, "17.0": 625, "18.0": 555, "19.0": 487, "20.0": 443, "21.0": 413, "22.0": 342, "23.0": 290, "24.0": 270, "25.0": 209, "26.0": 166, "27.0": 146, "28.0": 118, "29.0": 86, "30.0": 86, "31.0": 71, "32.0": 52, "33.0": 30, "34.0": 22, "35.0": 15, "36.0": 15, "37.0": 11, "38.0": 7, "39.0": 6, "40.0": 3, "41.0": 3, "42.0": 1, "45.0": 1, "46.0": 1, "NaN": 36202}</t>
  </si>
  <si>
    <t>{"1.0": 12319, "2.0": 6566, "3.0": 4599, "4.0": 3598, "5.0": 2949, "6.0": 2444, "7.0": 2019, "8.0": 1755, "9.0": 1515, "10.0": 1290, "11.0": 1146, "12.0": 974, "13.0": 935, "14.0": 819, "15.0": 849, "16.0": 676, "17.0": 607, "18.0": 523, "19.0": 476, "20.0": 387, "21.0": 369, "22.0": 304, "23.0": 261, "24.0": 230, "25.0": 187, "26.0": 166, "27.0": 123, "28.0": 109, "29.0": 118, "30.0": 72, "31.0": 73, "32.0": 41, "33.0": 28, "34.0": 24, "35.0": 22, "36.0": 23, "37.0": 12, "38.0": 9, "39.0": 8, "40.0": 2, "41.0": 5, "42.0": 1, "43.0": 1, "44.0": 2, "45.0": 2, "46.0": 1, "NaN": 44619}</t>
  </si>
  <si>
    <t>{"1.0": 14278, "2.0": 7881, "3.0": 5846, "4.0": 4752, "5.0": 3842, "6.0": 3366, "7.0": 2739, "8.0": 2101, "9.0": 1584, "10.0": 1041, "11.0": 628, "12.0": 353, "13.0": 144, "14.0": 56, "15.0": 21, "16.0": 4, "17.0": 2, "18.0": 1, "NaN": 44619}</t>
  </si>
  <si>
    <t>{"1.0": 20886, "2.0": 9964, "3.0": 5497, "4.0": 3332, "5.0": 1901, "6.0": 1204, "7.0": 744, "8.0": 482, "9.0": 247, "10.0": 184, "11.0": 83, "12.0": 70, "13.0": 42, "14.0": 22, "15.0": 19, "16.0": 13, "17.0": 4, "18.0": 7, "19.0": 1, "20.0": 2, "22.0": 1, "25.0": 1, "NaN": 48552}</t>
  </si>
  <si>
    <t>{"1.0": 25569, "2.0": 11631, "3.0": 4760, "4.0": 1956, "5.0": 629, "6.0": 137, "7.0": 22, "8.0": 2, "NaN": 48552}</t>
  </si>
  <si>
    <t>{"1.0": 14670, "2.0": 7258, "3.0": 3763, "4.0": 1940, "5.0": 1007, "6.0": 507, "7.0": 258, "8.0": 152, "9.0": 61, "10.0": 31, "11.0": 28, "12.0": 12, "13.0": 4, "14.0": 1, "NaN": 63566}</t>
  </si>
  <si>
    <t>{"1.0": 16744, "2.0": 7321, "3.0": 3240, "4.0": 1406, "5.0": 608, "6.0": 236, "7.0": 97, "8.0": 26, "9.0": 11, "10.0": 2, "11.0": 1, "NaN": 63566}</t>
  </si>
  <si>
    <t>{"1.0": 16885, "2.0": 6290, "3.0": 2494, "4.0": 988, "5.0": 375, "6.0": 135, "7.0": 45, "8.0": 19, "9.0": 9, "10.0": 6, "11.0": 5, "12.0": 2, "13.0": 1, "NaN": 66004}</t>
  </si>
  <si>
    <t>{"1.0": 18001, "2.0": 6023, "3.0": 2221, "4.0": 733, "5.0": 198, "6.0": 62, "7.0": 10, "8.0": 3, "9.0": 2, "10.0": 1, "NaN": 66004}</t>
  </si>
  <si>
    <t>{"1.0": 2816, "2.0": 307, "3.0": 54, "4.0": 4, "5.0": 3, "6.0": 1, "NaN": 90073}</t>
  </si>
  <si>
    <t>{"1.0": 3016, "2.0": 157, "3.0": 11, "5.0": 1, "NaN": 90073}</t>
  </si>
  <si>
    <t>{"1.0": 9530, "2.0": 3816, "3.0": 1715, "4.0": 830, "5.0": 426, "6.0": 207, "7.0": 123, "8.0": 56, "9.0": 38, "10.0": 24, "11.0": 11, "12.0": 2, "13.0": 3, "14.0": 2, "15.0": 2, "NaN": 76473}</t>
  </si>
  <si>
    <t>{"1.0": 11032, "2.0": 4035, "3.0": 1369, "4.0": 306, "5.0": 37, "6.0": 6, "NaN": 76473}</t>
  </si>
  <si>
    <t>{"1.0": 13990, "2.0": 7699, "3.0": 4976, "4.0": 3562, "5.0": 2548, "6.0": 1788, "7.0": 1276, "8.0": 890, "9.0": 557, "10.0": 375, "11.0": 253, "12.0": 158, "13.0": 89, "14.0": 55, "15.0": 36, "16.0": 24, "17.0": 18, "18.0": 5, "19.0": 2, "20.0": 1, "NaN": 54956}</t>
  </si>
  <si>
    <t>{"1.0": 19009, "2.0": 13209, "3.0": 4750, "4.0": 1166, "5.0": 158, "6.0": 9, "7.0": 1, "NaN": 54956}</t>
  </si>
  <si>
    <t>{"0.0": 33558, "1.0": 1443, "2.0": 262, "3.0": 48, "4.0": 5, "NaN": 57942}</t>
  </si>
  <si>
    <t>{"1.0": 20554, "2.0": 7868, "3.0": 3523, "4.0": 1637, "5.0": 798, "6.0": 429, "7.0": 224, "8.0": 124, "9.0": 71, "10.0": 33, "11.0": 23, "12.0": 12, "13.0": 6, "14.0": 4, "15.0": 3, "16.0": 1, "17.0": 3, "18.0": 1, "20.0": 1, "24.0": 1, "NaN": 57942}</t>
  </si>
  <si>
    <t>{"1.0": 20310, "2.0": 7779, "3.0": 3482, "4.0": 1612, "5.0": 791, "6.0": 426, "7.0": 225, "8.0": 121, "9.0": 71, "10.0": 33, "11.0": 23, "12.0": 12, "13.0": 6, "14.0": 4, "15.0": 3, "16.0": 1, "17.0": 3, "18.0": 1, "20.0": 1, "24.0": 1, "NaN": 58353}</t>
  </si>
  <si>
    <t>{"1.0": 688, "2.0": 12, "3.0": 1, "NaN": 92557}</t>
  </si>
  <si>
    <t>{"1.0": 24533, "2.0": 7914, "3.0": 2369, "4.0": 448, "5.0": 48, "6.0": 4, "NaN": 57942}</t>
  </si>
  <si>
    <t>{"1.0": 24325, "2.0": 7779, "3.0": 2318, "4.0": 433, "5.0": 46, "6.0": 4, "NaN": 58353}</t>
  </si>
  <si>
    <t>{"1.0": 22797, "2.0": 8184, "3.0": 2926, "4.0": 1055, "5.0": 296, "6.0": 52, "NaN": 57948}</t>
  </si>
  <si>
    <t>{"1.0": 28428, "1.17": 10, "1.2": 60, "1.25": 319, "1.33": 829, "1.4": 57, "1.5": 1924, "1.6": 49, "1.67": 334, "1.75": 101, "1.8": 39, "1.83": 4, "2.0": 2600, "2.17": 1, "2.2": 14, "2.25": 15, "2.33": 47, "2.4": 5, "2.5": 112, "2.6": 2, "2.67": 18, "2.75": 5, "2.8": 2, "2.83": 1, "3.0": 274, "3.25": 2, "3.33": 2, "3.4": 2, "3.5": 8, "3.6": 1, "3.75": 1, "4.0": 36, "4.33": 1, "4.5": 1, "5.0": 5, "7.0": 1, "NaN": 57948}</t>
  </si>
  <si>
    <t>{"1.0": 28428, "2.0": 5505, "3.0": 1101, "4.0": 219, "5.0": 44, "6.0": 11, "7.0": 2, "NaN": 57948}</t>
  </si>
  <si>
    <t>{"0.0": 35258, "1.0": 51, "2.0": 1, "NaN": 57948}</t>
  </si>
  <si>
    <t>{"0.0": 195, "1.0": 205, "2.0": 118, "3.0": 104, "4.0": 91, "5.0": 92, "6.0": 112, "7.0": 172, "8.0": 195, "9.0": 176, "10.0": 161, "11.0": 165, "12.0": 160, "13.0": 196, "14.0": 159, "15.0": 144, "16.0": 155, "17.0": 171, "18.0": 163, "19.0": 165, "20.0": 181, "21.0": 175, "22.0": 149, "23.0": 153, "24.0": 150, "25.0": 143, "26.0": 166, "27.0": 147, "28.0": 156, "29.0": 131, "30.0": 154, "31.0": 175, "32.0": 179, "33.0": 182, "34.0": 175, "35.0": 178, "36.0": 158, "37.0": 162, "38.0": 151, "39.0": 153, "40.0": 146, "41.0": 174, "42.0": 146, "43.0": 141, "44.0": 139, "45.0": 161, "46.0": 158, "47.0": 154, "48.0": 148, "49.0": 160, "50.0": 120, "51.0": 141, "52.0": 123, "53.0": 124, "54.0": 119, "55.0": 144, "56.0": 128, "57.0": 109, "58.0": 110, "59.0": 122, "60.0": 112, "61.0": 105, "62.0": 112, "63.0": 125, "64.0": 119, "65.0": 119, "66.0": 114, "67.0": 119, "68.0": 105, "69.0": 116, "70.0": 100, "71.0": 101, "72.0": 109, "73.0": 109, "74.0": 90, "75.0": 90, "76.0": 82, "77.0": 105, "78.0": 90, "79.0": 88, "80.0": 83, "81.0": 86, "82.0": 84, "83.0": 100, "84.0": 87, "85.0": 92, "86.0": 94, "87.0": 76, "88.0": 78, "89.0": 79, "90.0": 84, "91.0": 89, "92.0": 90, "93.0": 67, "94.0": 82, "95.0": 47, "96.0": 76, "97.0": 81, "98.0": 64, "99.0": 54, "100.0": 56, "101.0": 66, "102.0": 38, "103.0": 45, "104.0": 41, "105.0": 41, "106.0": 49, "107.0": 41, "108.0": 47, "109.0": 43, "110.0": 56, "111.0": 51, "112.0": 47, "113.0": 38, "114.0": 46, "115.0": 45, "116.0": 43, "117.0": 45, "118.0": 43, "119.0": 39, "120.0": 45, "121.0": 54, "122.0": 39, "123.0": 38, "124.0": 32, "125.0": 36, "126.0": 28, "127.0": 23, "128.0": 22, "129.0": 23, "130.0": 35, "131.0": 27, "132.0": 31, "133.0": 24, "134.0": 25, "135.0": 28, "136.0": 20, "137.0": 18, "138.0": 28, "139.0": 28, "140.0": 28, "141.0": 20, "142.0": 13, "143.0": 30, "144.0": 11, "145.0": 20, "146.0": 13, "147.0": 21, "148.0": 13, "149.0": 18, "150.0": 11, "151.0": 17, "152.0": 13, "153.0": 30, "154.0": 14, "155.0": 11, "156.0": 14, "157.0": 10, "158.0": 6, "159.0": 12, "160.0": 15, "161.0": 10, "162.0": 11, "163.0": 10, "164.0": 11, "165.0": 3, "166.0": 8, "167.0": 5, "168.0": 11, "169.0": 4, "170.0": 8, "171.0": 5, "172.0": 2, "173.0": 3, "174.0": 4, "175.0": 1, "176.0": 1, "177.0": 6, "NaN": 78504}</t>
  </si>
  <si>
    <t>{"0.0": 897, "1.0": 829, "2.0": 509, "3.0": 379, "4.0": 324, "5.0": 301, "6.0": 310, "7.0": 553, "8.0": 504, "9.0": 412, "10.0": 342, "11.0": 339, "12.0": 301, "13.0": 309, "14.0": 287, "15.0": 228, "16.0": 236, "17.0": 233, "18.0": 217, "19.0": 222, "20.0": 219, "21.0": 158, "22.0": 160, "23.0": 143, "24.0": 165, "25.0": 125, "26.0": 129, "27.0": 128, "28.0": 137, "29.0": 101, "30.0": 122, "31.0": 154, "32.0": 148, "33.0": 144, "34.0": 146, "35.0": 115, "36.0": 105, "37.0": 108, "38.0": 99, "39.0": 100, "40.0": 98, "41.0": 114, "42.0": 94, "43.0": 91, "44.0": 74, "45.0": 92, "46.0": 92, "47.0": 81, "48.0": 81, "49.0": 78, "50.0": 73, "51.0": 76, "52.0": 55, "53.0": 58, "54.0": 54, "55.0": 68, "56.0": 69, "57.0": 55, "58.0": 53, "59.0": 64, "60.0": 47, "61.0": 39, "62.0": 60, "63.0": 60, "64.0": 55, "65.0": 49, "66.0": 54, "67.0": 47, "68.0": 54, "69.0": 54, "70.0": 38, "71.0": 43, "72.0": 47, "73.0": 50, "74.0": 51, "75.0": 33, "76.0": 41, "77.0": 44, "78.0": 41, "79.0": 37, "80.0": 31, "81.0": 36, "82.0": 36, "83.0": 41, "84.0": 34, "85.0": 37, "86.0": 40, "87.0": 41, "88.0": 26, "89.0": 38, "90.0": 36, "91.0": 43, "92.0": 35, "93.0": 33, "94.0": 35, "95.0": 22, "96.0": 37, "97.0": 41, "98.0": 27, "99.0": 29, "100.0": 26, "101.0": 31, "102.0": 16, "103.0": 22, "104.0": 18, "105.0": 15, "106.0": 15, "107.0": 22, "108.0": 25, "109.0": 17, "110.0": 28, "111.0": 30, "112.0": 27, "113.0": 13, "114.0": 20, "115.0": 31, "116.0": 17, "117.0": 23, "118.0": 27, "119.0": 26, "120.0": 24, "121.0": 33, "122.0": 21, "123.0": 21, "124.0": 21, "125.0": 22, "126.0": 15, "127.0": 19, "128.0": 15, "129.0": 13, "130.0": 23, "131.0": 13, "132.0": 20, "133.0": 19, "134.0": 11, "135.0": 18, "136.0": 14, "137.0": 10, "138.0": 23, "139.0": 23, "140.0": 19, "141.0": 13, "142.0": 6, "143.0": 21, "144.0": 8, "145.0": 13, "146.0": 11, "147.0": 14, "148.0": 9, "149.0": 14, "150.0": 7, "151.0": 11, "152.0": 10, "153.0": 23, "154.0": 11, "155.0": 9, "156.0": 7, "157.0": 9, "158.0": 6, "159.0": 8, "160.0": 12, "161.0": 7, "162.0": 10, "163.0": 9, "164.0": 9, "165.0": 2, "166.0": 6, "167.0": 4, "168.0": 9, "169.0": 3, "170.0": 6, "171.0": 5, "172.0": 2, "173.0": 3, "174.0": 4, "175.0": 1, "177.0": 6, "NaN": 78504}</t>
  </si>
  <si>
    <t>{"0.0": 23024, "1.0": 10208, "2.0": 1629, "3.0": 347, "4.0": 82, "5.0": 13, "6.0": 8, "7.0": 3, "8.0": 2, "NaN": 57942}</t>
  </si>
  <si>
    <t>{"0.0": 23024, "1.0": 10866, "2.0": 1277, "3.0": 139, "4.0": 10, "NaN": 57942}</t>
  </si>
  <si>
    <t>{"0.0": 30198, "1.0": 4746, "2.0": 339, "3.0": 29, "4.0": 2, "5.0": 2, "NaN": 57942}</t>
  </si>
  <si>
    <t>{"0.0": 30198, "1.0": 4952, "2.0": 162, "3.0": 4, "NaN": 57942}</t>
  </si>
  <si>
    <t>{"1.0": 11201, "2.0": 7132, "3.0": 5232, "4.0": 4099, "5.0": 3351, "6.0": 2849, "7.0": 2405, "8.0": 2188, "9.0": 1867, "10.0": 1557, "11.0": 1409, "12.0": 1252, "13.0": 1163, "14.0": 964, "15.0": 1005, "16.0": 877, "17.0": 837, "18.0": 798, "19.0": 774, "20.0": 700, "21.0": 634, "22.0": 639, "23.0": 597, "24.0": 599, "25.0": 537, "26.0": 478, "27.0": 497, "28.0": 537, "29.0": 468, "30.0": 458, "31.0": 455, "32.0": 437, "33.0": 448, "34.0": 406, "35.0": 430, "36.0": 411, "37.0": 386, "38.0": 409, "39.0": 374, "40.0": 345, "41.0": 334, "42.0": 281, "43.0": 340, "44.0": 297, "45.0": 277, "46.0": 286, "47.0": 293, "48.0": 257, "49.0": 256, "50.0": 258, "51.0": 272, "52.0": 247, "53.0": 225, "54.0": 206, "55.0": 236, "56.0": 211, "57.0": 188, "58.0": 194, "59.0": 181, "60.0": 177, "61.0": 177, "62.0": 182, "63.0": 177, "64.0": 176, "65.0": 163, "66.0": 137, "67.0": 147, "68.0": 127, "69.0": 111, "70.0": 130, "71.0": 125, "72.0": 105, "73.0": 109, "74.0": 90, "75.0": 99, "76.0": 95, "77.0": 82, "78.0": 97, "79.0": 84, "80.0": 81, "81.0": 96, "82.0": 74, "83.0": 71, "84.0": 72, "85.0": 65, "86.0": 57, "87.0": 64, "88.0": 61, "89.0": 64, "90.0": 48, "91.0": 48, "92.0": 43, "93.0": 57, "94.0": 46, "95.0": 49, "96.0": 42, "97.0": 31, "98.0": 38, "99.0": 36, "100.0": 36, "101.0": 33, "102.0": 27, "103.0": 27, "104.0": 27, "105.0": 31, "106.0": 30, "107.0": 19, "108.0": 17, "109.0": 12, "110.0": 24, "111.0": 16, "112.0": 7, "113.0": 21, "114.0": 9, "115.0": 12, "116.0": 22, "117.0": 25, "118.0": 11, "119.0": 8, "120.0": 13, "121.0": 14, "122.0": 12, "123.0": 12, "124.0": 12, "125.0": 9, "126.0": 5, "127.0": 8, "128.0": 11, "129.0": 10, "130.0": 4, "131.0": 8, "132.0": 4, "133.0": 5, "134.0": 3, "135.0": 4, "136.0": 8, "137.0": 12, "138.0": 3, "139.0": 4, "140.0": 1, "141.0": 4, "142.0": 5, "143.0": 4, "144.0": 5, "145.0": 2, "146.0": 1, "147.0": 2, "148.0": 2, "149.0": 3, "150.0": 1, "151.0": 2, "152.0": 2, "153.0": 4, "154.0": 1, "155.0": 3, "156.0": 1, "157.0": 1, "158.0": 2, "159.0": 2, "160.0": 1, "161.0": 2, "162.0": 2, "163.0": 1, "166.0": 1, "168.0": 1, "169.0": 1, "170.0": 3, "171.0": 1, "175.0": 1, "176.0": 2, "179.0": 1, "190.0": 1, "200.0": 1, "NaN": 22839}</t>
  </si>
  <si>
    <t>{"1.0": 11870, "2.0": 6994, "3.0": 4849, "4.0": 3469, "5.0": 2586, "6.0": 1983, "7.0": 1392, "8.0": 1068, "9.0": 782, "10.0": 587, "11.0": 445, "12.0": 299, "13.0": 224, "14.0": 161, "15.0": 117, "16.0": 106, "17.0": 71, "18.0": 35, "19.0": 47, "20.0": 13, "21.0": 19, "22.0": 7, "23.0": 9, "24.0": 4, "25.0": 2, "26.0": 1, "28.0": 2, "29.0": 1, "NaN": 56115}</t>
  </si>
  <si>
    <t>{"1.0": 8414, "2.0": 2754, "3.0": 989, "4.0": 301, "5.0": 71, "6.0": 18, "7.0": 5, "8.0": 2, "9.0": 2, "11.0": 1, "NaN": 80701}</t>
  </si>
  <si>
    <t>{"1.0": 10999, "2.0": 5672, "3.0": 3742, "4.0": 2809, "5.0": 2378, "6.0": 1861, "7.0": 1698, "8.0": 1470, "9.0": 1276, "10.0": 1273, "11.0": 1047, "12.0": 960, "13.0": 971, "14.0": 904, "15.0": 815, "16.0": 804, "17.0": 745, "18.0": 717, "19.0": 669, "20.0": 596, "21.0": 552, "22.0": 548, "23.0": 516, "24.0": 476, "25.0": 424, "26.0": 360, "27.0": 390, "28.0": 328, "29.0": 305, "30.0": 293, "31.0": 289, "32.0": 273, "33.0": 272, "34.0": 216, "35.0": 226, "36.0": 202, "37.0": 174, "38.0": 151, "39.0": 144, "40.0": 119, "41.0": 135, "42.0": 116, "43.0": 111, "44.0": 92, "45.0": 86, "46.0": 82, "47.0": 69, "48.0": 64, "49.0": 50, "50.0": 56, "51.0": 52, "52.0": 43, "53.0": 35, "54.0": 49, "55.0": 37, "56.0": 27, "57.0": 26, "58.0": 33, "59.0": 27, "60.0": 21, "61.0": 22, "62.0": 18, "63.0": 11, "64.0": 11, "65.0": 15, "66.0": 9, "67.0": 14, "68.0": 8, "69.0": 7, "70.0": 8, "71.0": 6, "72.0": 5, "73.0": 5, "74.0": 7, "75.0": 3, "76.0": 9, "77.0": 4, "78.0": 4, "79.0": 2, "80.0": 2, "81.0": 1, "82.0": 2, "83.0": 1, "84.0": 2, "86.0": 1, "89.0": 1, "90.0": 1, "91.0": 1, "93.0": 1, "94.0": 1, "95.0": 1, "96.0": 2, "99.0": 1, "NaN": 44197}</t>
  </si>
  <si>
    <t>{"1.0": 14947, "2.0": 9481, "3.0": 6698, "4.0": 5074, "5.0": 4016, "6.0": 3413, "7.0": 2757, "8.0": 2373, "9.0": 1903, "10.0": 1652, "11.0": 1454, "12.0": 1246, "13.0": 1092, "14.0": 953, "15.0": 752, "16.0": 653, "17.0": 604, "18.0": 441, "19.0": 430, "20.0": 360, "21.0": 291, "22.0": 277, "23.0": 191, "24.0": 185, "25.0": 162, "26.0": 120, "27.0": 108, "28.0": 75, "29.0": 61, "30.0": 51, "31.0": 47, "32.0": 29, "33.0": 29, "34.0": 27, "35.0": 12, "36.0": 19, "37.0": 9, "38.0": 8, "39.0": 8, "40.0": 6, "41.0": 8, "42.0": 4, "43.0": 2, "44.0": 4, "45.0": 3, "47.0": 4, "48.0": 2, "49.0": 3, "55.0": 1, "NaN": 31213}</t>
  </si>
  <si>
    <t>{"1.0": 3332, "2.0": 536, "3.0": 130, "4.0": 43, "5.0": 14, "6.0": 4, "7.0": 1, "8.0": 1, "9.0": 1, "NaN": 89196}</t>
  </si>
  <si>
    <t>{"1.0": 13711, "2.0": 7266, "3.0": 4408, "4.0": 3123, "5.0": 2306, "6.0": 1929, "7.0": 1494, "8.0": 1346, "9.0": 1123, "10.0": 919, "11.0": 758, "12.0": 668, "13.0": 614, "14.0": 532, "15.0": 457, "16.0": 376, "17.0": 284, "18.0": 232, "19.0": 192, "20.0": 154, "21.0": 119, "22.0": 93, "23.0": 73, "24.0": 62, "25.0": 36, "26.0": 26, "27.0": 23, "28.0": 18, "29.0": 10, "30.0": 6, "31.0": 6, "32.0": 1, "33.0": 5, "37.0": 1, "39.0": 1, "42.0": 1, "NaN": 50885}</t>
  </si>
  <si>
    <t>{"1.0": 11202, "2.0": 6360, "3.0": 4456, "4.0": 3496, "5.0": 2797, "6.0": 2378, "7.0": 2061, "8.0": 1723, "9.0": 1520, "10.0": 1407, "11.0": 1170, "12.0": 1055, "13.0": 959, "14.0": 783, "15.0": 678, "16.0": 607, "17.0": 520, "18.0": 434, "19.0": 412, "20.0": 318, "21.0": 258, "22.0": 207, "23.0": 176, "24.0": 145, "25.0": 123, "26.0": 83, "27.0": 77, "28.0": 62, "29.0": 35, "30.0": 34, "31.0": 32, "32.0": 19, "33.0": 18, "34.0": 13, "35.0": 10, "36.0": 10, "37.0": 8, "38.0": 6, "39.0": 3, "40.0": 3, "41.0": 4, "44.0": 1, "47.0": 2, "NaN": 47593}</t>
  </si>
  <si>
    <t>{"1.0": 36, "2.0": 3, "NaN": 93219}</t>
  </si>
  <si>
    <t>{"1.0": 13418, "2.0": 8168, "3.0": 5713, "4.0": 4103, "5.0": 3002, "6.0": 2201, "7.0": 1641, "8.0": 1172, "9.0": 833, "10.0": 573, "11.0": 387, "12.0": 266, "13.0": 203, "14.0": 127, "15.0": 72, "16.0": 54, "17.0": 29, "18.0": 28, "19.0": 16, "20.0": 8, "21.0": 4, "22.0": 4, "24.0": 3, "25.0": 2, "28.0": 1, "NaN": 51230}</t>
  </si>
  <si>
    <t>{"1.0": 18504, "2.0": 9530, "3.0": 5555, "4.0": 3452, "5.0": 2512, "6.0": 1776, "7.0": 1396, "8.0": 1047, "9.0": 816, "10.0": 601, "11.0": 495, "12.0": 381, "13.0": 323, "14.0": 199, "15.0": 128, "16.0": 88, "17.0": 68, "18.0": 46, "19.0": 25, "20.0": 11, "21.0": 14, "22.0": 6, "23.0": 5, "24.0": 3, "25.0": 2, "26.0": 4, "27.0": 1, "29.0": 1, "33.0": 1, "NaN": 46268}</t>
  </si>
  <si>
    <t>{"1.0": 12741, "2.0": 2484, "3.0": 546, "4.0": 131, "5.0": 46, "6.0": 2, "7.0": 3, "NaN": 77305}</t>
  </si>
  <si>
    <t>{"1.0": 12846, "2.0": 7356, "3.0": 4875, "4.0": 3432, "5.0": 2750, "6.0": 2192, "7.0": 1819, "8.0": 1578, "9.0": 1350, "10.0": 1299, "11.0": 1102, "12.0": 1025, "13.0": 975, "14.0": 905, "15.0": 853, "16.0": 758, "17.0": 719, "18.0": 637, "19.0": 668, "20.0": 591, "21.0": 551, "22.0": 553, "23.0": 513, "24.0": 486, "25.0": 453, "26.0": 428, "27.0": 382, "28.0": 364, "29.0": 350, "30.0": 322, "31.0": 324, "32.0": 252, "33.0": 275, "34.0": 255, "35.0": 234, "36.0": 220, "37.0": 229, "38.0": 209, "39.0": 178, "40.0": 165, "41.0": 179, "42.0": 168, "43.0": 157, "44.0": 154, "45.0": 135, "46.0": 118, "47.0": 128, "48.0": 114, "49.0": 98, "50.0": 99, "51.0": 107, "52.0": 95, "53.0": 92, "54.0": 78, "55.0": 74, "56.0": 65, "57.0": 65, "58.0": 70, "59.0": 50, "60.0": 61, "61.0": 42, "62.0": 39, "63.0": 47, "64.0": 35, "65.0": 28, "66.0": 37, "67.0": 26, "68.0": 27, "69.0": 26, "70.0": 28, "71.0": 22, "72.0": 23, "73.0": 18, "74.0": 17, "75.0": 13, "76.0": 15, "77.0": 18, "78.0": 21, "79.0": 7, "80.0": 15, "81.0": 8, "82.0": 16, "83.0": 11, "84.0": 17, "85.0": 11, "86.0": 5, "87.0": 7, "88.0": 7, "89.0": 8, "90.0": 3, "91.0": 5, "92.0": 7, "93.0": 2, "94.0": 3, "95.0": 7, "96.0": 6, "97.0": 5, "98.0": 5, "99.0": 7, "100.0": 2, "101.0": 2, "103.0": 5, "104.0": 2, "105.0": 1, "109.0": 1, "110.0": 1, "117.0": 1, "118.0": 1, "120.0": 1, "126.0": 1, "133.0": 1, "NaN": 36015}</t>
  </si>
  <si>
    <t>{"1.0": 13275, "2.0": 8456, "3.0": 6147, "4.0": 4528, "5.0": 3523, "6.0": 2971, "7.0": 2437, "8.0": 2080, "9.0": 1816, "10.0": 1586, "11.0": 1443, "12.0": 1327, "13.0": 1283, "14.0": 1210, "15.0": 1129, "16.0": 1083, "17.0": 1020, "18.0": 925, "19.0": 944, "20.0": 885, "21.0": 840, "22.0": 805, "23.0": 805, "24.0": 724, "25.0": 750, "26.0": 665, "27.0": 655, "28.0": 636, "29.0": 559, "30.0": 541, "31.0": 490, "32.0": 437, "33.0": 412, "34.0": 418, "35.0": 362, "36.0": 348, "37.0": 327, "38.0": 297, "39.0": 232, "40.0": 238, "41.0": 202, "42.0": 203, "43.0": 180, "44.0": 163, "45.0": 134, "46.0": 118, "47.0": 118, "48.0": 98, "49.0": 80, "50.0": 71, "51.0": 64, "52.0": 55, "53.0": 45, "54.0": 42, "55.0": 31, "56.0": 29, "57.0": 31, "58.0": 39, "59.0": 20, "60.0": 17, "61.0": 13, "62.0": 7, "63.0": 9, "64.0": 8, "65.0": 6, "66.0": 3, "67.0": 2, "68.0": 5, "69.0": 3, "70.0": 3, "71.0": 2, "72.0": 1, "73.0": 1, "74.0": 1, "77.0": 2, "79.0": 1, "80.0": 2, "81.0": 1, "NaN": 22839}</t>
  </si>
  <si>
    <t>{"1.0": 14673, "2.0": 8351, "3.0": 5201, "4.0": 3424, "5.0": 2174, "6.0": 1392, "7.0": 862, "8.0": 492, "9.0": 298, "10.0": 151, "11.0": 68, "12.0": 35, "13.0": 11, "14.0": 6, "15.0": 3, "17.0": 2, "NaN": 56115}</t>
  </si>
  <si>
    <t>{"1.0": 10111, "2.0": 1984, "3.0": 388, "4.0": 66, "5.0": 8, "NaN": 80701}</t>
  </si>
  <si>
    <t>{"1.0": 13066, "2.0": 6710, "3.0": 4464, "4.0": 3478, "5.0": 2839, "6.0": 2469, "7.0": 2221, "8.0": 1964, "9.0": 1780, "10.0": 1673, "11.0": 1497, "12.0": 1272, "13.0": 1044, "14.0": 908, "15.0": 703, "16.0": 596, "17.0": 489, "18.0": 424, "19.0": 351, "20.0": 271, "21.0": 210, "22.0": 191, "23.0": 122, "24.0": 95, "25.0": 62, "26.0": 56, "27.0": 29, "28.0": 27, "29.0": 21, "30.0": 14, "31.0": 7, "32.0": 5, "33.0": 2, "36.0": 1, "NaN": 44197}</t>
  </si>
  <si>
    <t>{"1.0": 18999, "2.0": 11730, "3.0": 7719, "4.0": 5297, "5.0": 4216, "6.0": 3391, "7.0": 2815, "8.0": 2278, "9.0": 1772, "10.0": 1370, "11.0": 948, "12.0": 611, "13.0": 388, "14.0": 238, "15.0": 134, "16.0": 74, "17.0": 32, "18.0": 21, "19.0": 7, "20.0": 2, "21.0": 1, "22.0": 1, "24.0": 1, "NaN": 31213}</t>
  </si>
  <si>
    <t>{"1.0": 3964, "2.0": 98, "NaN": 89196}</t>
  </si>
  <si>
    <t>{"1.0": 16906, "2.0": 9260, "3.0": 5868, "4.0": 3917, "5.0": 2694, "6.0": 1655, "7.0": 1062, "8.0": 546, "9.0": 285, "10.0": 114, "11.0": 44, "12.0": 14, "13.0": 6, "14.0": 2, "NaN": 50885}</t>
  </si>
  <si>
    <t>{"1.0": 13134, "2.0": 7636, "3.0": 5531, "4.0": 4175, "5.0": 3359, "6.0": 2749, "7.0": 2284, "8.0": 1735, "9.0": 1405, "10.0": 1049, "11.0": 837, "12.0": 642, "13.0": 444, "14.0": 273, "15.0": 194, "16.0": 112, "17.0": 58, "18.0": 26, "19.0": 15, "20.0": 3, "21.0": 1, "22.0": 2, "23.0": 1, "NaN": 47593}</t>
  </si>
  <si>
    <t>{"1.0": 37, "2.0": 2, "NaN": 93219}</t>
  </si>
  <si>
    <t>{"1.0": 18158, "2.0": 10246, "3.0": 6709, "4.0": 3986, "5.0": 1952, "6.0": 685, "7.0": 215, "8.0": 60, "9.0": 13, "10.0": 3, "11.0": 1, "NaN": 51230}</t>
  </si>
  <si>
    <t>{"1.0": 24090, "2.0": 12891, "3.0": 6927, "4.0": 2456, "5.0": 537, "6.0": 83, "7.0": 5, "8.0": 1, "NaN": 46268}</t>
  </si>
  <si>
    <t>{"1.0": 13518, "2.0": 2208, "3.0": 215, "4.0": 11, "6.0": 1, "NaN": 77305}</t>
  </si>
  <si>
    <t>{"1.0": 16107, "2.0": 8668, "3.0": 5157, "4.0": 3657, "5.0": 2743, "6.0": 2237, "7.0": 2093, "8.0": 1863, "9.0": 1714, "10.0": 1554, "11.0": 1390, "12.0": 1220, "13.0": 1072, "14.0": 1025, "15.0": 891, "16.0": 793, "17.0": 700, "18.0": 612, "19.0": 508, "20.0": 457, "21.0": 402, "22.0": 379, "23.0": 338, "24.0": 311, "25.0": 260, "26.0": 192, "27.0": 166, "28.0": 138, "29.0": 121, "30.0": 97, "31.0": 83, "32.0": 56, "33.0": 69, "34.0": 35, "35.0": 34, "36.0": 25, "37.0": 22, "38.0": 19, "39.0": 7, "40.0": 3, "41.0": 10, "42.0": 1, "43.0": 1, "44.0": 2, "45.0": 4, "47.0": 5, "48.0": 1, "49.0": 1, "NaN": 36015}</t>
  </si>
  <si>
    <t>{"1.0": 15827, "2.0": 11032, "3.0": 8815, "4.0": 8203, "5.0": 9144, "6.0": 17395, "NaN": 22842}</t>
  </si>
  <si>
    <t>{"1.0": 18081, "1.17": 68, "1.2": 298, "1.25": 849, "1.33": 1881, "1.4": 430, "1.5": 3722, "1.6": 483, "1.67": 1526, "1.75": 799, "1.8": 518, "1.83": 229, "2.0": 6361, "2.17": 256, "2.2": 464, "2.25": 630, "2.33": 955, "2.4": 425, "2.5": 1540, "2.6": 408, "2.67": 828, "2.75": 436, "2.8": 398, "2.83": 280, "3.0": 2941, "3.17": 320, "3.2": 318, "3.25": 291, "3.33": 578, "3.4": 301, "3.5": 795, "3.6": 286, "3.67": 467, "3.75": 232, "3.8": 256, "3.83": 293, "4.0": 1554, "4.17": 304, "4.2": 225, "4.25": 181, "4.33": 400, "4.4": 229, "4.5": 551, "4.6": 193, "4.67": 388, "4.75": 131, "4.8": 172, "4.83": 283, "5.0": 1016, "5.17": 289, "5.2": 125, "5.25": 98, "5.33": 359, "5.4": 144, "5.5": 459, "5.6": 150, "5.67": 359, "5.75": 80, "5.8": 139, "5.83": 319, "6.0": 740, "6.17": 286, "6.2": 125, "6.25": 55, "6.33": 367, "6.4": 107, "6.5": 359, "6.6": 111, "6.67": 308, "6.75": 58, "6.8": 85, "6.83": 266, "7.0": 508, "7.17": 281, "7.2": 94, "7.25": 40, "7.33": 282, "7.4": 82, "7.5": 298, "7.6": 85, "7.67": 264, "7.75": 34, "7.8": 77, "7.83": 238, "8.0": 402, "8.17": 229, "8.2": 57, "8.25": 26, "8.33": 230, "8.4": 42, "8.5": 261, "8.6": 47, "8.67": 233, "8.75": 24, "8.8": 34, "8.83": 189, "9.0": 310, "9.17": 208, "9.2": 35, "9.25": 18, "9.33": 206, "9.4": 40, "9.5": 188, "9.6": 26, "9.67": 191, "9.75": 11, "9.8": 29, "9.83": 161, "10.0": 260, "10.17": 162, "10.2": 36, "10.25": 11, "10.33": 183, "10.4": 30, "10.5": 189, "10.6": 28, "10.67": 160, "10.75": 15, "10.8": 32, "10.83": 145, "11.0": 192, "11.17": 133, "11.2": 22, "11.25": 3, "11.33": 124, "11.4": 22, "11.5": 113, "11.6": 13, "11.67": 123, "11.75": 10, "11.8": 13, "11.83": 122, "12.0": 146, "12.17": 101, "12.2": 11, "12.25": 4, "12.33": 91, "12.4": 12, "12.5": 113, "12.6": 11, "12.67": 88, "12.75": 5, "12.8": 14, "12.83": 80, "13.0": 132, "13.17": 80, "13.2": 8, "13.25": 4, "13.33": 83, "13.4": 7, "13.5": 90, "13.6": 5, "13.67": 72, "13.75": 3, "13.8": 9, "13.83": 74, "14.0": 95, "14.17": 56, "14.2": 6, "14.25": 3, "14.33": 58, "14.4": 4, "14.5": 63, "14.6": 4, "14.67": 62, "14.75": 1, "14.8": 2, "14.83": 66, "15.0": 56, "15.17": 51, "15.2": 4, "15.25": 3, "15.33": 47, "15.4": 4, "15.5": 55, "15.6": 4, "15.67": 47, "15.83": 47, "16.0": 53, "16.17": 29, "16.2": 6, "16.25": 1, "16.33": 43, "16.4": 2, "16.5": 31, "16.67": 37, "16.8": 2, "16.83": 33, "17.0": 31, "17.17": 25, "17.2": 1, "17.33": 34, "17.4": 2, "17.5": 29, "17.67": 32, "17.75": 1, "17.83": 19, "18.0": 19, "18.17": 14, "18.2": 1, "18.33": 21, "18.4": 2, "18.5": 17, "18.67": 9, "18.8": 2, "18.83": 20, "19.0": 14, "19.17": 13, "19.33": 26, "19.4": 1, "19.5": 20, "19.67": 12, "19.8": 2, "19.83": 12, "20.0": 12, "20.17": 15, "20.33": 10, "20.5": 21, "20.67": 6, "20.83": 9, "21.0": 9, "21.17": 9, "21.33": 10, "21.5": 9, "21.67": 8, "21.83": 3, "22.0": 9, "22.17": 4, "22.33": 4, "22.5": 6, "22.67": 8, "22.83": 10, "23.0": 5, "23.17": 4, "23.33": 2, "23.5": 4, "23.67": 6, "23.83": 2, "24.0": 5, "24.17": 1, "24.33": 3, "24.5": 1, "24.67": 3, "24.83": 3, "25.0": 3, "25.17": 1, "25.33": 3, "25.5": 3, "25.67": 1, "25.83": 2, "26.0": 1, "26.17": 2, "26.33": 3, "26.5": 1, "26.67": 1, "26.83": 2, "27.0": 2, "27.33": 1, "27.83": 2, "28.0": 2, "28.33": 3, "29.0": 1, "29.17": 1, "29.33": 1, "29.83": 1, "31.67": 1, "33.33": 1, "NaN": 22842}</t>
  </si>
  <si>
    <t>{"1.0": 18081, "2.0": 10885, "3.0": 7194, "4.0": 4976, "5.0": 3870, "6.0": 2928, "7.0": 2437, "8.0": 2063, "9.0": 1817, "10.0": 1683, "11.0": 1563, "12.0": 1425, "13.0": 1306, "14.0": 1106, "15.0": 1034, "16.0": 958, "17.0": 836, "18.0": 769, "19.0": 698, "20.0": 615, "21.0": 513, "22.0": 443, "23.0": 409, "24.0": 364, "25.0": 321, "26.0": 304, "27.0": 257, "28.0": 203, "29.0": 200, "30.0": 152, "31.0": 142, "32.0": 133, "33.0": 117, "34.0": 95, "35.0": 80, "36.0": 71, "37.0": 51, "38.0": 48, "39.0": 34, "40.0": 24, "41.0": 38, "42.0": 22, "43.0": 20, "44.0": 26, "45.0": 20, "46.0": 12, "47.0": 21, "48.0": 9, "49.0": 7, "50.0": 8, "51.0": 7, "52.0": 3, "53.0": 6, "54.0": 1, "55.0": 2, "56.0": 1, "57.0": 1, "58.0": 3, "60.0": 1, "63.0": 2, "75.0": 1, "NaN": 22842}</t>
  </si>
  <si>
    <t>{"0.0": 53021, "1.0": 7259, "2.0": 3647, "3.0": 2206, "4.0": 1541, "5.0": 954, "6.0": 643, "7.0": 455, "8.0": 233, "9.0": 164, "10.0": 102, "11.0": 71, "12.0": 34, "13.0": 36, "14.0": 16, "15.0": 11, "16.0": 7, "17.0": 8, "18.0": 3, "19.0": 4, "20.0": 1, "NaN": 22842}</t>
  </si>
  <si>
    <t>{"0.0": 1238, "1.0": 491, "2.0": 297, "3.0": 228, "4.0": 210, "5.0": 208, "6.0": 193, "7.0": 283, "8.0": 287, "9.0": 386, "10.0": 411, "11.0": 528, "12.0": 566, "13.0": 684, "14.0": 781, "15.0": 843, "16.0": 841, "17.0": 908, "18.0": 903, "19.0": 924, "20.0": 972, "21.0": 1007, "22.0": 1020, "23.0": 1036, "24.0": 999, "25.0": 967, "26.0": 1009, "27.0": 1050, "28.0": 1093, "29.0": 1122, "30.0": 1196, "31.0": 1283, "32.0": 1144, "33.0": 1039, "34.0": 990, "35.0": 897, "36.0": 986, "37.0": 851, "38.0": 854, "39.0": 903, "40.0": 828, "41.0": 785, "42.0": 816, "43.0": 708, "44.0": 721, "45.0": 670, "46.0": 655, "47.0": 626, "48.0": 651, "49.0": 662, "50.0": 575, "51.0": 546, "52.0": 587, "53.0": 597, "54.0": 590, "55.0": 521, "56.0": 523, "57.0": 531, "58.0": 565, "59.0": 544, "60.0": 510, "61.0": 509, "62.0": 471, "63.0": 447, "64.0": 393, "65.0": 397, "66.0": 360, "67.0": 344, "68.0": 347, "69.0": 356, "70.0": 362, "71.0": 319, "72.0": 282, "73.0": 286, "74.0": 287, "75.0": 290, "76.0": 262, "77.0": 244, "78.0": 251, "79.0": 219, "80.0": 205, "81.0": 223, "82.0": 238, "83.0": 227, "84.0": 218, "85.0": 197, "86.0": 207, "87.0": 211, "88.0": 206, "89.0": 197, "90.0": 194, "91.0": 188, "92.0": 208, "93.0": 207, "94.0": 171, "95.0": 160, "96.0": 171, "97.0": 142, "98.0": 138, "99.0": 115, "100.0": 151, "101.0": 146, "102.0": 144, "103.0": 127, "104.0": 139, "105.0": 139, "106.0": 110, "107.0": 121, "108.0": 99, "109.0": 106, "110.0": 89, "111.0": 115, "112.0": 114, "113.0": 89, "114.0": 75, "115.0": 97, "116.0": 81, "117.0": 86, "118.0": 89, "119.0": 84, "120.0": 74, "121.0": 68, "122.0": 82, "123.0": 66, "124.0": 62, "125.0": 54, "126.0": 67, "127.0": 64, "128.0": 60, "129.0": 62, "130.0": 52, "131.0": 49, "132.0": 64, "133.0": 56, "134.0": 52, "135.0": 49, "136.0": 44, "137.0": 37, "138.0": 63, "139.0": 37, "140.0": 25, "141.0": 33, "142.0": 30, "143.0": 40, "144.0": 39, "145.0": 34, "146.0": 48, "147.0": 25, "148.0": 39, "149.0": 31, "150.0": 31, "151.0": 25, "152.0": 20, "153.0": 29, "154.0": 27, "155.0": 22, "156.0": 18, "157.0": 20, "158.0": 26, "159.0": 18, "160.0": 18, "161.0": 16, "162.0": 19, "163.0": 17, "164.0": 13, "165.0": 9, "166.0": 11, "167.0": 12, "168.0": 11, "169.0": 10, "170.0": 9, "171.0": 4, "172.0": 8, "173.0": 6, "174.0": 5, "175.0": 5, "176.0": 4, "177.0": 2, "178.0": 2, "NaN": 34046}</t>
  </si>
  <si>
    <t>{"0.0": 40865, "1.0": 3131, "2.0": 1449, "3.0": 1014, "4.0": 749, "5.0": 616, "6.0": 527, "7.0": 705, "8.0": 554, "9.0": 484, "10.0": 370, "11.0": 374, "12.0": 349, "13.0": 304, "14.0": 270, "15.0": 263, "16.0": 229, "17.0": 230, "18.0": 200, "19.0": 197, "20.0": 181, "21.0": 148, "22.0": 180, "23.0": 163, "24.0": 127, "25.0": 159, "26.0": 140, "27.0": 154, "28.0": 148, "29.0": 140, "30.0": 141, "31.0": 139, "32.0": 124, "33.0": 125, "34.0": 113, "35.0": 93, "36.0": 86, "37.0": 93, "38.0": 84, "39.0": 76, "40.0": 84, "41.0": 82, "42.0": 87, "43.0": 76, "44.0": 74, "45.0": 54, "46.0": 59, "47.0": 60, "48.0": 70, "49.0": 52, "50.0": 48, "51.0": 58, "52.0": 54, "53.0": 48, "54.0": 62, "55.0": 61, "56.0": 49, "57.0": 48, "58.0": 56, "59.0": 58, "60.0": 44, "61.0": 54, "62.0": 48, "63.0": 62, "64.0": 46, "65.0": 35, "66.0": 47, "67.0": 44, "68.0": 43, "69.0": 39, "70.0": 34, "71.0": 29, "72.0": 29, "73.0": 33, "74.0": 37, "75.0": 27, "76.0": 34, "77.0": 23, "78.0": 33, "79.0": 26, "80.0": 25, "81.0": 34, "82.0": 22, "83.0": 27, "84.0": 24, "85.0": 29, "86.0": 28, "87.0": 31, "88.0": 26, "89.0": 22, "90.0": 26, "91.0": 25, "92.0": 30, "93.0": 50, "94.0": 21, "95.0": 24, "96.0": 27, "97.0": 32, "98.0": 30, "99.0": 27, "100.0": 28, "101.0": 16, "102.0": 29, "103.0": 32, "104.0": 26, "105.0": 28, "106.0": 16, "107.0": 29, "108.0": 21, "109.0": 27, "110.0": 26, "111.0": 33, "112.0": 27, "113.0": 19, "114.0": 15, "115.0": 20, "116.0": 16, "117.0": 19, "118.0": 21, "119.0": 18, "120.0": 16, "121.0": 17, "122.0": 24, "123.0": 14, "124.0": 17, "125.0": 17, "126.0": 14, "127.0": 18, "128.0": 17, "129.0": 17, "130.0": 20, "131.0": 20, "132.0": 17, "133.0": 15, "134.0": 18, "135.0": 21, "136.0": 16, "137.0": 8, "138.0": 17, "139.0": 17, "140.0": 11, "141.0": 11, "142.0": 11, "143.0": 16, "144.0": 10, "145.0": 16, "146.0": 20, "147.0": 6, "148.0": 21, "149.0": 12, "150.0": 14, "151.0": 14, "152.0": 9, "153.0": 14, "154.0": 14, "155.0": 8, "156.0": 9, "157.0": 11, "158.0": 11, "159.0": 6, "160.0": 10, "161.0": 8, "162.0": 8, "163.0": 13, "164.0": 5, "165.0": 5, "166.0": 7, "167.0": 4, "168.0": 6, "169.0": 7, "170.0": 5, "171.0": 3, "172.0": 5, "173.0": 4, "174.0": 4, "175.0": 5, "177.0": 1, "178.0": 1, "NaN": 34046}</t>
  </si>
  <si>
    <t>{"0.0": 19881, "1.0": 13704, "2.0": 7620, "3.0": 4905, "4.0": 3644, "5.0": 2675, "6.0": 2292, "7.0": 1963, "8.0": 1706, "9.0": 1409, "10.0": 1301, "11.0": 1168, "12.0": 1039, "13.0": 931, "14.0": 802, "15.0": 702, "16.0": 661, "17.0": 569, "18.0": 471, "19.0": 466, "20.0": 362, "21.0": 323, "22.0": 260, "23.0": 205, "24.0": 215, "25.0": 177, "26.0": 150, "27.0": 137, "28.0": 101, "29.0": 79, "30.0": 84, "31.0": 76, "32.0": 53, "33.0": 47, "34.0": 38, "35.0": 31, "36.0": 29, "37.0": 20, "38.0": 19, "39.0": 16, "40.0": 20, "41.0": 12, "42.0": 11, "43.0": 8, "44.0": 6, "45.0": 6, "46.0": 3, "47.0": 5, "48.0": 5, "49.0": 1, "51.0": 2, "53.0": 4, "54.0": 1, "58.0": 1, "60.0": 1, "61.0": 1, "62.0": 1, "NaN": 22839}</t>
  </si>
  <si>
    <t>{"0.0": 19881, "1.0": 15040, "2.0": 7906, "3.0": 5068, "4.0": 3599, "5.0": 2911, "6.0": 2401, "7.0": 2102, "8.0": 1830, "9.0": 1585, "10.0": 1366, "11.0": 1149, "12.0": 1006, "13.0": 864, "14.0": 730, "15.0": 600, "16.0": 465, "17.0": 389, "18.0": 324, "19.0": 238, "20.0": 223, "21.0": 179, "22.0": 130, "23.0": 88, "24.0": 87, "25.0": 63, "26.0": 52, "27.0": 45, "28.0": 26, "29.0": 23, "30.0": 14, "31.0": 9, "32.0": 8, "33.0": 6, "34.0": 1, "35.0": 2, "36.0": 1, "37.0": 3, "38.0": 1, "40.0": 1, "41.0": 3, "NaN": 22839}</t>
  </si>
  <si>
    <t>{"0.0": 46688, "1.0": 11445, "2.0": 4867, "3.0": 2411, "4.0": 1462, "5.0": 975, "6.0": 641, "7.0": 458, "8.0": 330, "9.0": 240, "10.0": 198, "11.0": 141, "12.0": 124, "13.0": 99, "14.0": 60, "15.0": 53, "16.0": 45, "17.0": 30, "18.0": 21, "19.0": 20, "20.0": 19, "21.0": 22, "22.0": 12, "23.0": 16, "24.0": 9, "25.0": 4, "26.0": 6, "27.0": 5, "28.0": 1, "29.0": 2, "30.0": 1, "31.0": 2, "32.0": 1, "34.0": 2, "36.0": 1, "37.0": 1, "39.0": 1, "41.0": 1, "42.0": 1, "45.0": 2, "48.0": 2, "NaN": 22839}</t>
  </si>
  <si>
    <t>{"0.0": 46688, "1.0": 12165, "2.0": 4893, "3.0": 2369, "4.0": 1402, "5.0": 902, "6.0": 606, "7.0": 365, "8.0": 286, "9.0": 179, "10.0": 150, "11.0": 115, "12.0": 76, "13.0": 48, "14.0": 40, "15.0": 40, "16.0": 22, "17.0": 13, "18.0": 21, "19.0": 12, "20.0": 4, "21.0": 4, "22.0": 3, "23.0": 2, "24.0": 2, "25.0": 5, "26.0": 1, "28.0": 1, "29.0": 1, "30.0": 1, "32.0": 3, "NaN": 22839}</t>
  </si>
  <si>
    <t>{"0.0": 1108, "1.0": 495, "2.0": 306, "3.0": 240, "4.0": 214, "5.0": 240, "6.0": 227, "7.0": 293, "8.0": 322, "9.0": 403, "10.0": 419, "11.0": 553, "12.0": 587, "13.0": 722, "14.0": 830, "15.0": 875, "16.0": 878, "17.0": 948, "18.0": 963, "19.0": 924, "20.0": 994, "21.0": 996, "22.0": 1048, "23.0": 1085, "24.0": 1024, "25.0": 1028, "26.0": 1032, "27.0": 1074, "28.0": 1129, "29.0": 1132, "30.0": 1223, "31.0": 1291, "32.0": 1174, "33.0": 1094, "34.0": 1031, "35.0": 979, "36.0": 984, "37.0": 868, "38.0": 892, "39.0": 865, "40.0": 812, "41.0": 832, "42.0": 865, "43.0": 770, "44.0": 777, "45.0": 772, "46.0": 686, "47.0": 701, "48.0": 718, "49.0": 698, "50.0": 615, "51.0": 603, "52.0": 635, "53.0": 654, "54.0": 599, "55.0": 576, "56.0": 556, "57.0": 583, "58.0": 546, "59.0": 554, "60.0": 524, "61.0": 513, "62.0": 509, "63.0": 464, "64.0": 435, "65.0": 420, "66.0": 375, "67.0": 382, "68.0": 354, "69.0": 401, "70.0": 383, "71.0": 343, "72.0": 340, "73.0": 319, "74.0": 327, "75.0": 339, "76.0": 305, "77.0": 269, "78.0": 279, "79.0": 277, "80.0": 231, "81.0": 264, "82.0": 272, "83.0": 237, "84.0": 225, "85.0": 231, "86.0": 224, "87.0": 225, "88.0": 241, "89.0": 236, "90.0": 236, "91.0": 224, "92.0": 211, "93.0": 222, "94.0": 183, "95.0": 188, "96.0": 178, "97.0": 169, "98.0": 157, "99.0": 151, "100.0": 161, "101.0": 152, "102.0": 143, "103.0": 139, "104.0": 140, "105.0": 157, "106.0": 117, "107.0": 148, "108.0": 119, "109.0": 125, "110.0": 105, "111.0": 134, "112.0": 130, "113.0": 101, "114.0": 89, "115.0": 93, "116.0": 85, "117.0": 101, "118.0": 99, "119.0": 83, "120.0": 92, "121.0": 78, "122.0": 89, "123.0": 88, "124.0": 72, "125.0": 74, "126.0": 81, "127.0": 68, "128.0": 61, "129.0": 77, "130.0": 63, "131.0": 55, "132.0": 64, "133.0": 64, "134.0": 57, "135.0": 62, "136.0": 56, "137.0": 38, "138.0": 59, "139.0": 48, "140.0": 27, "141.0": 44, "142.0": 35, "143.0": 42, "144.0": 46, "145.0": 34, "146.0": 40, "147.0": 33, "148.0": 33, "149.0": 30, "150.0": 34, "151.0": 30, "152.0": 21, "153.0": 34, "154.0": 32, "155.0": 26, "156.0": 16, "157.0": 20, "158.0": 27, "159.0": 21, "160.0": 20, "161.0": 18, "162.0": 20, "163.0": 22, "164.0": 23, "165.0": 18, "166.0": 8, "167.0": 16, "168.0": 12, "169.0": 10, "170.0": 15, "171.0": 1, "172.0": 8, "173.0": 6, "174.0": 11, "175.0": 8, "176.0": 5, "177.0": 2, "178.0": 2, "NaN": 30736}</t>
  </si>
  <si>
    <t>{"0.0": 40650, "1.0": 3610, "2.0": 1757, "3.0": 1187, "4.0": 902, "5.0": 742, "6.0": 633, "7.0": 810, "8.0": 708, "9.0": 611, "10.0": 473, "11.0": 451, "12.0": 409, "13.0": 349, "14.0": 352, "15.0": 341, "16.0": 263, "17.0": 289, "18.0": 257, "19.0": 228, "20.0": 216, "21.0": 193, "22.0": 206, "23.0": 194, "24.0": 165, "25.0": 171, "26.0": 164, "27.0": 165, "28.0": 170, "29.0": 160, "30.0": 149, "31.0": 158, "32.0": 142, "33.0": 158, "34.0": 122, "35.0": 109, "36.0": 104, "37.0": 128, "38.0": 93, "39.0": 98, "40.0": 95, "41.0": 101, "42.0": 107, "43.0": 98, "44.0": 87, "45.0": 89, "46.0": 79, "47.0": 77, "48.0": 87, "49.0": 75, "50.0": 61, "51.0": 61, "52.0": 75, "53.0": 67, "54.0": 54, "55.0": 62, "56.0": 61, "57.0": 52, "58.0": 71, "59.0": 63, "60.0": 44, "61.0": 70, "62.0": 60, "63.0": 62, "64.0": 58, "65.0": 48, "66.0": 50, "67.0": 41, "68.0": 49, "69.0": 41, "70.0": 46, "71.0": 35, "72.0": 41, "73.0": 39, "74.0": 41, "75.0": 45, "76.0": 41, "77.0": 32, "78.0": 43, "79.0": 36, "80.0": 29, "81.0": 41, "82.0": 29, "83.0": 31, "84.0": 30, "85.0": 41, "86.0": 34, "87.0": 34, "88.0": 33, "89.0": 33, "90.0": 38, "91.0": 35, "92.0": 29, "93.0": 48, "94.0": 37, "95.0": 36, "96.0": 29, "97.0": 32, "98.0": 24, "99.0": 24, "100.0": 33, "101.0": 23, "102.0": 31, "103.0": 26, "104.0": 37, "105.0": 38, "106.0": 20, "107.0": 33, "108.0": 23, "109.0": 31, "110.0": 26, "111.0": 31, "112.0": 34, "113.0": 25, "114.0": 20, "115.0": 19, "116.0": 21, "117.0": 24, "118.0": 32, "119.0": 15, "120.0": 24, "121.0": 16, "122.0": 26, "123.0": 18, "124.0": 23, "125.0": 24, "126.0": 22, "127.0": 24, "128.0": 21, "129.0": 19, "130.0": 13, "131.0": 20, "132.0": 14, "133.0": 18, "134.0": 19, "135.0": 22, "136.0": 14, "137.0": 11, "138.0": 21, "139.0": 15, "140.0": 8, "141.0": 8, "142.0": 14, "143.0": 22, "144.0": 14, "145.0": 20, "146.0": 15, "147.0": 12, "148.0": 21, "149.0": 10, "150.0": 12, "151.0": 17, "152.0": 8, "153.0": 18, "154.0": 17, "155.0": 10, "156.0": 4, "157.0": 8, "158.0": 12, "159.0": 8, "160.0": 9, "161.0": 12, "162.0": 11, "163.0": 15, "164.0": 11, "165.0": 10, "166.0": 4, "167.0": 9, "168.0": 9, "169.0": 6, "170.0": 12, "171.0": 1, "172.0": 6, "173.0": 3, "174.0": 10, "175.0": 8, "176.0": 3, "178.0": 1, "NaN": 30736}</t>
  </si>
  <si>
    <t>{"1.0": 17032, "2.0": 12423, "3.0": 9839, "4.0": 8655, "5.0": 9400, "6.0": 17466, "NaN": 18443}</t>
  </si>
  <si>
    <t>{"1.0": 20494, "1.17": 75, "1.2": 341, "1.25": 957, "1.33": 2208, "1.4": 496, "1.5": 4265, "1.6": 517, "1.67": 1773, "1.75": 926, "1.8": 546, "1.83": 230, "2.0": 6858, "2.17": 265, "2.2": 481, "2.25": 665, "2.33": 1038, "2.4": 460, "2.5": 1645, "2.6": 438, "2.67": 854, "2.75": 417, "2.8": 403, "2.83": 289, "3.0": 2815, "3.17": 298, "3.2": 369, "3.25": 283, "3.33": 594, "3.4": 317, "3.5": 866, "3.6": 263, "3.67": 502, "3.75": 234, "3.8": 261, "3.83": 303, "4.0": 1532, "4.17": 288, "4.2": 205, "4.25": 164, "4.33": 382, "4.4": 211, "4.5": 553, "4.6": 199, "4.67": 379, "4.75": 118, "4.8": 150, "4.83": 288, "5.0": 900, "5.17": 298, "5.2": 145, "5.25": 94, "5.33": 358, "5.4": 141, "5.5": 460, "5.6": 133, "5.67": 389, "5.75": 78, "5.8": 128, "5.83": 277, "6.0": 711, "6.17": 264, "6.2": 118, "6.25": 62, "6.33": 331, "6.4": 111, "6.5": 392, "6.6": 84, "6.67": 299, "6.75": 44, "6.8": 114, "6.83": 265, "7.0": 525, "7.17": 236, "7.2": 91, "7.25": 40, "7.33": 274, "7.4": 82, "7.5": 300, "7.6": 98, "7.67": 271, "7.75": 30, "7.8": 57, "7.83": 268, "8.0": 375, "8.17": 220, "8.2": 66, "8.25": 25, "8.33": 234, "8.4": 48, "8.5": 224, "8.6": 56, "8.67": 230, "8.75": 18, "8.8": 47, "8.83": 192, "9.0": 293, "9.17": 191, "9.2": 30, "9.25": 19, "9.33": 198, "9.4": 37, "9.5": 218, "9.6": 33, "9.67": 166, "9.75": 8, "9.8": 23, "9.83": 181, "10.0": 236, "10.17": 163, "10.2": 30, "10.25": 18, "10.33": 202, "10.4": 26, "10.5": 174, "10.6": 27, "10.67": 159, "10.75": 8, "10.8": 32, "10.83": 151, "11.0": 201, "11.17": 133, "11.2": 26, "11.25": 5, "11.33": 119, "11.4": 22, "11.5": 130, "11.6": 14, "11.67": 121, "11.75": 2, "11.8": 13, "11.83": 102, "12.0": 143, "12.17": 90, "12.2": 12, "12.25": 7, "12.33": 90, "12.4": 5, "12.5": 104, "12.6": 11, "12.67": 100, "12.75": 3, "12.8": 10, "12.83": 102, "13.0": 130, "13.17": 76, "13.2": 4, "13.25": 5, "13.33": 87, "13.4": 9, "13.5": 77, "13.6": 8, "13.67": 61, "13.75": 3, "13.8": 8, "13.83": 75, "14.0": 96, "14.17": 59, "14.2": 5, "14.25": 2, "14.33": 63, "14.4": 7, "14.5": 64, "14.6": 3, "14.67": 46, "14.75": 1, "14.8": 4, "14.83": 57, "15.0": 74, "15.17": 56, "15.2": 1, "15.25": 2, "15.33": 50, "15.4": 1, "15.5": 51, "15.6": 1, "15.67": 57, "15.75": 2, "15.8": 2, "15.83": 38, "16.0": 48, "16.17": 41, "16.2": 7, "16.25": 1, "16.33": 46, "16.5": 42, "16.6": 3, "16.67": 37, "16.83": 38, "17.0": 32, "17.17": 32, "17.33": 26, "17.4": 1, "17.5": 18, "17.6": 1, "17.67": 31, "17.75": 1, "17.8": 3, "17.83": 29, "18.0": 30, "18.17": 19, "18.2": 1, "18.33": 17, "18.4": 1, "18.5": 20, "18.6": 1, "18.67": 14, "18.8": 1, "18.83": 14, "19.0": 26, "19.17": 12, "19.33": 10, "19.4": 2, "19.5": 21, "19.67": 14, "19.83": 7, "20.0": 20, "20.17": 8, "20.33": 14, "20.5": 15, "20.6": 1, "20.67": 14, "20.83": 14, "21.0": 14, "21.17": 5, "21.2": 1, "21.33": 12, "21.5": 13, "21.6": 1, "21.67": 4, "21.83": 6, "22.0": 6, "22.17": 5, "22.33": 8, "22.5": 6, "22.67": 5, "22.83": 5, "23.0": 9, "23.17": 5, "23.33": 2, "23.5": 11, "23.67": 5, "23.83": 4, "24.0": 6, "24.33": 5, "24.5": 3, "24.67": 3, "24.83": 1, "25.0": 1, "25.17": 3, "25.33": 2, "25.5": 2, "25.67": 2, "25.83": 3, "26.0": 2, "26.17": 3, "26.5": 6, "26.67": 1, "27.17": 2, "27.33": 1, "27.5": 1, "27.83": 1, "28.0": 1, "28.33": 2, "28.67": 1, "28.83": 1, "29.0": 1, "29.17": 2, "29.33": 1, "29.67": 1, "30.83": 3, "31.17": 1, "31.67": 1, "35.5": 1, "NaN": 18443}</t>
  </si>
  <si>
    <t>{"1.0": 20494, "2.0": 12395, "3.0": 7698, "4.0": 5184, "5.0": 3845, "6.0": 3026, "7.0": 2323, "8.0": 2076, "9.0": 1793, "10.0": 1616, "11.0": 1529, "12.0": 1400, "13.0": 1276, "14.0": 1074, "15.0": 1016, "16.0": 925, "17.0": 872, "18.0": 746, "19.0": 682, "20.0": 619, "21.0": 524, "22.0": 472, "23.0": 381, "24.0": 378, "25.0": 323, "26.0": 292, "27.0": 248, "28.0": 235, "29.0": 176, "30.0": 194, "31.0": 130, "32.0": 139, "33.0": 106, "34.0": 105, "35.0": 72, "36.0": 80, "37.0": 52, "38.0": 41, "39.0": 37, "40.0": 37, "41.0": 20, "42.0": 28, "43.0": 26, "44.0": 16, "45.0": 18, "46.0": 22, "47.0": 9, "48.0": 17, "49.0": 9, "50.0": 6, "51.0": 5, "52.0": 5, "53.0": 7, "54.0": 3, "55.0": 4, "56.0": 1, "57.0": 1, "58.0": 1, "59.0": 2, "60.0": 1, "61.0": 1, "65.0": 1, "78.0": 1, "NaN": 18443}</t>
  </si>
  <si>
    <t>{"0.0": 57349, "1.0": 7368, "2.0": 3480, "3.0": 2209, "4.0": 1537, "5.0": 988, "6.0": 693, "7.0": 415, "8.0": 264, "9.0": 173, "10.0": 120, "11.0": 66, "12.0": 51, "13.0": 40, "14.0": 17, "15.0": 18, "16.0": 6, "17.0": 11, "18.0": 4, "19.0": 1, "20.0": 1, "21.0": 3, "22.0": 1, "NaN": 18443}</t>
  </si>
  <si>
    <t>{"1.0": 12715, "2.0": 7038, "3.0": 4520, "4.0": 3356, "5.0": 2595, "6.0": 2140, "7.0": 1772, "8.0": 1482, "9.0": 1369, "10.0": 1245, "11.0": 1105, "12.0": 965, "13.0": 885, "14.0": 822, "15.0": 802, "16.0": 758, "17.0": 653, "18.0": 612, "19.0": 571, "20.0": 556, "21.0": 530, "22.0": 519, "23.0": 459, "24.0": 411, "25.0": 399, "26.0": 355, "27.0": 362, "28.0": 344, "29.0": 290, "30.0": 287, "31.0": 280, "32.0": 265, "33.0": 262, "34.0": 220, "35.0": 192, "36.0": 198, "37.0": 180, "38.0": 196, "39.0": 179, "40.0": 158, "41.0": 138, "42.0": 146, "43.0": 140, "44.0": 119, "45.0": 116, "46.0": 119, "47.0": 99, "48.0": 109, "49.0": 97, "50.0": 86, "51.0": 76, "52.0": 70, "53.0": 75, "54.0": 58, "55.0": 52, "56.0": 51, "57.0": 55, "58.0": 38, "59.0": 49, "60.0": 30, "61.0": 29, "62.0": 33, "63.0": 20, "64.0": 38, "65.0": 32, "66.0": 32, "67.0": 22, "68.0": 29, "69.0": 20, "70.0": 18, "71.0": 16, "72.0": 14, "73.0": 18, "74.0": 14, "75.0": 7, "76.0": 12, "77.0": 13, "78.0": 11, "79.0": 16, "80.0": 7, "81.0": 9, "82.0": 6, "83.0": 8, "84.0": 9, "85.0": 5, "86.0": 6, "87.0": 4, "88.0": 4, "89.0": 2, "90.0": 9, "91.0": 4, "92.0": 4, "93.0": 1, "94.0": 1, "95.0": 2, "96.0": 2, "97.0": 3, "98.0": 3, "99.0": 1, "101.0": 1, "102.0": 1, "105.0": 1, "108.0": 2, "109.0": 1, "110.0": 1, "115.0": 1, "123.0": 1, "125.0": 1, "129.0": 1, "NaN": 38993}</t>
  </si>
  <si>
    <t>{"1.0": 17131, "2.0": 8366, "3.0": 4570, "4.0": 3257, "5.0": 2564, "6.0": 2181, "7.0": 1869, "8.0": 1768, "9.0": 1543, "10.0": 1422, "11.0": 1214, "12.0": 1121, "13.0": 1006, "14.0": 900, "15.0": 767, "16.0": 631, "17.0": 596, "18.0": 494, "19.0": 451, "20.0": 416, "21.0": 332, "22.0": 314, "23.0": 278, "24.0": 214, "25.0": 181, "26.0": 132, "27.0": 133, "28.0": 92, "29.0": 88, "30.0": 67, "31.0": 47, "32.0": 36, "33.0": 20, "34.0": 16, "35.0": 14, "36.0": 12, "37.0": 7, "38.0": 6, "39.0": 5, "40.0": 1, "41.0": 1, "44.0": 1, "45.0": 1, "NaN": 38993}</t>
  </si>
  <si>
    <t>{"1.0": 12044, "2.0": 6394, "3.0": 4516, "4.0": 3526, "5.0": 2857, "6.0": 2401, "7.0": 1955, "8.0": 1721, "9.0": 1456, "10.0": 1252, "11.0": 1130, "12.0": 962, "13.0": 924, "14.0": 793, "15.0": 820, "16.0": 639, "17.0": 593, "18.0": 501, "19.0": 461, "20.0": 373, "21.0": 366, "22.0": 290, "23.0": 239, "24.0": 223, "25.0": 181, "26.0": 155, "27.0": 115, "28.0": 104, "29.0": 108, "30.0": 68, "31.0": 70, "32.0": 37, "33.0": 22, "34.0": 25, "35.0": 16, "36.0": 20, "37.0": 11, "38.0": 7, "39.0": 8, "40.0": 4, "41.0": 4, "42.0": 1, "43.0": 1, "44.0": 1, "45.0": 2, "NaN": 45862}</t>
  </si>
  <si>
    <t>{"1.0": 13970, "2.0": 7732, "3.0": 5697, "4.0": 4634, "5.0": 3753, "6.0": 3269, "7.0": 2665, "8.0": 2027, "9.0": 1524, "10.0": 994, "11.0": 605, "12.0": 311, "13.0": 136, "14.0": 52, "15.0": 20, "16.0": 4, "17.0": 2, "18.0": 1, "NaN": 45862}</t>
  </si>
  <si>
    <t>{"1.0": 21367, "2.0": 10958, "3.0": 6025, "4.0": 3662, "5.0": 2129, "6.0": 1317, "7.0": 846, "8.0": 536, "9.0": 301, "10.0": 208, "11.0": 134, "12.0": 57, "13.0": 67, "14.0": 28, "15.0": 13, "16.0": 17, "17.0": 7, "18.0": 4, "19.0": 3, "20.0": 3, "21.0": 3, "24.0": 1, "27.0": 1, "NaN": 45571}</t>
  </si>
  <si>
    <t>{"1.0": 25308, "2.0": 12712, "3.0": 5635, "4.0": 2561, "5.0": 1059, "6.0": 318, "7.0": 76, "8.0": 18, "NaN": 45571}</t>
  </si>
  <si>
    <t>{"1.0": 13988, "2.0": 6699, "3.0": 3535, "4.0": 1954, "5.0": 1098, "6.0": 605, "7.0": 360, "8.0": 202, "9.0": 120, "10.0": 74, "11.0": 40, "12.0": 18, "13.0": 18, "14.0": 9, "15.0": 8, "16.0": 3, "19.0": 1, "23.0": 1, "NaN": 64525}</t>
  </si>
  <si>
    <t>{"1.0": 16153, "2.0": 6904, "3.0": 3143, "4.0": 1451, "5.0": 659, "6.0": 279, "7.0": 99, "8.0": 26, "9.0": 15, "10.0": 3, "11.0": 1, "NaN": 64525}</t>
  </si>
  <si>
    <t>{"1.0": 15910, "2.0": 5825, "3.0": 2347, "4.0": 933, "5.0": 375, "6.0": 150, "7.0": 68, "8.0": 33, "9.0": 16, "10.0": 16, "11.0": 16, "12.0": 11, "13.0": 8, "14.0": 7, "15.0": 3, "16.0": 2, "17.0": 2, "18.0": 2, "19.0": 2, "20.0": 5, "21.0": 3, "22.0": 1, "24.0": 2, "25.0": 1, "NaN": 67520}</t>
  </si>
  <si>
    <t>{"1.0": 17061, "2.0": 5650, "3.0": 2092, "4.0": 672, "5.0": 196, "6.0": 51, "7.0": 11, "8.0": 2, "9.0": 2, "10.0": 1, "NaN": 67520}</t>
  </si>
  <si>
    <t>{"1.0": 2697, "2.0": 289, "3.0": 50, "4.0": 4, "5.0": 4, "NaN": 90214}</t>
  </si>
  <si>
    <t>{"1.0": 2888, "2.0": 145, "3.0": 10, "4.0": 1, "NaN": 90214}</t>
  </si>
  <si>
    <t>{"1.0": 9337, "2.0": 3686, "3.0": 1655, "4.0": 818, "5.0": 409, "6.0": 202, "7.0": 118, "8.0": 50, "9.0": 39, "10.0": 21, "11.0": 11, "12.0": 1, "13.0": 3, "14.0": 2, "15.0": 2, "NaN": 76904}</t>
  </si>
  <si>
    <t>{"1.0": 10792, "2.0": 3915, "3.0": 1309, "4.0": 297, "5.0": 35, "6.0": 6, "NaN": 76904}</t>
  </si>
  <si>
    <t>{"1.0": 13660, "2.0": 7476, "3.0": 4857, "4.0": 3480, "5.0": 2487, "6.0": 1742, "7.0": 1230, "8.0": 869, "9.0": 528, "10.0": 367, "11.0": 236, "12.0": 141, "13.0": 89, "14.0": 55, "15.0": 33, "16.0": 23, "17.0": 12, "18.0": 5, "19.0": 1, "20.0": 1, "NaN": 55966}</t>
  </si>
  <si>
    <t>{"1.0": 18559, "2.0": 12908, "3.0": 4573, "4.0": 1098, "5.0": 144, "6.0": 9, "7.0": 1, "NaN": 55966}</t>
  </si>
  <si>
    <t>{"0.0": 38148, "1.0": 1334, "2.0": 237, "3.0": 42, "4.0": 4, "NaN": 53493}</t>
  </si>
  <si>
    <t>{"1.0": 21845, "2.0": 9196, "3.0": 4350, "4.0": 2062, "5.0": 1066, "6.0": 578, "7.0": 265, "8.0": 180, "9.0": 92, "10.0": 55, "11.0": 31, "12.0": 16, "13.0": 12, "14.0": 3, "15.0": 4, "16.0": 3, "17.0": 2, "18.0": 1, "19.0": 2, "20.0": 1, "26.0": 1, "NaN": 53493}</t>
  </si>
  <si>
    <t>{"1.0": 21645, "2.0": 9121, "3.0": 4323, "4.0": 2024, "5.0": 1058, "6.0": 573, "7.0": 268, "8.0": 176, "9.0": 92, "10.0": 55, "11.0": 31, "12.0": 16, "13.0": 12, "14.0": 3, "15.0": 4, "16.0": 3, "17.0": 2, "18.0": 1, "19.0": 2, "20.0": 1, "26.0": 1, "NaN": 53847}</t>
  </si>
  <si>
    <t>{"1.0": 636, "2.0": 12, "3.0": 1, "NaN": 92609}</t>
  </si>
  <si>
    <t>{"1.0": 25019, "2.0": 9738, "3.0": 3679, "4.0": 1086, "5.0": 215, "6.0": 26, "7.0": 2, "NaN": 53493}</t>
  </si>
  <si>
    <t>{"1.0": 24843, "2.0": 9645, "3.0": 3622, "4.0": 1063, "5.0": 210, "6.0": 26, "7.0": 2, "NaN": 53847}</t>
  </si>
  <si>
    <t>{"1.0": 24721, "2.0": 9665, "3.0": 3628, "4.0": 1282, "5.0": 389, "6.0": 74, "NaN": 53499}</t>
  </si>
  <si>
    <t>{"1.0": 30865, "1.17": 9, "1.2": 91, "1.25": 382, "1.33": 1071, "1.4": 73, "1.5": 2456, "1.6": 62, "1.67": 472, "1.75": 111, "1.8": 36, "1.83": 6, "2.0": 3286, "2.17": 7, "2.2": 16, "2.25": 29, "2.33": 65, "2.4": 5, "2.5": 160, "2.6": 4, "2.67": 35, "2.75": 8, "2.8": 1, "2.83": 1, "3.0": 420, "3.17": 2, "3.25": 1, "3.33": 5, "3.4": 1, "3.5": 8, "3.6": 1, "3.67": 1, "3.75": 2, "4.0": 59, "4.33": 1, "5.0": 6, "6.0": 1, "NaN": 53499}</t>
  </si>
  <si>
    <t>{"1.0": 30865, "2.0": 6947, "3.0": 1533, "4.0": 322, "5.0": 70, "6.0": 18, "7.0": 3, "8.0": 1, "NaN": 53499}</t>
  </si>
  <si>
    <t>{"0.0": 39685, "1.0": 72, "2.0": 2, "NaN": 53499}</t>
  </si>
  <si>
    <t>{"0.0": 344, "1.0": 321, "2.0": 167, "3.0": 158, "4.0": 130, "5.0": 143, "6.0": 144, "7.0": 218, "8.0": 222, "9.0": 204, "10.0": 180, "11.0": 201, "12.0": 184, "13.0": 214, "14.0": 177, "15.0": 178, "16.0": 157, "17.0": 187, "18.0": 190, "19.0": 171, "20.0": 189, "21.0": 194, "22.0": 191, "23.0": 172, "24.0": 181, "25.0": 141, "26.0": 179, "27.0": 161, "28.0": 186, "29.0": 160, "30.0": 178, "31.0": 209, "32.0": 205, "33.0": 214, "34.0": 200, "35.0": 207, "36.0": 196, "37.0": 178, "38.0": 187, "39.0": 171, "40.0": 178, "41.0": 195, "42.0": 190, "43.0": 171, "44.0": 176, "45.0": 188, "46.0": 189, "47.0": 182, "48.0": 162, "49.0": 179, "50.0": 166, "51.0": 169, "52.0": 154, "53.0": 161, "54.0": 153, "55.0": 171, "56.0": 166, "57.0": 136, "58.0": 127, "59.0": 145, "60.0": 124, "61.0": 135, "62.0": 141, "63.0": 151, "64.0": 143, "65.0": 142, "66.0": 133, "67.0": 140, "68.0": 131, "69.0": 140, "70.0": 130, "71.0": 123, "72.0": 131, "73.0": 124, "74.0": 110, "75.0": 112, "76.0": 99, "77.0": 124, "78.0": 103, "79.0": 118, "80.0": 111, "81.0": 113, "82.0": 111, "83.0": 111, "84.0": 96, "85.0": 108, "86.0": 105, "87.0": 98, "88.0": 98, "89.0": 95, "90.0": 92, "91.0": 100, "92.0": 104, "93.0": 92, "94.0": 106, "95.0": 76, "96.0": 87, "97.0": 94, "98.0": 94, "99.0": 62, "100.0": 77, "101.0": 83, "102.0": 38, "103.0": 41, "104.0": 54, "105.0": 66, "106.0": 66, "107.0": 61, "108.0": 54, "109.0": 58, "110.0": 61, "111.0": 66, "112.0": 61, "113.0": 51, "114.0": 61, "115.0": 49, "116.0": 60, "117.0": 57, "118.0": 50, "119.0": 50, "120.0": 52, "121.0": 61, "122.0": 44, "123.0": 37, "124.0": 38, "125.0": 42, "126.0": 31, "127.0": 38, "128.0": 24, "129.0": 33, "130.0": 38, "131.0": 32, "132.0": 43, "133.0": 32, "134.0": 30, "135.0": 31, "136.0": 24, "137.0": 25, "138.0": 27, "139.0": 41, "140.0": 36, "141.0": 27, "142.0": 25, "143.0": 32, "144.0": 17, "145.0": 24, "146.0": 19, "147.0": 24, "148.0": 17, "149.0": 22, "150.0": 23, "151.0": 17, "152.0": 16, "153.0": 28, "154.0": 17, "155.0": 16, "156.0": 15, "157.0": 12, "158.0": 10, "159.0": 12, "160.0": 21, "161.0": 13, "162.0": 13, "163.0": 15, "164.0": 16, "165.0": 8, "166.0": 8, "167.0": 11, "168.0": 10, "169.0": 5, "170.0": 9, "171.0": 5, "172.0": 6, "173.0": 6, "174.0": 8, "175.0": 2, "176.0": 1, "177.0": 7, "NaN": 75344}</t>
  </si>
  <si>
    <t>{"0.0": 1447, "1.0": 1232, "2.0": 691, "3.0": 542, "4.0": 469, "5.0": 404, "6.0": 404, "7.0": 611, "8.0": 571, "9.0": 461, "10.0": 382, "11.0": 367, "12.0": 345, "13.0": 341, "14.0": 307, "15.0": 262, "16.0": 259, "17.0": 263, "18.0": 235, "19.0": 215, "20.0": 240, "21.0": 189, "22.0": 207, "23.0": 159, "24.0": 186, "25.0": 137, "26.0": 156, "27.0": 154, "28.0": 150, "29.0": 122, "30.0": 143, "31.0": 170, "32.0": 166, "33.0": 155, "34.0": 150, "35.0": 135, "36.0": 112, "37.0": 120, "38.0": 110, "39.0": 106, "40.0": 110, "41.0": 127, "42.0": 116, "43.0": 103, "44.0": 97, "45.0": 119, "46.0": 100, "47.0": 76, "48.0": 81, "49.0": 90, "50.0": 88, "51.0": 78, "52.0": 72, "53.0": 75, "54.0": 76, "55.0": 66, "56.0": 75, "57.0": 63, "58.0": 59, "59.0": 73, "60.0": 43, "61.0": 44, "62.0": 66, "63.0": 64, "64.0": 61, "65.0": 50, "66.0": 60, "67.0": 53, "68.0": 61, "69.0": 56, "70.0": 49, "71.0": 44, "72.0": 53, "73.0": 55, "74.0": 60, "75.0": 38, "76.0": 47, "77.0": 56, "78.0": 44, "79.0": 44, "80.0": 44, "81.0": 46, "82.0": 49, "83.0": 41, "84.0": 39, "85.0": 49, "86.0": 40, "87.0": 49, "88.0": 32, "89.0": 34, "90.0": 41, "91.0": 37, "92.0": 39, "93.0": 46, "94.0": 48, "95.0": 40, "96.0": 35, "97.0": 41, "98.0": 37, "99.0": 29, "100.0": 31, "101.0": 40, "102.0": 17, "103.0": 22, "104.0": 28, "105.0": 29, "106.0": 19, "107.0": 28, "108.0": 23, "109.0": 32, "110.0": 28, "111.0": 34, "112.0": 31, "113.0": 19, "114.0": 27, "115.0": 25, "116.0": 35, "117.0": 31, "118.0": 30, "119.0": 30, "120.0": 24, "121.0": 38, "122.0": 22, "123.0": 22, "124.0": 29, "125.0": 21, "126.0": 15, "127.0": 28, "128.0": 13, "129.0": 19, "130.0": 27, "131.0": 17, "132.0": 27, "133.0": 24, "134.0": 15, "135.0": 24, "136.0": 17, "137.0": 15, "138.0": 17, "139.0": 33, "140.0": 23, "141.0": 17, "142.0": 12, "143.0": 20, "144.0": 12, "145.0": 15, "146.0": 16, "147.0": 16, "148.0": 8, "149.0": 19, "150.0": 19, "151.0": 14, "152.0": 13, "153.0": 21, "154.0": 12, "155.0": 14, "156.0": 9, "157.0": 11, "158.0": 10, "159.0": 7, "160.0": 17, "161.0": 9, "162.0": 9, "163.0": 11, "164.0": 13, "165.0": 7, "166.0": 7, "167.0": 10, "168.0": 7, "169.0": 4, "170.0": 8, "171.0": 5, "172.0": 6, "173.0": 6, "174.0": 8, "175.0": 2, "176.0": 1, "177.0": 7, "NaN": 75344}</t>
  </si>
  <si>
    <t>{"0.0": 25618, "1.0": 11504, "2.0": 2046, "3.0": 455, "4.0": 107, "5.0": 21, "6.0": 8, "7.0": 4, "8.0": 1, "9.0": 1, "NaN": 53493}</t>
  </si>
  <si>
    <t>{"0.0": 25618, "1.0": 12087, "2.0": 1803, "3.0": 228, "4.0": 26, "5.0": 3, "NaN": 53493}</t>
  </si>
  <si>
    <t>{"0.0": 34024, "1.0": 5257, "2.0": 444, "3.0": 36, "4.0": 2, "5.0": 2, "NaN": 53493}</t>
  </si>
  <si>
    <t>{"0.0": 34024, "1.0": 5452, "2.0": 281, "3.0": 8, "NaN": 53493}</t>
  </si>
  <si>
    <t>{"1.0": 11397, "2.0": 7119, "3.0": 5188, "4.0": 4002, "5.0": 3276, "6.0": 2746, "7.0": 2321, "8.0": 2065, "9.0": 1741, "10.0": 1495, "11.0": 1319, "12.0": 1197, "13.0": 1106, "14.0": 973, "15.0": 905, "16.0": 841, "17.0": 808, "18.0": 746, "19.0": 751, "20.0": 621, "21.0": 651, "22.0": 587, "23.0": 595, "24.0": 525, "25.0": 494, "26.0": 489, "27.0": 468, "28.0": 495, "29.0": 462, "30.0": 468, "31.0": 415, "32.0": 429, "33.0": 440, "34.0": 411, "35.0": 429, "36.0": 374, "37.0": 366, "38.0": 376, "39.0": 336, "40.0": 334, "41.0": 296, "42.0": 295, "43.0": 316, "44.0": 308, "45.0": 291, "46.0": 252, "47.0": 246, "48.0": 278, "49.0": 241, "50.0": 247, "51.0": 252, "52.0": 214, "53.0": 204, "54.0": 216, "55.0": 203, "56.0": 217, "57.0": 188, "58.0": 187, "59.0": 168, "60.0": 176, "61.0": 178, "62.0": 164, "63.0": 189, "64.0": 159, "65.0": 134, "66.0": 126, "67.0": 120, "68.0": 129, "69.0": 117, "70.0": 123, "71.0": 102, "72.0": 98, "73.0": 88, "74.0": 95, "75.0": 91, "76.0": 90, "77.0": 85, "78.0": 80, "79.0": 97, "80.0": 85, "81.0": 73, "82.0": 63, "83.0": 84, "84.0": 60, "85.0": 55, "86.0": 56, "87.0": 49, "88.0": 69, "89.0": 53, "90.0": 40, "91.0": 43, "92.0": 49, "93.0": 35, "94.0": 46, "95.0": 35, "96.0": 48, "97.0": 39, "98.0": 29, "99.0": 40, "100.0": 27, "101.0": 29, "102.0": 28, "103.0": 31, "104.0": 25, "105.0": 17, "106.0": 27, "107.0": 16, "108.0": 18, "109.0": 21, "110.0": 17, "111.0": 16, "112.0": 7, "113.0": 17, "114.0": 11, "115.0": 18, "116.0": 15, "117.0": 11, "118.0": 10, "119.0": 17, "120.0": 12, "121.0": 11, "122.0": 13, "123.0": 8, "124.0": 9, "125.0": 9, "126.0": 10, "127.0": 9, "128.0": 6, "129.0": 6, "130.0": 6, "131.0": 8, "132.0": 5, "133.0": 2, "134.0": 1, "135.0": 6, "136.0": 7, "137.0": 6, "138.0": 10, "139.0": 2, "140.0": 5, "141.0": 3, "142.0": 2, "143.0": 1, "144.0": 3, "145.0": 3, "146.0": 1, "147.0": 1, "148.0": 3, "149.0": 4, "150.0": 1, "151.0": 1, "152.0": 2, "153.0": 1, "154.0": 2, "155.0": 6, "156.0": 3, "157.0": 1, "158.0": 1, "161.0": 1, "162.0": 4, "163.0": 1, "165.0": 2, "168.0": 1, "173.0": 2, "174.0": 2, "175.0": 1, "178.0": 1, "181.0": 2, "182.0": 1, "204.0": 1, "NaN": 24799}</t>
  </si>
  <si>
    <t>{"1.0": 11449, "2.0": 6022, "3.0": 3930, "4.0": 2743, "5.0": 1980, "6.0": 1412, "7.0": 1078, "8.0": 803, "9.0": 536, "10.0": 437, "11.0": 255, "12.0": 226, "13.0": 142, "14.0": 105, "15.0": 76, "16.0": 59, "17.0": 45, "18.0": 28, "19.0": 17, "20.0": 11, "21.0": 9, "22.0": 3, "23.0": 3, "24.0": 4, "25.0": 1, "26.0": 2, "27.0": 2, "28.0": 1, "NaN": 61879}</t>
  </si>
  <si>
    <t>{"1.0": 7889, "2.0": 2513, "3.0": 914, "4.0": 255, "5.0": 66, "6.0": 16, "7.0": 4, "8.0": 2, "9.0": 2, "11.0": 1, "NaN": 81596}</t>
  </si>
  <si>
    <t>{"1.0": 10745, "2.0": 5457, "3.0": 3666, "4.0": 2717, "5.0": 2248, "6.0": 1821, "7.0": 1668, "8.0": 1439, "9.0": 1253, "10.0": 1221, "11.0": 1026, "12.0": 958, "13.0": 894, "14.0": 879, "15.0": 814, "16.0": 795, "17.0": 731, "18.0": 708, "19.0": 637, "20.0": 600, "21.0": 519, "22.0": 532, "23.0": 469, "24.0": 492, "25.0": 446, "26.0": 373, "27.0": 345, "28.0": 348, "29.0": 298, "30.0": 289, "31.0": 277, "32.0": 247, "33.0": 271, "34.0": 239, "35.0": 224, "36.0": 186, "37.0": 171, "38.0": 151, "39.0": 153, "40.0": 121, "41.0": 124, "42.0": 118, "43.0": 94, "44.0": 91, "45.0": 84, "46.0": 78, "47.0": 76, "48.0": 65, "49.0": 52, "50.0": 51, "51.0": 52, "52.0": 42, "53.0": 40, "54.0": 35, "55.0": 47, "56.0": 38, "57.0": 21, "58.0": 32, "59.0": 26, "60.0": 23, "61.0": 18, "62.0": 20, "63.0": 16, "64.0": 15, "65.0": 9, "66.0": 10, "67.0": 15, "68.0": 8, "69.0": 3, "70.0": 6, "71.0": 10, "72.0": 9, "73.0": 5, "74.0": 7, "75.0": 7, "76.0": 6, "77.0": 1, "78.0": 6, "79.0": 2, "80.0": 2, "81.0": 3, "82.0": 1, "83.0": 1, "84.0": 3, "85.0": 1, "86.0": 1, "88.0": 1, "89.0": 2, "90.0": 1, "95.0": 2, "97.0": 1, "98.0": 1, "99.0": 1, "100.0": 1, "102.0": 1, "NaN": 45445}</t>
  </si>
  <si>
    <t>{"1.0": 14737, "2.0": 9224, "3.0": 6452, "4.0": 4882, "5.0": 3880, "6.0": 3266, "7.0": 2692, "8.0": 2271, "9.0": 1800, "10.0": 1594, "11.0": 1410, "12.0": 1211, "13.0": 1043, "14.0": 886, "15.0": 704, "16.0": 652, "17.0": 586, "18.0": 428, "19.0": 398, "20.0": 361, "21.0": 269, "22.0": 266, "23.0": 187, "24.0": 174, "25.0": 140, "26.0": 111, "27.0": 102, "28.0": 74, "29.0": 55, "30.0": 55, "31.0": 44, "32.0": 29, "33.0": 33, "34.0": 23, "35.0": 11, "36.0": 17, "37.0": 11, "38.0": 7, "39.0": 8, "40.0": 7, "41.0": 7, "42.0": 5, "43.0": 2, "44.0": 3, "45.0": 2, "46.0": 1, "47.0": 3, "48.0": 3, "49.0": 2, "55.0": 1, "NaN": 33129}</t>
  </si>
  <si>
    <t>{"1.0": 3232, "2.0": 513, "3.0": 125, "4.0": 42, "5.0": 13, "6.0": 4, "7.0": 1, "8.0": 1, "9.0": 1, "NaN": 89326}</t>
  </si>
  <si>
    <t>{"1.0": 13367, "2.0": 6943, "3.0": 4269, "4.0": 3058, "5.0": 2255, "6.0": 1883, "7.0": 1459, "8.0": 1332, "9.0": 1087, "10.0": 898, "11.0": 731, "12.0": 656, "13.0": 600, "14.0": 516, "15.0": 438, "16.0": 352, "17.0": 275, "18.0": 224, "19.0": 187, "20.0": 145, "21.0": 122, "22.0": 81, "23.0": 69, "24.0": 51, "25.0": 35, "26.0": 25, "27.0": 19, "28.0": 15, "29.0": 11, "30.0": 4, "31.0": 6, "32.0": 1, "33.0": 5, "39.0": 1, "42.0": 1, "NaN": 52137}</t>
  </si>
  <si>
    <t>{"1.0": 11309, "2.0": 6060, "3.0": 4154, "4.0": 3159, "5.0": 2589, "6.0": 2125, "7.0": 1871, "8.0": 1555, "9.0": 1362, "10.0": 1216, "11.0": 1030, "12.0": 968, "13.0": 801, "14.0": 712, "15.0": 575, "16.0": 547, "17.0": 444, "18.0": 361, "19.0": 329, "20.0": 249, "21.0": 206, "22.0": 183, "23.0": 141, "24.0": 114, "25.0": 92, "26.0": 74, "27.0": 62, "28.0": 52, "29.0": 41, "30.0": 27, "31.0": 23, "32.0": 17, "33.0": 13, "34.0": 14, "35.0": 13, "36.0": 8, "37.0": 4, "38.0": 4, "39.0": 3, "40.0": 3, "41.0": 3, "42.0": 3, "43.0": 1, "45.0": 1, "47.0": 2, "53.0": 1, "NaN": 50737}</t>
  </si>
  <si>
    <t>{"1.0": 31, "2.0": 2, "NaN": 93225}</t>
  </si>
  <si>
    <t>{"1.0": 13166, "2.0": 7918, "3.0": 5414, "4.0": 3967, "5.0": 2827, "6.0": 2131, "7.0": 1563, "8.0": 1149, "9.0": 802, "10.0": 560, "11.0": 403, "12.0": 277, "13.0": 197, "14.0": 136, "15.0": 96, "16.0": 54, "17.0": 36, "18.0": 14, "19.0": 14, "20.0": 10, "21.0": 6, "22.0": 8, "23.0": 1, "24.0": 2, "25.0": 2, "29.0": 1, "NaN": 52504}</t>
  </si>
  <si>
    <t>{"1.0": 17994, "2.0": 9189, "3.0": 5311, "4.0": 3322, "5.0": 2397, "6.0": 1693, "7.0": 1336, "8.0": 1019, "9.0": 763, "10.0": 575, "11.0": 465, "12.0": 374, "13.0": 290, "14.0": 195, "15.0": 121, "16.0": 76, "17.0": 63, "18.0": 43, "19.0": 23, "20.0": 10, "21.0": 13, "22.0": 6, "23.0": 4, "24.0": 3, "25.0": 2, "26.0": 4, "27.0": 1, "29.0": 1, "33.0": 1, "NaN": 47964}</t>
  </si>
  <si>
    <t>{"1.0": 12283, "2.0": 2387, "3.0": 508, "4.0": 132, "5.0": 42, "6.0": 2, "7.0": 2, "NaN": 77902}</t>
  </si>
  <si>
    <t>{"1.0": 12573, "2.0": 7133, "3.0": 4649, "4.0": 3308, "5.0": 2657, "6.0": 2100, "7.0": 1737, "8.0": 1554, "9.0": 1300, "10.0": 1245, "11.0": 1081, "12.0": 1004, "13.0": 948, "14.0": 863, "15.0": 826, "16.0": 755, "17.0": 674, "18.0": 639, "19.0": 635, "20.0": 591, "21.0": 538, "22.0": 535, "23.0": 502, "24.0": 464, "25.0": 440, "26.0": 404, "27.0": 375, "28.0": 366, "29.0": 331, "30.0": 319, "31.0": 289, "32.0": 256, "33.0": 266, "34.0": 267, "35.0": 220, "36.0": 221, "37.0": 218, "38.0": 198, "39.0": 172, "40.0": 166, "41.0": 166, "42.0": 166, "43.0": 156, "44.0": 151, "45.0": 131, "46.0": 112, "47.0": 113, "48.0": 117, "49.0": 96, "50.0": 95, "51.0": 105, "52.0": 90, "53.0": 94, "54.0": 75, "55.0": 71, "56.0": 65, "57.0": 61, "58.0": 71, "59.0": 52, "60.0": 56, "61.0": 40, "62.0": 41, "63.0": 46, "64.0": 36, "65.0": 25, "66.0": 30, "67.0": 24, "68.0": 27, "69.0": 28, "70.0": 26, "71.0": 22, "72.0": 20, "73.0": 19, "74.0": 15, "75.0": 17, "76.0": 18, "77.0": 12, "78.0": 17, "79.0": 6, "80.0": 17, "81.0": 8, "82.0": 10, "83.0": 14, "84.0": 16, "85.0": 7, "86.0": 8, "87.0": 5, "88.0": 8, "89.0": 6, "90.0": 6, "91.0": 5, "92.0": 6, "93.0": 3, "94.0": 3, "95.0": 8, "96.0": 7, "97.0": 5, "98.0": 4, "99.0": 2, "100.0": 2, "101.0": 3, "103.0": 4, "104.0": 2, "105.0": 1, "109.0": 1, "110.0": 1, "117.0": 1, "118.0": 1, "121.0": 1, "126.0": 1, "128.0": 1, "NaN": 37760}</t>
  </si>
  <si>
    <t>{"1.0": 13554, "2.0": 8459, "3.0": 6010, "4.0": 4421, "5.0": 3467, "6.0": 2765, "7.0": 2301, "8.0": 1923, "9.0": 1768, "10.0": 1518, "11.0": 1369, "12.0": 1280, "13.0": 1225, "14.0": 1111, "15.0": 1098, "16.0": 1010, "17.0": 964, "18.0": 919, "19.0": 910, "20.0": 840, "21.0": 821, "22.0": 761, "23.0": 719, "24.0": 752, "25.0": 666, "26.0": 678, "27.0": 616, "28.0": 599, "29.0": 516, "30.0": 499, "31.0": 459, "32.0": 432, "33.0": 377, "34.0": 364, "35.0": 348, "36.0": 336, "37.0": 313, "38.0": 242, "39.0": 218, "40.0": 221, "41.0": 202, "42.0": 166, "43.0": 162, "44.0": 159, "45.0": 97, "46.0": 132, "47.0": 91, "48.0": 87, "49.0": 75, "50.0": 61, "51.0": 51, "52.0": 45, "53.0": 39, "54.0": 41, "55.0": 21, "56.0": 32, "57.0": 35, "58.0": 21, "59.0": 18, "60.0": 15, "61.0": 11, "62.0": 9, "63.0": 5, "64.0": 6, "65.0": 5, "66.0": 2, "67.0": 4, "68.0": 3, "69.0": 2, "70.0": 2, "71.0": 3, "72.0": 1, "73.0": 1, "75.0": 1, "76.0": 1, "78.0": 3, "82.0": 1, "NaN": 24799}</t>
  </si>
  <si>
    <t>{"1.0": 13701, "2.0": 6927, "3.0": 4271, "4.0": 2587, "5.0": 1645, "6.0": 1019, "7.0": 559, "8.0": 356, "9.0": 181, "10.0": 65, "11.0": 37, "12.0": 19, "13.0": 7, "14.0": 3, "15.0": 1, "16.0": 1, "NaN": 61879}</t>
  </si>
  <si>
    <t>{"1.0": 9551, "2.0": 1751, "3.0": 309, "4.0": 46, "5.0": 5, "NaN": 81596}</t>
  </si>
  <si>
    <t>{"1.0": 12794, "2.0": 6470, "3.0": 4331, "4.0": 3352, "5.0": 2768, "6.0": 2410, "7.0": 2120, "8.0": 1888, "9.0": 1792, "10.0": 1618, "11.0": 1438, "12.0": 1275, "13.0": 1030, "14.0": 912, "15.0": 677, "16.0": 599, "17.0": 476, "18.0": 433, "19.0": 341, "20.0": 255, "21.0": 202, "22.0": 198, "23.0": 114, "24.0": 95, "25.0": 58, "26.0": 62, "27.0": 25, "28.0": 31, "29.0": 18, "30.0": 13, "31.0": 9, "32.0": 2, "33.0": 5, "34.0": 1, "35.0": 1, "NaN": 45445}</t>
  </si>
  <si>
    <t>{"1.0": 18815, "2.0": 11373, "3.0": 7358, "4.0": 5062, "5.0": 4065, "6.0": 3244, "7.0": 2739, "8.0": 2164, "9.0": 1681, "10.0": 1293, "11.0": 916, "12.0": 590, "13.0": 344, "14.0": 224, "15.0": 125, "16.0": 76, "17.0": 28, "18.0": 21, "19.0": 6, "20.0": 2, "21.0": 1, "22.0": 1, "24.0": 1, "NaN": 33129}</t>
  </si>
  <si>
    <t>{"1.0": 3840, "2.0": 92, "NaN": 89326}</t>
  </si>
  <si>
    <t>{"1.0": 16468, "2.0": 8935, "3.0": 5710, "4.0": 3827, "5.0": 2628, "6.0": 1586, "7.0": 1027, "8.0": 519, "9.0": 260, "10.0": 100, "11.0": 42, "12.0": 11, "13.0": 7, "14.0": 1, "NaN": 52137}</t>
  </si>
  <si>
    <t>{"1.0": 13334, "2.0": 7313, "3.0": 5043, "4.0": 3770, "5.0": 3045, "6.0": 2480, "7.0": 1908, "8.0": 1524, "9.0": 1162, "10.0": 929, "11.0": 708, "12.0": 521, "13.0": 317, "14.0": 203, "15.0": 140, "16.0": 72, "17.0": 29, "18.0": 9, "19.0": 10, "20.0": 1, "21.0": 2, "23.0": 1, "NaN": 50737}</t>
  </si>
  <si>
    <t>{"1.0": 17860, "2.0": 9768, "3.0": 6362, "4.0": 3809, "5.0": 1868, "6.0": 730, "7.0": 256, "8.0": 77, "9.0": 14, "10.0": 8, "11.0": 1, "12.0": 1, "NaN": 52504}</t>
  </si>
  <si>
    <t>{"1.0": 23520, "2.0": 12325, "3.0": 6556, "4.0": 2320, "5.0": 494, "6.0": 74, "7.0": 4, "8.0": 1, "NaN": 47964}</t>
  </si>
  <si>
    <t>{"1.0": 13030, "2.0": 2112, "3.0": 202, "4.0": 11, "5.0": 1, "NaN": 77902}</t>
  </si>
  <si>
    <t>{"1.0": 15725, "2.0": 8358, "3.0": 4941, "4.0": 3566, "5.0": 2648, "6.0": 2148, "7.0": 2048, "8.0": 1803, "9.0": 1662, "10.0": 1495, "11.0": 1360, "12.0": 1198, "13.0": 1061, "14.0": 997, "15.0": 857, "16.0": 764, "17.0": 680, "18.0": 588, "19.0": 481, "20.0": 451, "21.0": 385, "22.0": 353, "23.0": 338, "24.0": 304, "25.0": 244, "26.0": 187, "27.0": 162, "28.0": 133, "29.0": 115, "30.0": 93, "31.0": 78, "32.0": 53, "33.0": 63, "34.0": 31, "35.0": 37, "36.0": 19, "37.0": 21, "38.0": 17, "39.0": 6, "40.0": 6, "41.0": 7, "42.0": 1, "43.0": 3, "44.0": 3, "45.0": 2, "46.0": 2, "47.0": 3, "49.0": 1, "NaN": 37760}</t>
  </si>
  <si>
    <t>{"1.0": 16106, "2.0": 10873, "3.0": 8535, "4.0": 7871, "5.0": 8695, "6.0": 16376, "NaN": 24802}</t>
  </si>
  <si>
    <t>{"1.0": 18161, "1.17": 72, "1.2": 296, "1.25": 815, "1.33": 1791, "1.4": 395, "1.5": 3665, "1.6": 451, "1.67": 1479, "1.75": 766, "1.8": 482, "1.83": 197, "2.0": 6279, "2.17": 230, "2.2": 398, "2.25": 599, "2.33": 927, "2.4": 404, "2.5": 1486, "2.6": 411, "2.67": 792, "2.75": 414, "2.8": 378, "2.83": 263, "3.0": 2770, "3.17": 294, "3.2": 308, "3.25": 270, "3.33": 558, "3.4": 289, "3.5": 807, "3.6": 264, "3.67": 478, "3.75": 225, "3.8": 250, "3.83": 293, "4.0": 1528, "4.17": 254, "4.2": 222, "4.25": 169, "4.33": 384, "4.4": 198, "4.5": 520, "4.6": 192, "4.67": 383, "4.75": 121, "4.8": 143, "4.83": 279, "5.0": 956, "5.17": 261, "5.2": 141, "5.25": 120, "5.33": 373, "5.4": 150, "5.5": 449, "5.6": 146, "5.67": 363, "5.75": 76, "5.8": 139, "5.83": 302, "6.0": 683, "6.17": 269, "6.2": 103, "6.25": 69, "6.33": 337, "6.4": 94, "6.5": 357, "6.6": 113, "6.67": 278, "6.75": 44, "6.8": 96, "6.83": 225, "7.0": 534, "7.17": 247, "7.2": 84, "7.25": 44, "7.33": 289, "7.4": 85, "7.5": 307, "7.6": 80, "7.67": 227, "7.75": 34, "7.8": 71, "7.83": 220, "8.0": 410, "8.17": 213, "8.2": 47, "8.25": 17, "8.33": 239, "8.4": 44, "8.5": 232, "8.6": 56, "8.67": 203, "8.75": 21, "8.8": 46, "8.83": 161, "9.0": 315, "9.17": 185, "9.2": 37, "9.25": 12, "9.33": 210, "9.4": 24, "9.5": 186, "9.6": 40, "9.67": 179, "9.75": 13, "9.8": 30, "9.83": 163, "10.0": 247, "10.17": 167, "10.2": 36, "10.25": 13, "10.33": 172, "10.4": 31, "10.5": 176, "10.6": 29, "10.67": 150, "10.75": 11, "10.8": 21, "10.83": 124, "11.0": 182, "11.17": 113, "11.2": 25, "11.25": 3, "11.33": 121, "11.4": 16, "11.5": 125, "11.6": 12, "11.67": 118, "11.75": 8, "11.8": 8, "11.83": 99, "12.0": 137, "12.17": 86, "12.2": 11, "12.25": 2, "12.33": 99, "12.4": 9, "12.5": 99, "12.6": 21, "12.67": 85, "12.75": 5, "12.8": 9, "12.83": 85, "13.0": 117, "13.17": 79, "13.2": 7, "13.25": 5, "13.33": 83, "13.4": 8, "13.5": 79, "13.6": 8, "13.67": 62, "13.75": 2, "13.8": 7, "13.83": 78, "14.0": 81, "14.17": 54, "14.2": 5, "14.33": 54, "14.4": 1, "14.5": 56, "14.6": 2, "14.67": 61, "14.75": 1, "14.8": 3, "14.83": 49, "15.0": 63, "15.17": 40, "15.2": 1, "15.25": 3, "15.33": 46, "15.4": 2, "15.5": 43, "15.6": 2, "15.67": 45, "15.75": 2, "15.8": 6, "15.83": 30, "16.0": 66, "16.17": 42, "16.2": 2, "16.33": 31, "16.5": 34, "16.6": 3, "16.67": 29, "16.8": 1, "16.83": 27, "17.0": 39, "17.17": 30, "17.2": 1, "17.25": 1, "17.33": 24, "17.4": 1, "17.5": 20, "17.6": 1, "17.67": 29, "17.8": 1, "17.83": 13, "18.0": 23, "18.17": 22, "18.2": 1, "18.33": 15, "18.4": 2, "18.5": 16, "18.6": 1, "18.67": 9, "18.8": 1, "18.83": 14, "19.0": 24, "19.17": 12, "19.2": 1, "19.33": 17, "19.5": 13, "19.67": 12, "19.75": 1, "19.83": 17, "20.0": 13, "20.17": 12, "20.33": 12, "20.4": 1, "20.5": 11, "20.6": 1, "20.67": 7, "20.75": 1, "20.83": 12, "21.0": 10, "21.17": 7, "21.33": 5, "21.5": 7, "21.67": 9, "21.83": 4, "22.0": 6, "22.17": 3, "22.33": 3, "22.5": 9, "22.67": 6, "22.83": 4, "23.0": 12, "23.17": 2, "23.33": 3, "23.5": 4, "23.67": 1, "23.83": 5, "24.0": 1, "24.17": 2, "24.33": 2, "24.5": 1, "24.67": 4, "24.83": 3, "25.0": 2, "25.17": 1, "25.33": 1, "25.5": 2, "25.67": 2, "25.83": 6, "26.0": 3, "26.17": 1, "26.67": 1, "26.83": 3, "27.0": 3, "27.17": 1, "27.5": 1, "27.67": 1, "28.67": 2, "28.83": 1, "29.0": 1, "29.17": 1, "29.67": 1, "30.0": 1, "30.17": 1, "30.33": 1, "34.0": 1, "NaN": 24802}</t>
  </si>
  <si>
    <t>{"1.0": 18161, "2.0": 10698, "3.0": 6975, "4.0": 4804, "5.0": 3592, "6.0": 2823, "7.0": 2258, "8.0": 2005, "9.0": 1742, "10.0": 1582, "11.0": 1519, "12.0": 1370, "13.0": 1250, "14.0": 1037, "15.0": 1007, "16.0": 879, "17.0": 851, "18.0": 710, "19.0": 658, "20.0": 596, "21.0": 473, "22.0": 443, "23.0": 386, "24.0": 343, "25.0": 317, "26.0": 271, "27.0": 235, "28.0": 193, "29.0": 193, "30.0": 163, "31.0": 141, "32.0": 110, "33.0": 105, "34.0": 92, "35.0": 62, "36.0": 77, "37.0": 45, "38.0": 36, "39.0": 36, "40.0": 29, "41.0": 18, "42.0": 32, "43.0": 20, "44.0": 21, "45.0": 21, "46.0": 17, "47.0": 11, "48.0": 10, "49.0": 6, "50.0": 6, "51.0": 4, "52.0": 4, "53.0": 7, "54.0": 3, "55.0": 1, "57.0": 2, "59.0": 3, "61.0": 1, "63.0": 1, "76.0": 1, "NaN": 24802}</t>
  </si>
  <si>
    <t>{"0.0": 52080, "1.0": 6923, "2.0": 3351, "3.0": 2132, "4.0": 1440, "5.0": 901, "6.0": 612, "7.0": 374, "8.0": 221, "9.0": 155, "10.0": 99, "11.0": 52, "12.0": 36, "13.0": 33, "14.0": 16, "15.0": 8, "16.0": 7, "17.0": 8, "18.0": 3, "19.0": 3, "20.0": 1, "21.0": 1, "NaN": 24802}</t>
  </si>
  <si>
    <t>{"0.0": 1310, "1.0": 496, "2.0": 301, "3.0": 219, "4.0": 201, "5.0": 212, "6.0": 198, "7.0": 275, "8.0": 286, "9.0": 372, "10.0": 404, "11.0": 496, "12.0": 555, "13.0": 653, "14.0": 776, "15.0": 814, "16.0": 823, "17.0": 865, "18.0": 912, "19.0": 888, "20.0": 938, "21.0": 981, "22.0": 976, "23.0": 994, "24.0": 956, "25.0": 952, "26.0": 959, "27.0": 1008, "28.0": 1062, "29.0": 1083, "30.0": 1166, "31.0": 1240, "32.0": 1091, "33.0": 995, "34.0": 953, "35.0": 897, "36.0": 913, "37.0": 808, "38.0": 807, "39.0": 831, "40.0": 750, "41.0": 757, "42.0": 773, "43.0": 702, "44.0": 687, "45.0": 665, "46.0": 623, "47.0": 591, "48.0": 630, "49.0": 636, "50.0": 555, "51.0": 534, "52.0": 550, "53.0": 575, "54.0": 557, "55.0": 511, "56.0": 489, "57.0": 518, "58.0": 530, "59.0": 506, "60.0": 497, "61.0": 471, "62.0": 463, "63.0": 416, "64.0": 372, "65.0": 377, "66.0": 343, "67.0": 329, "68.0": 322, "69.0": 332, "70.0": 334, "71.0": 294, "72.0": 284, "73.0": 263, "74.0": 284, "75.0": 288, "76.0": 253, "77.0": 248, "78.0": 250, "79.0": 221, "80.0": 203, "81.0": 219, "82.0": 230, "83.0": 218, "84.0": 214, "85.0": 186, "86.0": 178, "87.0": 210, "88.0": 201, "89.0": 198, "90.0": 191, "91.0": 195, "92.0": 207, "93.0": 198, "94.0": 153, "95.0": 151, "96.0": 163, "97.0": 138, "98.0": 128, "99.0": 125, "100.0": 137, "101.0": 137, "102.0": 132, "103.0": 117, "104.0": 130, "105.0": 135, "106.0": 110, "107.0": 129, "108.0": 100, "109.0": 99, "110.0": 88, "111.0": 110, "112.0": 112, "113.0": 85, "114.0": 76, "115.0": 86, "116.0": 74, "117.0": 87, "118.0": 84, "119.0": 78, "120.0": 73, "121.0": 67, "122.0": 76, "123.0": 59, "124.0": 62, "125.0": 57, "126.0": 74, "127.0": 60, "128.0": 61, "129.0": 63, "130.0": 47, "131.0": 44, "132.0": 60, "133.0": 51, "134.0": 47, "135.0": 42, "136.0": 41, "137.0": 31, "138.0": 51, "139.0": 38, "140.0": 21, "141.0": 31, "142.0": 24, "143.0": 37, "144.0": 36, "145.0": 27, "146.0": 44, "147.0": 23, "148.0": 35, "149.0": 26, "150.0": 26, "151.0": 26, "152.0": 14, "153.0": 28, "154.0": 26, "155.0": 20, "156.0": 20, "157.0": 21, "158.0": 24, "159.0": 18, "160.0": 15, "161.0": 13, "162.0": 18, "163.0": 19, "164.0": 12, "165.0": 13, "166.0": 8, "167.0": 12, "168.0": 9, "169.0": 8, "170.0": 8, "171.0": 2, "172.0": 7, "173.0": 6, "174.0": 5, "175.0": 5, "176.0": 4, "177.0": 2, "178.0": 2, "NaN": 36201}</t>
  </si>
  <si>
    <t>{"0.0": 39101, "1.0": 3020, "2.0": 1423, "3.0": 981, "4.0": 704, "5.0": 581, "6.0": 508, "7.0": 698, "8.0": 554, "9.0": 480, "10.0": 373, "11.0": 372, "12.0": 349, "13.0": 287, "14.0": 280, "15.0": 270, "16.0": 221, "17.0": 229, "18.0": 209, "19.0": 207, "20.0": 191, "21.0": 154, "22.0": 172, "23.0": 162, "24.0": 122, "25.0": 146, "26.0": 134, "27.0": 151, "28.0": 156, "29.0": 139, "30.0": 133, "31.0": 138, "32.0": 114, "33.0": 124, "34.0": 112, "35.0": 90, "36.0": 90, "37.0": 86, "38.0": 88, "39.0": 80, "40.0": 76, "41.0": 80, "42.0": 85, "43.0": 80, "44.0": 69, "45.0": 54, "46.0": 57, "47.0": 57, "48.0": 71, "49.0": 54, "50.0": 50, "51.0": 47, "52.0": 54, "53.0": 50, "54.0": 51, "55.0": 60, "56.0": 50, "57.0": 44, "58.0": 58, "59.0": 60, "60.0": 40, "61.0": 56, "62.0": 53, "63.0": 57, "64.0": 45, "65.0": 39, "66.0": 51, "67.0": 40, "68.0": 42, "69.0": 40, "70.0": 32, "71.0": 25, "72.0": 27, "73.0": 30, "74.0": 41, "75.0": 30, "76.0": 32, "77.0": 20, "78.0": 33, "79.0": 27, "80.0": 23, "81.0": 33, "82.0": 25, "83.0": 30, "84.0": 25, "85.0": 24, "86.0": 30, "87.0": 34, "88.0": 26, "89.0": 22, "90.0": 27, "91.0": 24, "92.0": 27, "93.0": 51, "94.0": 24, "95.0": 24, "96.0": 30, "97.0": 31, "98.0": 24, "99.0": 24, "100.0": 24, "101.0": 17, "102.0": 34, "103.0": 28, "104.0": 27, "105.0": 31, "106.0": 18, "107.0": 31, "108.0": 18, "109.0": 25, "110.0": 25, "111.0": 31, "112.0": 24, "113.0": 19, "114.0": 13, "115.0": 14, "116.0": 14, "117.0": 20, "118.0": 24, "119.0": 18, "120.0": 18, "121.0": 20, "122.0": 24, "123.0": 16, "124.0": 18, "125.0": 18, "126.0": 19, "127.0": 17, "128.0": 16, "129.0": 17, "130.0": 19, "131.0": 18, "132.0": 12, "133.0": 12, "134.0": 17, "135.0": 17, "136.0": 15, "137.0": 10, "138.0": 18, "139.0": 15, "140.0": 6, "141.0": 12, "142.0": 8, "143.0": 16, "144.0": 8, "145.0": 12, "146.0": 19, "147.0": 6, "148.0": 21, "149.0": 11, "150.0": 11, "151.0": 13, "152.0": 3, "153.0": 13, "154.0": 12, "155.0": 6, "156.0": 9, "157.0": 10, "158.0": 10, "159.0": 6, "160.0": 8, "161.0": 8, "162.0": 7, "163.0": 15, "164.0": 5, "165.0": 7, "166.0": 5, "167.0": 5, "168.0": 6, "169.0": 6, "170.0": 6, "171.0": 1, "172.0": 5, "173.0": 4, "174.0": 5, "175.0": 4, "176.0": 1, "177.0": 1, "178.0": 1, "NaN": 36201}</t>
  </si>
  <si>
    <t>{"0.0": 19804, "1.0": 13435, "2.0": 7336, "3.0": 4773, "4.0": 3407, "5.0": 2603, "6.0": 2189, "7.0": 1918, "8.0": 1587, "9.0": 1348, "10.0": 1253, "11.0": 1125, "12.0": 981, "13.0": 899, "14.0": 783, "15.0": 668, "16.0": 585, "17.0": 558, "18.0": 454, "19.0": 424, "20.0": 335, "21.0": 300, "22.0": 250, "23.0": 196, "24.0": 190, "25.0": 150, "26.0": 163, "27.0": 108, "28.0": 94, "29.0": 72, "30.0": 83, "31.0": 74, "32.0": 47, "33.0": 47, "34.0": 35, "35.0": 27, "36.0": 28, "37.0": 15, "38.0": 21, "39.0": 18, "40.0": 10, "41.0": 16, "42.0": 9, "43.0": 8, "44.0": 3, "45.0": 4, "46.0": 5, "47.0": 5, "48.0": 2, "49.0": 1, "51.0": 2, "52.0": 4, "53.0": 1, "54.0": 1, "55.0": 1, "59.0": 2, "60.0": 1, "61.0": 1, "NaN": 24799}</t>
  </si>
  <si>
    <t>{"0.0": 19804, "1.0": 14819, "2.0": 7602, "3.0": 4825, "4.0": 3498, "5.0": 2760, "6.0": 2331, "7.0": 1986, "8.0": 1772, "9.0": 1501, "10.0": 1289, "11.0": 1089, "12.0": 957, "13.0": 802, "14.0": 702, "15.0": 531, "16.0": 433, "17.0": 371, "18.0": 307, "19.0": 238, "20.0": 189, "21.0": 146, "22.0": 120, "23.0": 83, "24.0": 73, "25.0": 64, "26.0": 39, "27.0": 46, "28.0": 23, "29.0": 19, "30.0": 8, "31.0": 8, "32.0": 7, "33.0": 3, "34.0": 3, "35.0": 1, "36.0": 3, "37.0": 2, "38.0": 1, "39.0": 1, "40.0": 1, "41.0": 2, "NaN": 24799}</t>
  </si>
  <si>
    <t>{"0.0": 45756, "1.0": 11091, "2.0": 4612, "3.0": 2288, "4.0": 1394, "5.0": 924, "6.0": 566, "7.0": 463, "8.0": 304, "9.0": 231, "10.0": 176, "11.0": 130, "12.0": 114, "13.0": 102, "14.0": 59, "15.0": 44, "16.0": 34, "17.0": 27, "18.0": 22, "19.0": 17, "20.0": 27, "21.0": 15, "22.0": 11, "23.0": 13, "24.0": 8, "25.0": 3, "26.0": 4, "27.0": 5, "28.0": 3, "29.0": 1, "30.0": 1, "31.0": 1, "32.0": 1, "33.0": 1, "34.0": 2, "36.0": 2, "37.0": 1, "40.0": 1, "44.0": 1, "46.0": 1, "47.0": 1, "48.0": 1, "50.0": 1, "NaN": 24799}</t>
  </si>
  <si>
    <t>{"0.0": 45756, "1.0": 11766, "2.0": 4638, "3.0": 2243, "4.0": 1337, "5.0": 863, "6.0": 528, "7.0": 379, "8.0": 257, "9.0": 180, "10.0": 139, "11.0": 95, "12.0": 70, "13.0": 44, "14.0": 45, "15.0": 28, "16.0": 26, "17.0": 14, "18.0": 13, "19.0": 11, "20.0": 5, "21.0": 3, "22.0": 3, "23.0": 3, "24.0": 2, "25.0": 4, "26.0": 1, "28.0": 1, "30.0": 1, "31.0": 1, "32.0": 1, "33.0": 1, "34.0": 1, "NaN": 24799}</t>
  </si>
  <si>
    <t>{"0.0": 741, "1.0": 313, "2.0": 176, "3.0": 136, "4.0": 135, "5.0": 141, "6.0": 115, "7.0": 177, "8.0": 161, "9.0": 177, "10.0": 173, "11.0": 229, "12.0": 257, "13.0": 288, "14.0": 362, "15.0": 354, "16.0": 425, "17.0": 444, "18.0": 469, "19.0": 465, "20.0": 551, "21.0": 549, "22.0": 622, "23.0": 587, "24.0": 608, "25.0": 579, "26.0": 617, "27.0": 655, "28.0": 680, "29.0": 762, "30.0": 781, "31.0": 814, "32.0": 732, "33.0": 746, "34.0": 717, "35.0": 728, "36.0": 666, "37.0": 630, "38.0": 644, "39.0": 706, "40.0": 692, "41.0": 655, "42.0": 700, "43.0": 615, "44.0": 601, "45.0": 644, "46.0": 572, "47.0": 635, "48.0": 552, "49.0": 596, "50.0": 612, "51.0": 593, "52.0": 612, "53.0": 626, "54.0": 554, "55.0": 601, "56.0": 605, "57.0": 604, "58.0": 577, "59.0": 610, "60.0": 626, "61.0": 612, "62.0": 562, "63.0": 609, "64.0": 540, "65.0": 555, "66.0": 458, "67.0": 474, "68.0": 472, "69.0": 487, "70.0": 530, "71.0": 466, "72.0": 456, "73.0": 451, "74.0": 459, "75.0": 461, "76.0": 443, "77.0": 445, "78.0": 424, "79.0": 386, "80.0": 391, "81.0": 413, "82.0": 411, "83.0": 396, "84.0": 422, "85.0": 402, "86.0": 402, "87.0": 380, "88.0": 399, "89.0": 446, "90.0": 428, "91.0": 394, "92.0": 406, "93.0": 419, "94.0": 359, "95.0": 393, "96.0": 353, "97.0": 372, "98.0": 355, "99.0": 315, "100.0": 339, "101.0": 336, "102.0": 304, "103.0": 307, "104.0": 292, "105.0": 333, "106.0": 259, "107.0": 331, "108.0": 295, "109.0": 296, "110.0": 258, "111.0": 306, "112.0": 293, "113.0": 263, "114.0": 284, "115.0": 235, "116.0": 269, "117.0": 250, "118.0": 254, "119.0": 280, "120.0": 250, "121.0": 229, "122.0": 288, "123.0": 255, "124.0": 215, "125.0": 232, "126.0": 239, "127.0": 206, "128.0": 205, "129.0": 213, "130.0": 199, "131.0": 170, "132.0": 205, "133.0": 229, "134.0": 200, "135.0": 208, "136.0": 220, "137.0": 165, "138.0": 205, "139.0": 189, "140.0": 161, "141.0": 165, "142.0": 145, "143.0": 186, "144.0": 159, "145.0": 156, "146.0": 175, "147.0": 183, "148.0": 155, "149.0": 152, "150.0": 164, "151.0": 142, "152.0": 140, "153.0": 164, "154.0": 162, "155.0": 133, "156.0": 116, "157.0": 136, "158.0": 162, "159.0": 123, "160.0": 129, "161.0": 116, "162.0": 149, "163.0": 133, "164.0": 119, "165.0": 125, "166.0": 117, "167.0": 122, "168.0": 122, "169.0": 117, "170.0": 125, "171.0": 97, "172.0": 109, "173.0": 107, "174.0": 112, "175.0": 100, "176.0": 99, "177.0": 88, "178.0": 102, "179.0": 87, "180.0": 75, "181.0": 93, "182.0": 105, "183.0": 100, "184.0": 93, "185.0": 85, "186.0": 99, "187.0": 98, "188.0": 88, "189.0": 86, "190.0": 89, "191.0": 74, "192.0": 77, "193.0": 81, "194.0": 62, "195.0": 69, "196.0": 64, "197.0": 75, "198.0": 60, "199.0": 66, "200.0": 59, "201.0": 67, "202.0": 72, "203.0": 64, "204.0": 66, "205.0": 48, "206.0": 62, "207.0": 53, "208.0": 36, "209.0": 61, "210.0": 51, "211.0": 55, "212.0": 64, "213.0": 52, "214.0": 50, "215.0": 44, "216.0": 55, "217.0": 58, "218.0": 46, "219.0": 33, "220.0": 38, "221.0": 41, "222.0": 57, "223.0": 35, "224.0": 38, "225.0": 41, "226.0": 49, "227.0": 42, "228.0": 50, "229.0": 36, "230.0": 29, "231.0": 44, "232.0": 32, "233.0": 32, "234.0": 42, "235.0": 39, "236.0": 39, "237.0": 29, "238.0": 33, "239.0": 32, "240.0": 35, "241.0": 28, "242.0": 39, "243.0": 41, "244.0": 28, "245.0": 28, "246.0": 29, "247.0": 34, "248.0": 25, "249.0": 28, "250.0": 25, "251.0": 24, "252.0": 24, "253.0": 26, "254.0": 29, "255.0": 25, "256.0": 20, "257.0": 29, "258.0": 25, "259.0": 21, "260.0": 19, "261.0": 24, "262.0": 18, "263.0": 18, "264.0": 22, "265.0": 22, "266.0": 29, "267.0": 15, "268.0": 24, "269.0": 20, "270.0": 23, "271.0": 28, "272.0": 17, "273.0": 14, "274.0": 26, "275.0": 18, "276.0": 20, "277.0": 13, "278.0": 28, "279.0": 21, "280.0": 16, "281.0": 16, "282.0": 21, "283.0": 22, "284.0": 15, "285.0": 15, "286.0": 5, "287.0": 15, "288.0": 17, "289.0": 14, "290.0": 16, "291.0": 13, "292.0": 17, "293.0": 16, "294.0": 16, "295.0": 13, "296.0": 18, "297.0": 17, "298.0": 13, "299.0": 9, "300.0": 9, "301.0": 15, "302.0": 12, "303.0": 15, "304.0": 13, "305.0": 9, "306.0": 10, "307.0": 11, "308.0": 9, "309.0": 10, "310.0": 6, "311.0": 12, "312.0": 12, "313.0": 11, "314.0": 5, "315.0": 7, "316.0": 9, "317.0": 7, "318.0": 15, "319.0": 8, "320.0": 2, "321.0": 9, "322.0": 10, "323.0": 6, "324.0": 6, "325.0": 5, "326.0": 5, "327.0": 5, "328.0": 6, "329.0": 6, "330.0": 3, "331.0": 4, "332.0": 5, "333.0": 6, "334.0": 1, "335.0": 5, "336.0": 6, "337.0": 1, "338.0": 9, "339.0": 3, "340.0": 5, "341.0": 5, "342.0": 7, "343.0": 5, "344.0": 1, "345.0": 4, "346.0": 4, "347.0": 1, "348.0": 2, "349.0": 2, "350.0": 3, "351.0": 2, "352.0": 2, "353.0": 2, "354.0": 2, "356.0": 1, "357.0": 1, "NaN": 23502}</t>
  </si>
  <si>
    <t>{"0.0": 46899, "1.0": 3464, "2.0": 1678, "3.0": 1117, "4.0": 835, "5.0": 674, "6.0": 583, "7.0": 827, "8.0": 692, "9.0": 590, "10.0": 460, "11.0": 430, "12.0": 372, "13.0": 354, "14.0": 341, "15.0": 321, "16.0": 250, "17.0": 272, "18.0": 263, "19.0": 223, "20.0": 191, "21.0": 171, "22.0": 194, "23.0": 180, "24.0": 170, "25.0": 181, "26.0": 156, "27.0": 144, "28.0": 143, "29.0": 144, "30.0": 165, "31.0": 161, "32.0": 148, "33.0": 161, "34.0": 128, "35.0": 103, "36.0": 98, "37.0": 117, "38.0": 86, "39.0": 92, "40.0": 101, "41.0": 96, "42.0": 101, "43.0": 81, "44.0": 101, "45.0": 89, "46.0": 78, "47.0": 82, "48.0": 85, "49.0": 69, "50.0": 63, "51.0": 64, "52.0": 67, "53.0": 67, "54.0": 61, "55.0": 60, "56.0": 58, "57.0": 56, "58.0": 62, "59.0": 59, "60.0": 49, "61.0": 59, "62.0": 79, "63.0": 65, "64.0": 59, "65.0": 48, "66.0": 45, "67.0": 49, "68.0": 59, "69.0": 46, "70.0": 39, "71.0": 37, "72.0": 44, "73.0": 43, "74.0": 42, "75.0": 38, "76.0": 43, "77.0": 40, "78.0": 40, "79.0": 35, "80.0": 38, "81.0": 44, "82.0": 35, "83.0": 36, "84.0": 40, "85.0": 36, "86.0": 37, "87.0": 42, "88.0": 33, "89.0": 37, "90.0": 50, "91.0": 35, "92.0": 44, "93.0": 55, "94.0": 30, "95.0": 35, "96.0": 33, "97.0": 38, "98.0": 25, "99.0": 43, "100.0": 35, "101.0": 33, "102.0": 24, "103.0": 22, "104.0": 40, "105.0": 31, "106.0": 26, "107.0": 33, "108.0": 30, "109.0": 37, "110.0": 20, "111.0": 29, "112.0": 20, "113.0": 27, "114.0": 26, "115.0": 21, "116.0": 25, "117.0": 28, "118.0": 24, "119.0": 19, "120.0": 25, "121.0": 20, "122.0": 25, "123.0": 27, "124.0": 26, "125.0": 20, "126.0": 26, "127.0": 22, "128.0": 25, "129.0": 17, "130.0": 19, "131.0": 19, "132.0": 20, "133.0": 24, "134.0": 24, "135.0": 26, "136.0": 18, "137.0": 21, "138.0": 22, "139.0": 28, "140.0": 25, "141.0": 18, "142.0": 19, "143.0": 26, "144.0": 12, "145.0": 19, "146.0": 19, "147.0": 15, "148.0": 20, "149.0": 16, "150.0": 21, "151.0": 14, "152.0": 14, "153.0": 20, "154.0": 19, "155.0": 13, "156.0": 9, "157.0": 28, "158.0": 23, "159.0": 19, "160.0": 17, "161.0": 12, "162.0": 28, "163.0": 27, "164.0": 15, "165.0": 20, "166.0": 20, "167.0": 13, "168.0": 21, "169.0": 22, "170.0": 16, "171.0": 10, "172.0": 18, "173.0": 18, "174.0": 23, "175.0": 18, "176.0": 11, "177.0": 14, "178.0": 11, "179.0": 6, "180.0": 11, "181.0": 24, "182.0": 19, "183.0": 14, "184.0": 17, "185.0": 11, "186.0": 11, "187.0": 19, "188.0": 20, "189.0": 13, "190.0": 18, "191.0": 8, "192.0": 12, "193.0": 20, "194.0": 7, "195.0": 11, "196.0": 11, "197.0": 14, "198.0": 8, "199.0": 11, "200.0": 9, "201.0": 14, "202.0": 13, "203.0": 12, "204.0": 11, "205.0": 11, "206.0": 13, "207.0": 6, "208.0": 7, "209.0": 17, "210.0": 6, "211.0": 9, "212.0": 14, "213.0": 13, "214.0": 11, "215.0": 10, "216.0": 11, "217.0": 13, "218.0": 10, "219.0": 8, "220.0": 12, "221.0": 8, "222.0": 12, "223.0": 8, "224.0": 6, "225.0": 9, "226.0": 9, "227.0": 10, "228.0": 22, "229.0": 7, "230.0": 8, "231.0": 15, "232.0": 7, "233.0": 12, "234.0": 7, "235.0": 12, "236.0": 10, "237.0": 6, "238.0": 7, "239.0": 8, "240.0": 10, "241.0": 8, "242.0": 5, "243.0": 9, "244.0": 6, "245.0": 9, "246.0": 7, "247.0": 5, "248.0": 10, "249.0": 4, "250.0": 7, "251.0": 6, "252.0": 8, "253.0": 5, "254.0": 5, "255.0": 11, "256.0": 9, "257.0": 6, "258.0": 10, "259.0": 7, "260.0": 4, "261.0": 10, "262.0": 6, "263.0": 4, "264.0": 5, "265.0": 7, "266.0": 5, "267.0": 4, "268.0": 7, "269.0": 6, "270.0": 10, "271.0": 9, "272.0": 7, "273.0": 6, "274.0": 8, "275.0": 6, "276.0": 6, "277.0": 5, "278.0": 6, "279.0": 7, "280.0": 3, "281.0": 4, "282.0": 9, "283.0": 7, "284.0": 6, "285.0": 6, "286.0": 4, "287.0": 3, "288.0": 7, "289.0": 5, "290.0": 8, "291.0": 8, "292.0": 4, "293.0": 6, "294.0": 5, "295.0": 2, "296.0": 10, "297.0": 10, "298.0": 4, "299.0": 2, "300.0": 7, "301.0": 8, "302.0": 4, "303.0": 4, "304.0": 2, "305.0": 4, "306.0": 2, "307.0": 2, "308.0": 6, "309.0": 3, "310.0": 3, "311.0": 4, "312.0": 4, "313.0": 5, "315.0": 3, "316.0": 4, "317.0": 3, "318.0": 3, "319.0": 4, "320.0": 2, "321.0": 5, "322.0": 3, "323.0": 2, "324.0": 5, "325.0": 3, "326.0": 3, "327.0": 4, "328.0": 2, "329.0": 4, "330.0": 1, "331.0": 2, "332.0": 3, "333.0": 1, "335.0": 2, "336.0": 4, "337.0": 1, "338.0": 3, "339.0": 3, "340.0": 3, "341.0": 2, "342.0": 6, "343.0": 3, "345.0": 2, "346.0": 2, "347.0": 1, "348.0": 2, "349.0": 2, "350.0": 2, "351.0": 2, "352.0": 1, "353.0": 1, "354.0": 1, "356.0": 1, "357.0": 1, "NaN": 23502}</t>
  </si>
  <si>
    <t>{"1.0": 12775, "2.0": 9979, "3.0": 7869, "4.0": 6803, "5.0": 5816, "6.0": 5269, "7.0": 4883, "8.0": 4539, "9.0": 4378, "10.0": 4379, "11.0": 4898, "12.0": 8062, "NaN": 13608}</t>
  </si>
  <si>
    <t>{"1.0": 19887, "1.08": 1, "1.09": 3, "1.1": 5, "1.11": 20, "1.12": 71, "1.14": 195, "1.17": 422, "1.18": 3, "1.2": 789, "1.22": 42, "1.25": 1426, "1.27": 14, "1.29": 289, "1.3": 24, "1.33": 2426, "1.36": 14, "1.38": 183, "1.4": 760, "1.42": 5, "1.43": 311, "1.44": 105, "1.45": 16, "1.5": 3934, "1.55": 24, "1.56": 114, "1.57": 347, "1.58": 7, "1.6": 707, "1.62": 231, "1.64": 25, "1.67": 1648, "1.7": 64, "1.71": 314, "1.73": 26, "1.75": 971, "1.78": 146, "1.8": 632, "1.82": 41, "1.83": 424, "1.86": 273, "1.88": 218, "1.89": 139, "1.9": 67, "1.91": 40, "1.92": 6, "2.0": 5551, "2.08": 12, "2.09": 39, "2.1": 86, "2.11": 117, "2.12": 183, "2.14": 241, "2.17": 303, "2.18": 46, "2.2": 439, "2.22": 165, "2.25": 596, "2.27": 54, "2.29": 229, "2.3": 84, "2.33": 913, "2.36": 70, "2.38": 151, "2.4": 331, "2.42": 26, "2.43": 184, "2.44": 108, "2.45": 59, "2.5": 1277, "2.55": 59, "2.56": 135, "2.57": 176, "2.58": 17, "2.6": 303, "2.62": 135, "2.64": 54, "2.67": 653, "2.7": 93, "2.71": 138, "2.73": 59, "2.75": 371, "2.78": 135, "2.8": 268, "2.82": 65, "2.83": 179, "2.86": 131, "2.88": 124, "2.89": 94, "2.9": 80, "2.91": 65, "2.92": 38, "3.0": 2003, "3.08": 40, "3.09": 48, "3.1": 91, "3.11": 86, "3.12": 104, "3.14": 106, "3.17": 157, "3.18": 61, "3.2": 200, "3.22": 91, "3.25": 260, "3.27": 44, "3.29": 115, "3.3": 92, "3.33": 373, "3.36": 65, "3.38": 89, "3.4": 177, "3.42": 28, "3.43": 103, "3.44": 73, "3.45": 74, "3.5": 532, "3.55": 61, "3.56": 82, "3.57": 67, "3.58": 40, "3.6": 159, "3.62": 68, "3.64": 63, "3.67": 320, "3.7": 59, "3.71": 83, "3.73": 58, "3.75": 192, "3.78": 92, "3.8": 149, "3.82": 74, "3.83": 114, "3.86": 60, "3.88": 67, "3.89": 62, "3.9": 66, "3.91": 49, "3.92": 33, "4.0": 956, "4.08": 42, "4.09": 55, "4.1": 77, "4.11": 60, "4.12": 47, "4.14": 69, "4.17": 103, "4.18": 60, "4.2": 122, "4.22": 70, "4.25": 174, "4.27": 61, "4.29": 48, "4.3": 73, "4.33": 204, "4.36": 61, "4.38": 53, "4.4": 115, "4.42": 51, "4.43": 36, "4.44": 51, "4.45": 64, "4.5": 325, "4.55": 66, "4.56": 70, "4.57": 51, "4.58": 61, "4.6": 101, "4.62": 39, "4.64": 52, "4.67": 179, "4.7": 51, "4.71": 42, "4.73": 62, "4.75": 165, "4.78": 53, "4.8": 108, "4.82": 56, "4.83": 110, "4.86": 42, "4.88": 49, "4.89": 49, "4.9": 55, "4.91": 57, "4.92": 56, "5.0": 630, "5.08": 51, "5.09": 68, "5.1": 43, "5.11": 37, "5.12": 50, "5.14": 40, "5.17": 88, "5.18": 57, "5.2": 90, "5.22": 43, "5.25": 122, "5.27": 57, "5.29": 40, "5.3": 59, "5.33": 168, "5.36": 59, "5.38": 25, "5.4": 67, "5.42": 69, "5.43": 32, "5.44": 45, "5.45": 58, "5.5": 240, "5.55": 68, "5.56": 44, "5.57": 25, "5.58": 65, "5.6": 71, "5.62": 50, "5.64": 67, "5.67": 162, "5.7": 47, "5.71": 26, "5.73": 61, "5.75": 115, "5.78": 42, "5.8": 68, "5.82": 53, "5.83": 85, "5.86": 23, "5.88": 23, "5.89": 32, "5.9": 42, "5.91": 45, "5.92": 62, "6.0": 439, "6.08": 61, "6.09": 46, "6.1": 38, "6.11": 31, "6.12": 19, "6.14": 31, "6.17": 81, "6.18": 48, "6.2": 60, "6.22": 31, "6.25": 115, "6.27": 63, "6.29": 26, "6.3": 29, "6.33": 133, "6.36": 43, "6.38": 29, "6.4": 57, "6.42": 89, "6.43": 19, "6.44": 20, "6.45": 47, "6.5": 177, "6.55": 44, "6.56": 29, "6.57": 19, "6.58": 63, "6.6": 60, "6.62": 26, "6.64": 40, "6.67": 126, "6.7": 35, "6.71": 23, "6.73": 46, "6.75": 108, "6.78": 26, "6.8": 50, "6.82": 41, "6.83": 95, "6.86": 21, "6.88": 22, "6.89": 15, "6.9": 21, "6.91": 46, "6.92": 70, "7.0": 340, "7.08": 60, "7.09": 37, "7.1": 31, "7.11": 22, "7.12": 17, "7.14": 21, "7.17": 86, "7.18": 43, "7.2": 38, "7.22": 12, "7.25": 106, "7.27": 34, "7.29": 17, "7.3": 20, "7.33": 106, "7.36": 54, "7.38": 14, "7.4": 42, "7.42": 60, "7.43": 13, "7.44": 21, "7.45": 34, "7.5": 165, "7.55": 45, "7.56": 18, "7.57": 15, "7.58": 80, "7.6": 42, "7.62": 22, "7.64": 41, "7.67": 95, "7.7": 39, "7.71": 8, "7.73": 32, "7.75": 98, "7.78": 23, "7.8": 38, "7.82": 57, "7.83": 71, "7.86": 11, "7.88": 9, "7.89": 20, "7.9": 23, "7.91": 35, "7.92": 59, "8.0": 216, "8.08": 64, "8.09": 32, "8.1": 19, "8.11": 18, "8.12": 14, "8.14": 7, "8.17": 75, "8.18": 36, "8.2": 27, "8.22": 17, "8.25": 80, "8.27": 41, "8.29": 7, "8.3": 21, "8.33": 113, "8.36": 21, "8.38": 18, "8.4": 31, "8.42": 76, "8.43": 9, "8.44": 13, "8.45": 31, "8.5": 117, "8.55": 30, "8.56": 10, "8.57": 14, "8.58": 57, "8.6": 30, "8.62": 9, "8.64": 24, "8.67": 90, "8.7": 14, "8.71": 5, "8.73": 29, "8.75": 53, "8.78": 17, "8.8": 22, "8.82": 15, "8.83": 79, "8.86": 14, "8.88": 5, "8.89": 15, "8.9": 18, "8.91": 30, "8.92": 78, "9.0": 178, "9.08": 55, "9.09": 32, "9.1": 15, "9.11": 12, "9.12": 12, "9.14": 7, "9.17": 65, "9.18": 27, "9.2": 20, "9.22": 8, "9.25": 63, "9.27": 31, "9.29": 6, "9.3": 15, "9.33": 72, "9.36": 33, "9.38": 5, "9.4": 12, "9.42": 68, "9.43": 7, "9.44": 5, "9.45": 14, "9.5": 93, "9.55": 19, "9.56": 6, "9.57": 6, "9.58": 59, "9.6": 21, "9.62": 5, "9.64": 16, "9.67": 87, "9.7": 13, "9.71": 9, "9.73": 28, "9.75": 63, "9.78": 7, "9.8": 11, "9.82": 19, "9.83": 72, "9.86": 8, "9.88": 7, "9.89": 7, "9.9": 13, "9.91": 23, "9.92": 40, "10.0": 120, "10.08": 53, "10.09": 16, "10.1": 9, "10.11": 11, "10.12": 7, "10.14": 4, "10.17": 59, "10.18": 18, "10.2": 14, "10.22": 8, "10.25": 58, "10.27": 12, "10.29": 1, "10.3": 11, "10.33": 77, "10.36": 22, "10.38": 5, "10.4": 14, "10.42": 54, "10.43": 1, "10.44": 5, "10.45": 24, "10.5": 70, "10.55": 12, "10.56": 4, "10.57": 3, "10.58": 53, "10.6": 13, "10.62": 5, "10.64": 17, "10.67": 57, "10.7": 8, "10.73": 12, "10.75": 56, "10.78": 2, "10.8": 13, "10.82": 9, "10.83": 56, "10.86": 1, "10.88": 1, "10.89": 7, "10.9": 10, "10.91": 9, "10.92": 48, "11.0": 101, "11.08": 34, "11.09": 13, "11.1": 12, "11.11": 5, "11.12": 4, "11.14": 6, "11.17": 45, "11.18": 8, "11.2": 13, "11.22": 8, "11.25": 60, "11.27": 13, "11.29": 5, "11.3": 11, "11.33": 56, "11.36": 17, "11.38": 2, "11.4": 10, "11.42": 37, "11.43": 5, "11.44": 6, "11.45": 22, "11.5": 60, "11.55": 10, "11.56": 2, "11.57": 2, "11.58": 46, "11.6": 5, "11.62": 5, "11.64": 16, "11.67": 48, "11.7": 5, "11.71": 2, "11.73": 17, "11.75": 38, "11.78": 1, "11.8": 8, "11.82": 17, "11.83": 33, "11.86": 2, "11.88": 1, "11.89": 2, "11.9": 5, "11.91": 10, "11.92": 40, "12.0": 83, "12.08": 42, "12.09": 6, "12.1": 3, "12.11": 1, "12.12": 2, "12.14": 2, "12.17": 37, "12.18": 6, "12.2": 3, "12.22": 2, "12.25": 47, "12.27": 5, "12.29": 2, "12.3": 3, "12.33": 35, "12.36": 13, "12.38": 2, "12.4": 4, "12.42": 34, "12.43": 4, "12.44": 5, "12.45": 9, "12.5": 36, "12.55": 7, "12.56": 4, "12.57": 1, "12.58": 36, "12.6": 6, "12.62": 3, "12.64": 6, "12.67": 37, "12.7": 5, "12.71": 2, "12.73": 4, "12.75": 41, "12.78": 1, "12.8": 5, "12.82": 5, "12.83": 45, "12.88": 4, "12.89": 5, "12.9": 1, "12.91": 4, "12.92": 22, "13.0": 55, "13.08": 34, "13.09": 7, "13.1": 7, "13.11": 2, "13.12": 3, "13.14": 1, "13.17": 28, "13.18": 4, "13.2": 5, "13.22": 3, "13.25": 24, "13.27": 4, "13.29": 2, "13.3": 2, "13.33": 39, "13.36": 4, "13.4": 2, "13.42": 23, "13.43": 2, "13.44": 3, "13.45": 4, "13.5": 28, "13.55": 3, "13.57": 2, "13.58": 29, "13.62": 4, "13.64": 9, "13.67": 31, "13.7": 5, "13.73": 6, "13.75": 24, "13.78": 1, "13.8": 1, "13.82": 1, "13.83": 20, "13.88": 1, "13.89": 3, "13.9": 5, "13.91": 4, "13.92": 31, "14.0": 56, "14.08": 23, "14.09": 4, "14.1": 1, "14.11": 1, "14.12": 1, "14.17": 18, "14.18": 1, "14.22": 2, "14.25": 29, "14.27": 2, "14.29": 2, "14.33": 25, "14.36": 3, "14.38": 2, "14.4": 2, "14.42": 21, "14.44": 2, "14.5": 30, "14.55": 2, "14.57": 1, "14.58": 22, "14.6": 2, "14.62": 1, "14.67": 26, "14.7": 2, "14.73": 1, "14.75": 18, "14.78": 1, "14.8": 1, "14.82": 2, "14.83": 12, "14.86": 1, "14.89": 1, "14.9": 2, "14.91": 4, "14.92": 18, "15.0": 36, "15.08": 14, "15.09": 1, "15.1": 1, "15.11": 1, "15.12": 1, "15.17": 15, "15.18": 2, "15.2": 1, "15.25": 22, "15.33": 22, "15.36": 7, "15.42": 14, "15.44": 1, "15.45": 2, "15.5": 16, "15.55": 2, "15.58": 17, "15.6": 2, "15.64": 2, "15.67": 16, "15.7": 1, "15.73": 3, "15.75": 21, "15.78": 1, "15.8": 2, "15.82": 1, "15.83": 13, "15.86": 2, "15.88": 2, "15.91": 4, "15.92": 14, "16.0": 20, "16.08": 11, "16.09": 2, "16.17": 12, "16.18": 1, "16.2": 2, "16.22": 2, "16.25": 14, "16.27": 1, "16.29": 1, "16.3": 1, "16.33": 17, "16.36": 4, "16.4": 1, "16.42": 12, "16.43": 1, "16.45": 3, "16.5": 19, "16.55": 2, "16.56": 1, "16.58": 12, "16.62": 1, "16.67": 9, "16.73": 2, "16.75": 13, "16.8": 3, "16.82": 4, "16.83": 9, "16.91": 1, "16.92": 10, "17.0": 12, "17.08": 13, "17.09": 3, "17.17": 12, "17.2": 1, "17.25": 14, "17.33": 15, "17.36": 1, "17.42": 6, "17.43": 1, "17.5": 13, "17.58": 12, "17.64": 2, "17.67": 4, "17.71": 1, "17.75": 5, "17.78": 1, "17.83": 11, "17.9": 1, "17.92": 14, "18.0": 15, "18.08": 11, "18.17": 11, "18.18": 2, "18.25": 9, "18.27": 2, "18.3": 1, "18.33": 5, "18.42": 6, "18.45": 1, "18.5": 6, "18.56": 1, "18.58": 3, "18.67": 6, "18.75": 10, "18.82": 1, "18.83": 9, "18.92": 5, "19.0": 9, "19.08": 9, "19.17": 4, "19.25": 6, "19.33": 7, "19.42": 4, "19.5": 6, "19.55": 1, "19.57": 1, "19.58": 8, "19.67": 6, "19.73": 1, "19.75": 6, "19.8": 1, "19.82": 2, "19.83": 5, "19.9": 1, "19.92": 4, "20.0": 7, "20.08": 6, "20.17": 3, "20.2": 1, "20.25": 6, "20.27": 1, "20.33": 4, "20.42": 7, "20.5": 5, "20.55": 1, "20.58": 4, "20.67": 2, "20.75": 2, "20.82": 2, "20.83": 4, "20.92": 7, "21.0": 3, "21.08": 4, "21.09": 1, "21.17": 4, "21.25": 9, "21.33": 1, "21.42": 4, "21.45": 1, "21.5": 4, "21.58": 1, "21.67": 1, "21.75": 1, "21.82": 1, "21.92": 3, "22.0": 4, "22.08": 4, "22.18": 1, "22.25": 1, "22.33": 1, "22.42": 4, "22.5": 4, "22.58": 1, "22.67": 1, "22.78": 1, "22.92": 2, "23.0": 8, "23.1": 1, "23.17": 4, "23.25": 2, "23.5": 3, "23.58": 1, "23.67": 3, "23.75": 2, "24.0": 1, "24.33": 1, "24.42": 3, "24.67": 2, "24.83": 2, "25.0": 1, "25.17": 1, "25.25": 1, "25.42": 2, "26.17": 1, "26.33": 1, "27.08": 2, "27.17": 1, "27.42": 1, "27.5": 1, "27.75": 1, "29.0": 1, "NaN": 13608}</t>
  </si>
  <si>
    <t>{"1.0": 19887, "2.0": 12326, "3.0": 8298, "4.0": 5801, "5.0": 4238, "6.0": 3236, "7.0": 2644, "8.0": 2178, "9.0": 1855, "10.0": 1742, "11.0": 1541, "12.0": 1482, "13.0": 1404, "14.0": 1188, "15.0": 1118, "16.0": 1098, "17.0": 1027, "18.0": 916, "19.0": 831, "20.0": 796, "21.0": 728, "22.0": 621, "23.0": 588, "24.0": 509, "25.0": 451, "26.0": 376, "27.0": 395, "28.0": 302, "29.0": 294, "30.0": 251, "31.0": 216, "32.0": 187, "33.0": 143, "34.0": 152, "35.0": 143, "36.0": 107, "37.0": 92, "38.0": 69, "39.0": 58, "40.0": 49, "41.0": 50, "42.0": 45, "43.0": 30, "44.0": 26, "45.0": 28, "46.0": 25, "47.0": 23, "48.0": 16, "49.0": 12, "50.0": 11, "51.0": 6, "52.0": 11, "53.0": 6, "54.0": 7, "55.0": 2, "56.0": 3, "57.0": 1, "58.0": 5, "59.0": 1, "60.0": 2, "63.0": 1, "65.0": 1, "76.0": 1, "NaN": 13608}</t>
  </si>
  <si>
    <t>{"0.0": 71588, "1.0": 3784, "2.0": 1752, "3.0": 1066, "4.0": 614, "5.0": 356, "6.0": 190, "7.0": 129, "8.0": 73, "9.0": 45, "10.0": 25, "11.0": 14, "12.0": 4, "13.0": 6, "14.0": 1, "15.0": 2, "17.0": 1, "NaN": 13608}</t>
  </si>
  <si>
    <t>{"1.0": 10970, "2.0": 6921, "3.0": 4815, "4.0": 3611, "5.0": 2995, "6.0": 2404, "7.0": 2082, "8.0": 1716, "9.0": 1462, "10.0": 1382, "11.0": 1159, "12.0": 1065, "13.0": 972, "14.0": 875, "15.0": 833, "16.0": 783, "17.0": 652, "18.0": 628, "19.0": 582, "20.0": 586, "21.0": 481, "22.0": 512, "23.0": 476, "24.0": 432, "25.0": 419, "26.0": 412, "27.0": 434, "28.0": 383, "29.0": 376, "30.0": 315, "31.0": 361, "32.0": 310, "33.0": 304, "34.0": 305, "35.0": 284, "36.0": 316, "37.0": 278, "38.0": 274, "39.0": 242, "40.0": 243, "41.0": 256, "42.0": 258, "43.0": 240, "44.0": 238, "45.0": 223, "46.0": 207, "47.0": 210, "48.0": 185, "49.0": 207, "50.0": 210, "51.0": 174, "52.0": 196, "53.0": 191, "54.0": 180, "55.0": 185, "56.0": 183, "57.0": 158, "58.0": 162, "59.0": 161, "60.0": 153, "61.0": 140, "62.0": 145, "63.0": 124, "64.0": 169, "65.0": 138, "66.0": 122, "67.0": 116, "68.0": 103, "69.0": 137, "70.0": 97, "71.0": 127, "72.0": 124, "73.0": 119, "74.0": 91, "75.0": 108, "76.0": 94, "77.0": 93, "78.0": 95, "79.0": 77, "80.0": 90, "81.0": 94, "82.0": 74, "83.0": 71, "84.0": 87, "85.0": 69, "86.0": 65, "87.0": 69, "88.0": 67, "89.0": 61, "90.0": 53, "91.0": 57, "92.0": 51, "93.0": 56, "94.0": 54, "95.0": 42, "96.0": 53, "97.0": 44, "98.0": 54, "99.0": 39, "100.0": 47, "101.0": 49, "102.0": 40, "103.0": 35, "104.0": 37, "105.0": 36, "106.0": 34, "107.0": 34, "108.0": 43, "109.0": 32, "110.0": 36, "111.0": 29, "112.0": 22, "113.0": 29, "114.0": 29, "115.0": 33, "116.0": 24, "117.0": 17, "118.0": 20, "119.0": 27, "120.0": 24, "121.0": 27, "122.0": 30, "123.0": 20, "124.0": 17, "125.0": 17, "126.0": 13, "127.0": 15, "128.0": 22, "129.0": 19, "130.0": 11, "131.0": 19, "132.0": 16, "133.0": 17, "134.0": 12, "135.0": 11, "136.0": 16, "137.0": 22, "138.0": 10, "139.0": 9, "140.0": 5, "141.0": 12, "142.0": 12, "143.0": 8, "144.0": 13, "145.0": 8, "146.0": 7, "147.0": 7, "148.0": 10, "149.0": 8, "150.0": 6, "151.0": 5, "152.0": 3, "153.0": 7, "154.0": 8, "155.0": 4, "156.0": 7, "157.0": 1, "158.0": 3, "159.0": 3, "160.0": 2, "161.0": 4, "162.0": 3, "163.0": 8, "164.0": 1, "165.0": 3, "166.0": 1, "167.0": 2, "169.0": 3, "170.0": 2, "171.0": 1, "172.0": 3, "173.0": 2, "174.0": 2, "175.0": 1, "177.0": 1, "178.0": 1, "179.0": 1, "181.0": 1, "182.0": 1, "183.0": 1, "184.0": 3, "186.0": 1, "187.0": 1, "189.0": 1, "194.0": 3, "195.0": 2, "197.0": 2, "203.0": 1, "209.0": 1, "212.0": 1, "216.0": 1, "NaN": 30964}</t>
  </si>
  <si>
    <t>{"1.0": 15397, "2.0": 9335, "3.0": 5688, "4.0": 3992, "5.0": 2851, "6.0": 2212, "7.0": 1860, "8.0": 1557, "9.0": 1413, "10.0": 1329, "11.0": 1236, "12.0": 1096, "13.0": 1094, "14.0": 1092, "15.0": 1028, "16.0": 904, "17.0": 872, "18.0": 798, "19.0": 778, "20.0": 715, "21.0": 655, "22.0": 641, "23.0": 601, "24.0": 576, "25.0": 492, "26.0": 436, "27.0": 437, "28.0": 382, "29.0": 352, "30.0": 313, "31.0": 299, "32.0": 293, "33.0": 252, "34.0": 197, "35.0": 160, "36.0": 182, "37.0": 146, "38.0": 130, "39.0": 97, "40.0": 87, "41.0": 81, "42.0": 57, "43.0": 44, "44.0": 50, "45.0": 26, "46.0": 24, "47.0": 10, "48.0": 6, "49.0": 8, "50.0": 5, "51.0": 4, "52.0": 2, "55.0": 1, "56.0": 1, "NaN": 30964}</t>
  </si>
  <si>
    <t>{"1.0": 11882, "2.0": 6478, "3.0": 4460, "4.0": 3479, "5.0": 2771, "6.0": 2339, "7.0": 2066, "8.0": 1829, "9.0": 1522, "10.0": 1375, "11.0": 1242, "12.0": 1219, "13.0": 1076, "14.0": 979, "15.0": 909, "16.0": 846, "17.0": 771, "18.0": 722, "19.0": 624, "20.0": 667, "21.0": 560, "22.0": 537, "23.0": 504, "24.0": 437, "25.0": 407, "26.0": 376, "27.0": 353, "28.0": 307, "29.0": 280, "30.0": 268, "31.0": 214, "32.0": 198, "33.0": 197, "34.0": 168, "35.0": 138, "36.0": 151, "37.0": 135, "38.0": 104, "39.0": 77, "40.0": 96, "41.0": 66, "42.0": 53, "43.0": 42, "44.0": 58, "45.0": 40, "46.0": 43, "47.0": 24, "48.0": 28, "49.0": 16, "50.0": 14, "51.0": 16, "52.0": 11, "53.0": 9, "54.0": 10, "55.0": 13, "56.0": 2, "57.0": 4, "58.0": 6, "59.0": 7, "60.0": 2, "61.0": 2, "62.0": 2, "63.0": 1, "64.0": 3, "82.0": 1, "NaN": 40022}</t>
  </si>
  <si>
    <t>{"1.0": 13735, "2.0": 7631, "3.0": 5493, "4.0": 4396, "5.0": 3626, "6.0": 3381, "7.0": 2893, "8.0": 2640, "9.0": 2297, "10.0": 1984, "11.0": 1561, "12.0": 1333, "13.0": 926, "14.0": 641, "15.0": 371, "16.0": 193, "17.0": 85, "18.0": 31, "19.0": 16, "20.0": 2, "21.0": 1, "NaN": 40022}</t>
  </si>
  <si>
    <t>{"1.0": 20536, "2.0": 11677, "3.0": 6933, "4.0": 4583, "5.0": 2965, "6.0": 2134, "7.0": 1427, "8.0": 1037, "9.0": 743, "10.0": 535, "11.0": 324, "12.0": 266, "13.0": 177, "14.0": 142, "15.0": 104, "16.0": 78, "17.0": 53, "18.0": 49, "19.0": 14, "20.0": 23, "21.0": 12, "22.0": 11, "23.0": 5, "24.0": 6, "25.0": 1, "26.0": 1, "27.0": 1, "28.0": 1, "29.0": 2, "31.0": 1, "32.0": 2, "40.0": 2, "NaN": 39413}</t>
  </si>
  <si>
    <t>{"1.0": 26027, "2.0": 14409, "3.0": 7022, "4.0": 3647, "5.0": 1772, "6.0": 693, "7.0": 211, "8.0": 52, "9.0": 10, "10.0": 2, "NaN": 39413}</t>
  </si>
  <si>
    <t>{"1.0": 14566, "2.0": 8387, "3.0": 5276, "4.0": 3493, "5.0": 2121, "6.0": 1320, "7.0": 896, "8.0": 618, "9.0": 371, "10.0": 247, "11.0": 133, "12.0": 108, "13.0": 72, "14.0": 55, "15.0": 28, "16.0": 27, "17.0": 16, "18.0": 7, "19.0": 6, "20.0": 4, "21.0": 1, "22.0": 3, "23.0": 2, "25.0": 2, "26.0": 1, "27.0": 2, "NaN": 55496}</t>
  </si>
  <si>
    <t>{"1.0": 17236, "2.0": 9402, "3.0": 5193, "4.0": 2850, "5.0": 1525, "6.0": 815, "7.0": 394, "8.0": 199, "9.0": 75, "10.0": 43, "11.0": 20, "12.0": 7, "13.0": 2, "14.0": 1, "NaN": 55496}</t>
  </si>
  <si>
    <t>{"1.0": 17786, "2.0": 8858, "3.0": 4474, "4.0": 2393, "5.0": 1252, "6.0": 618, "7.0": 306, "8.0": 187, "9.0": 80, "10.0": 46, "11.0": 28, "12.0": 7, "13.0": 6, "14.0": 3, "15.0": 1, "16.0": 1, "NaN": 57212}</t>
  </si>
  <si>
    <t>{"1.0": 20198, "2.0": 8661, "3.0": 3975, "4.0": 1897, "5.0": 791, "6.0": 324, "7.0": 136, "8.0": 41, "9.0": 16, "10.0": 6, "11.0": 1, "NaN": 57212}</t>
  </si>
  <si>
    <t>{"1.0": 3761, "2.0": 650, "3.0": 236, "4.0": 124, "5.0": 37, "6.0": 11, "7.0": 1, "8.0": 1, "NaN": 88437}</t>
  </si>
  <si>
    <t>{"1.0": 4459, "2.0": 339, "3.0": 22, "5.0": 1, "NaN": 88437}</t>
  </si>
  <si>
    <t>{"1.0": 10476, "2.0": 4925, "3.0": 2600, "4.0": 1441, "5.0": 809, "6.0": 487, "7.0": 304, "8.0": 221, "9.0": 118, "10.0": 100, "11.0": 73, "12.0": 39, "13.0": 34, "14.0": 13, "15.0": 12, "16.0": 3, "17.0": 4, "18.0": 5, "19.0": 1, "20.0": 1, "21.0": 1, "28.0": 1, "NaN": 71590}</t>
  </si>
  <si>
    <t>{"1.0": 11935, "2.0": 5865, "3.0": 2701, "4.0": 934, "5.0": 214, "6.0": 19, "NaN": 71590}</t>
  </si>
  <si>
    <t>{"1.0": 13178, "2.0": 7315, "3.0": 4596, "4.0": 3360, "5.0": 2709, "6.0": 2308, "7.0": 1897, "8.0": 1577, "9.0": 1288, "10.0": 1000, "11.0": 806, "12.0": 676, "13.0": 516, "14.0": 369, "15.0": 349, "16.0": 234, "17.0": 181, "18.0": 151, "19.0": 115, "20.0": 81, "21.0": 69, "22.0": 55, "23.0": 49, "24.0": 26, "25.0": 14, "26.0": 10, "27.0": 5, "28.0": 8, "29.0": 6, "30.0": 1, "31.0": 1, "NaN": 50308}</t>
  </si>
  <si>
    <t>{"1.0": 18247, "2.0": 14965, "3.0": 7091, "4.0": 2120, "5.0": 471, "6.0": 52, "7.0": 4, "NaN": 50308}</t>
  </si>
  <si>
    <t>{"0.0": 43165, "1.0": 1731, "2.0": 388, "3.0": 105, "4.0": 33, "5.0": 8, "6.0": 2, "7.0": 1, "NaN": 47825}</t>
  </si>
  <si>
    <t>{"1.0": 21675, "2.0": 10648, "3.0": 5468, "4.0": 3152, "5.0": 1685, "6.0": 1027, "7.0": 636, "8.0": 380, "9.0": 259, "10.0": 178, "11.0": 102, "12.0": 72, "13.0": 46, "14.0": 30, "15.0": 17, "16.0": 16, "17.0": 9, "18.0": 9, "19.0": 9, "20.0": 3, "21.0": 3, "22.0": 3, "23.0": 2, "25.0": 1, "29.0": 1, "31.0": 1, "37.0": 1, "NaN": 47825}</t>
  </si>
  <si>
    <t>{"1.0": 21420, "2.0": 10515, "3.0": 5383, "4.0": 3130, "5.0": 1632, "6.0": 1027, "7.0": 640, "8.0": 366, "9.0": 258, "10.0": 176, "11.0": 102, "12.0": 71, "13.0": 46, "14.0": 29, "15.0": 17, "16.0": 17, "17.0": 8, "18.0": 9, "19.0": 9, "20.0": 3, "21.0": 3, "22.0": 3, "23.0": 2, "25.0": 1, "29.0": 1, "31.0": 1, "37.0": 1, "NaN": 48388}</t>
  </si>
  <si>
    <t>{"1.0": 1202, "2.0": 32, "3.0": 1, "NaN": 92023}</t>
  </si>
  <si>
    <t>{"1.0": 27467, "2.0": 11750, "3.0": 4493, "4.0": 1405, "5.0": 286, "6.0": 28, "7.0": 4, "NaN": 47825}</t>
  </si>
  <si>
    <t>{"1.0": 27284, "2.0": 11555, "3.0": 4391, "4.0": 1343, "5.0": 268, "6.0": 25, "7.0": 4, "NaN": 48388}</t>
  </si>
  <si>
    <t>{"1.0": 23712, "2.0": 11280, "3.0": 5390, "4.0": 2673, "5.0": 1239, "6.0": 628, "7.0": 280, "8.0": 147, "9.0": 53, "10.0": 18, "11.0": 9, "12.0": 4, "NaN": 47825}</t>
  </si>
  <si>
    <t>{"1.0": 35795, "1.1": 1, "1.11": 3, "1.12": 18, "1.14": 55, "1.17": 177, "1.2": 373, "1.22": 11, "1.25": 773, "1.29": 63, "1.3": 2, "1.33": 1525, "1.36": 1, "1.38": 24, "1.4": 218, "1.43": 55, "1.44": 6, "1.45": 1, "1.5": 2376, "1.55": 3, "1.56": 6, "1.57": 24, "1.6": 122, "1.62": 14, "1.67": 485, "1.7": 1, "1.71": 15, "1.73": 1, "1.75": 162, "1.78": 3, "1.8": 62, "1.82": 2, "1.83": 31, "1.86": 14, "1.88": 5, "1.89": 3, "1.9": 2, "2.0": 2495, "2.1": 2, "2.11": 3, "2.12": 2, "2.14": 4, "2.17": 7, "2.2": 10, "2.25": 29, "2.29": 2, "2.3": 1, "2.33": 47, "2.38": 2, "2.4": 3, "2.42": 1, "2.5": 93, "2.56": 1, "2.57": 1, "2.58": 1, "2.6": 2, "2.62": 1, "2.67": 11, "2.75": 3, "2.78": 1, "2.8": 2, "3.0": 235, "3.08": 1, "3.17": 1, "3.2": 1, "3.33": 4, "3.5": 5, "4.0": 24, "4.33": 1, "5.0": 3, "7.0": 2, "NaN": 47825}</t>
  </si>
  <si>
    <t>{"1.0": 35795, "2.0": 7662, "3.0": 1565, "4.0": 326, "5.0": 68, "6.0": 14, "7.0": 3, "NaN": 47825}</t>
  </si>
  <si>
    <t>{"0.0": 45429, "1.0": 4, "NaN": 47825}</t>
  </si>
  <si>
    <t>{"0.0": 188, "1.0": 181, "2.0": 104, "3.0": 95, "4.0": 78, "5.0": 86, "6.0": 104, "7.0": 172, "8.0": 182, "9.0": 170, "10.0": 141, "11.0": 162, "12.0": 138, "13.0": 165, "14.0": 140, "15.0": 139, "16.0": 131, "17.0": 181, "18.0": 153, "19.0": 143, "20.0": 154, "21.0": 148, "22.0": 131, "23.0": 126, "24.0": 129, "25.0": 128, "26.0": 136, "27.0": 127, "28.0": 129, "29.0": 97, "30.0": 131, "31.0": 134, "32.0": 150, "33.0": 165, "34.0": 128, "35.0": 141, "36.0": 143, "37.0": 135, "38.0": 115, "39.0": 119, "40.0": 135, "41.0": 148, "42.0": 127, "43.0": 123, "44.0": 137, "45.0": 137, "46.0": 139, "47.0": 133, "48.0": 159, "49.0": 151, "50.0": 146, "51.0": 157, "52.0": 149, "53.0": 153, "54.0": 138, "55.0": 146, "56.0": 128, "57.0": 129, "58.0": 131, "59.0": 123, "60.0": 146, "61.0": 117, "62.0": 128, "63.0": 155, "64.0": 135, "65.0": 148, "66.0": 141, "67.0": 133, "68.0": 141, "69.0": 136, "70.0": 152, "71.0": 137, "72.0": 156, "73.0": 135, "74.0": 121, "75.0": 122, "76.0": 117, "77.0": 145, "78.0": 122, "79.0": 122, "80.0": 129, "81.0": 128, "82.0": 122, "83.0": 138, "84.0": 137, "85.0": 125, "86.0": 136, "87.0": 126, "88.0": 121, "89.0": 141, "90.0": 147, "91.0": 129, "92.0": 143, "93.0": 124, "94.0": 136, "95.0": 99, "96.0": 138, "97.0": 141, "98.0": 128, "99.0": 117, "100.0": 100, "101.0": 117, "102.0": 108, "103.0": 97, "104.0": 97, "105.0": 107, "106.0": 118, "107.0": 100, "108.0": 109, "109.0": 87, "110.0": 120, "111.0": 109, "112.0": 107, "113.0": 93, "114.0": 99, "115.0": 89, "116.0": 104, "117.0": 110, "118.0": 112, "119.0": 108, "120.0": 121, "121.0": 113, "122.0": 112, "123.0": 104, "124.0": 87, "125.0": 93, "126.0": 88, "127.0": 98, "128.0": 85, "129.0": 75, "130.0": 98, "131.0": 73, "132.0": 101, "133.0": 108, "134.0": 93, "135.0": 92, "136.0": 92, "137.0": 67, "138.0": 95, "139.0": 98, "140.0": 90, "141.0": 77, "142.0": 66, "143.0": 84, "144.0": 63, "145.0": 69, "146.0": 69, "147.0": 80, "148.0": 72, "149.0": 84, "150.0": 71, "151.0": 81, "152.0": 62, "153.0": 83, "154.0": 70, "155.0": 69, "156.0": 63, "157.0": 74, "158.0": 68, "159.0": 73, "160.0": 76, "161.0": 70, "162.0": 68, "163.0": 81, "164.0": 67, "165.0": 56, "166.0": 69, "167.0": 75, "168.0": 58, "169.0": 71, "170.0": 60, "171.0": 58, "172.0": 65, "173.0": 74, "174.0": 67, "175.0": 61, "176.0": 57, "177.0": 57, "178.0": 55, "179.0": 59, "180.0": 47, "181.0": 56, "182.0": 63, "183.0": 48, "184.0": 48, "185.0": 65, "186.0": 50, "187.0": 52, "188.0": 45, "189.0": 45, "190.0": 43, "191.0": 43, "192.0": 51, "193.0": 33, "194.0": 43, "195.0": 42, "196.0": 41, "197.0": 45, "198.0": 44, "199.0": 49, "200.0": 23, "201.0": 36, "202.0": 45, "203.0": 42, "204.0": 40, "205.0": 46, "206.0": 32, "207.0": 43, "208.0": 35, "209.0": 35, "210.0": 33, "211.0": 35, "212.0": 35, "213.0": 29, "214.0": 42, "215.0": 32, "216.0": 34, "217.0": 34, "218.0": 39, "219.0": 39, "220.0": 26, "221.0": 33, "222.0": 28, "223.0": 26, "224.0": 31, "225.0": 30, "226.0": 32, "227.0": 24, "228.0": 41, "229.0": 30, "230.0": 18, "231.0": 35, "232.0": 27, "233.0": 23, "234.0": 29, "235.0": 27, "236.0": 23, "237.0": 24, "238.0": 17, "239.0": 31, "240.0": 22, "241.0": 18, "242.0": 20, "243.0": 17, "244.0": 20, "245.0": 13, "246.0": 24, "247.0": 19, "248.0": 23, "249.0": 22, "250.0": 21, "251.0": 21, "252.0": 20, "253.0": 23, "254.0": 23, "255.0": 21, "256.0": 18, "257.0": 15, "258.0": 18, "259.0": 18, "260.0": 16, "261.0": 20, "262.0": 18, "263.0": 19, "264.0": 21, "265.0": 17, "266.0": 17, "267.0": 14, "268.0": 16, "269.0": 24, "270.0": 19, "271.0": 17, "272.0": 15, "273.0": 16, "274.0": 18, "275.0": 5, "276.0": 10, "277.0": 17, "278.0": 15, "279.0": 11, "280.0": 7, "281.0": 7, "282.0": 13, "283.0": 13, "284.0": 9, "285.0": 10, "286.0": 11, "287.0": 6, "288.0": 12, "289.0": 9, "290.0": 12, "291.0": 7, "292.0": 9, "293.0": 12, "294.0": 9, "295.0": 12, "296.0": 8, "297.0": 10, "298.0": 5, "299.0": 9, "300.0": 8, "301.0": 5, "302.0": 7, "303.0": 7, "304.0": 8, "305.0": 8, "306.0": 5, "307.0": 5, "308.0": 7, "309.0": 4, "310.0": 8, "311.0": 6, "312.0": 7, "313.0": 12, "314.0": 6, "315.0": 12, "316.0": 6, "317.0": 3, "318.0": 4, "319.0": 3, "320.0": 8, "321.0": 1, "322.0": 5, "324.0": 6, "325.0": 4, "326.0": 4, "327.0": 3, "328.0": 1, "329.0": 4, "330.0": 2, "331.0": 4, "332.0": 5, "333.0": 4, "334.0": 2, "335.0": 2, "336.0": 6, "337.0": 3, "338.0": 2, "339.0": 3, "340.0": 2, "341.0": 5, "342.0": 3, "343.0": 2, "344.0": 2, "345.0": 2, "346.0": 2, "347.0": 2, "348.0": 3, "349.0": 2, "351.0": 3, "353.0": 3, "356.0": 1, "NaN": 69500}</t>
  </si>
  <si>
    <t>{"0.0": 1301, "1.0": 1205, "2.0": 719, "3.0": 549, "4.0": 467, "5.0": 428, "6.0": 445, "7.0": 768, "8.0": 694, "9.0": 585, "10.0": 509, "11.0": 501, "12.0": 435, "13.0": 425, "14.0": 375, "15.0": 326, "16.0": 326, "17.0": 320, "18.0": 313, "19.0": 292, "20.0": 303, "21.0": 240, "22.0": 211, "23.0": 197, "24.0": 218, "25.0": 178, "26.0": 166, "27.0": 181, "28.0": 187, "29.0": 136, "30.0": 180, "31.0": 231, "32.0": 215, "33.0": 210, "34.0": 205, "35.0": 165, "36.0": 146, "37.0": 162, "38.0": 126, "39.0": 146, "40.0": 132, "41.0": 159, "42.0": 154, "43.0": 137, "44.0": 119, "45.0": 130, "46.0": 135, "47.0": 112, "48.0": 128, "49.0": 129, "50.0": 111, "51.0": 104, "52.0": 108, "53.0": 108, "54.0": 95, "55.0": 101, "56.0": 85, "57.0": 85, "58.0": 88, "59.0": 85, "60.0": 87, "61.0": 56, "62.0": 86, "63.0": 98, "64.0": 78, "65.0": 72, "66.0": 82, "67.0": 75, "68.0": 86, "69.0": 69, "70.0": 63, "71.0": 68, "72.0": 73, "73.0": 63, "74.0": 73, "75.0": 61, "76.0": 63, "77.0": 69, "78.0": 47, "79.0": 58, "80.0": 63, "81.0": 65, "82.0": 52, "83.0": 57, "84.0": 54, "85.0": 46, "86.0": 59, "87.0": 57, "88.0": 48, "89.0": 57, "90.0": 65, "91.0": 61, "92.0": 59, "93.0": 59, "94.0": 55, "95.0": 32, "96.0": 59, "97.0": 63, "98.0": 50, "99.0": 48, "100.0": 33, "101.0": 45, "102.0": 40, "103.0": 37, "104.0": 37, "105.0": 31, "106.0": 37, "107.0": 34, "108.0": 44, "109.0": 31, "110.0": 32, "111.0": 34, "112.0": 42, "113.0": 36, "114.0": 34, "115.0": 44, "116.0": 20, "117.0": 39, "118.0": 38, "119.0": 32, "120.0": 31, "121.0": 38, "122.0": 34, "123.0": 33, "124.0": 31, "125.0": 35, "126.0": 31, "127.0": 33, "128.0": 27, "129.0": 26, "130.0": 29, "131.0": 22, "132.0": 37, "133.0": 35, "134.0": 25, "135.0": 34, "136.0": 35, "137.0": 28, "138.0": 39, "139.0": 42, "140.0": 29, "141.0": 27, "142.0": 27, "143.0": 26, "144.0": 17, "145.0": 23, "146.0": 29, "147.0": 29, "148.0": 28, "149.0": 35, "150.0": 26, "151.0": 30, "152.0": 18, "153.0": 29, "154.0": 26, "155.0": 22, "156.0": 20, "157.0": 25, "158.0": 29, "159.0": 30, "160.0": 29, "161.0": 23, "162.0": 30, "163.0": 39, "164.0": 27, "165.0": 20, "166.0": 23, "167.0": 20, "168.0": 22, "169.0": 31, "170.0": 24, "171.0": 17, "172.0": 26, "173.0": 27, "174.0": 30, "175.0": 24, "176.0": 21, "177.0": 21, "178.0": 27, "179.0": 21, "180.0": 21, "181.0": 17, "182.0": 28, "183.0": 20, "184.0": 19, "185.0": 33, "186.0": 20, "187.0": 21, "188.0": 25, "189.0": 17, "190.0": 15, "191.0": 19, "192.0": 20, "193.0": 13, "194.0": 16, "195.0": 18, "196.0": 16, "197.0": 18, "198.0": 23, "199.0": 26, "200.0": 8, "201.0": 14, "202.0": 19, "203.0": 16, "204.0": 13, "205.0": 21, "206.0": 8, "207.0": 19, "208.0": 13, "209.0": 19, "210.0": 19, "211.0": 13, "212.0": 19, "213.0": 13, "214.0": 19, "215.0": 16, "216.0": 11, "217.0": 14, "218.0": 18, "219.0": 20, "220.0": 12, "221.0": 16, "222.0": 12, "223.0": 15, "224.0": 19, "225.0": 17, "226.0": 16, "227.0": 13, "228.0": 18, "229.0": 13, "230.0": 9, "231.0": 20, "232.0": 12, "233.0": 8, "234.0": 18, "235.0": 12, "236.0": 13, "237.0": 12, "238.0": 12, "239.0": 18, "240.0": 13, "241.0": 10, "242.0": 10, "243.0": 9, "244.0": 11, "245.0": 6, "246.0": 12, "247.0": 14, "248.0": 13, "249.0": 11, "250.0": 12, "251.0": 13, "252.0": 10, "253.0": 9, "254.0": 13, "255.0": 14, "256.0": 10, "257.0": 6, "258.0": 12, "259.0": 11, "260.0": 9, "261.0": 14, "262.0": 9, "263.0": 14, "264.0": 12, "265.0": 6, "266.0": 9, "267.0": 6, "268.0": 8, "269.0": 13, "270.0": 13, "271.0": 9, "272.0": 9, "273.0": 6, "274.0": 13, "275.0": 3, "276.0": 7, "277.0": 8, "278.0": 10, "279.0": 9, "280.0": 7, "281.0": 4, "282.0": 7, "283.0": 11, "284.0": 8, "285.0": 6, "286.0": 6, "287.0": 6, "288.0": 9, "289.0": 8, "290.0": 11, "291.0": 5, "292.0": 6, "293.0": 6, "294.0": 5, "295.0": 4, "296.0": 5, "297.0": 9, "298.0": 3, "299.0": 6, "300.0": 6, "301.0": 4, "302.0": 6, "303.0": 6, "304.0": 7, "305.0": 5, "306.0": 5, "307.0": 3, "308.0": 6, "309.0": 3, "310.0": 7, "311.0": 6, "312.0": 7, "313.0": 11, "314.0": 5, "315.0": 11, "316.0": 4, "317.0": 3, "318.0": 3, "319.0": 3, "320.0": 5, "321.0": 1, "322.0": 4, "324.0": 6, "325.0": 1, "326.0": 4, "327.0": 3, "328.0": 1, "329.0": 3, "330.0": 2, "331.0": 4, "332.0": 4, "333.0": 3, "334.0": 2, "335.0": 2, "336.0": 5, "337.0": 3, "338.0": 2, "339.0": 3, "340.0": 2, "341.0": 5, "342.0": 2, "343.0": 2, "344.0": 1, "345.0": 2, "346.0": 2, "347.0": 2, "348.0": 3, "349.0": 2, "351.0": 3, "353.0": 3, "356.0": 1, "NaN": 69500}</t>
  </si>
  <si>
    <t>{"0.0": 27687, "1.0": 13652, "2.0": 2967, "3.0": 756, "4.0": 261, "5.0": 61, "6.0": 29, "7.0": 14, "8.0": 4, "9.0": 1, "12.0": 1, "NaN": 47825}</t>
  </si>
  <si>
    <t>{"0.0": 27687, "1.0": 14908, "2.0": 2429, "3.0": 358, "4.0": 49, "5.0": 2, "NaN": 47825}</t>
  </si>
  <si>
    <t>{"0.0": 37861, "1.0": 6748, "2.0": 721, "3.0": 82, "4.0": 11, "5.0": 8, "6.0": 1, "7.0": 1, "NaN": 47825}</t>
  </si>
  <si>
    <t>{"0.0": 37861, "1.0": 7216, "2.0": 343, "3.0": 13, "NaN": 47825}</t>
  </si>
  <si>
    <t>{"0.0": 74621, "1.0": 12, "NaN": 18625}</t>
  </si>
  <si>
    <t>{"1.0": 9787, "2.0": 6408, "3.0": 4817, "4.0": 3791, "5.0": 3215, "6.0": 2803, "7.0": 2454, "8.0": 2201, "9.0": 1910, "10.0": 1709, "11.0": 1527, "12.0": 1383, "13.0": 1238, "14.0": 1182, "15.0": 1017, "16.0": 976, "17.0": 865, "18.0": 820, "19.0": 752, "20.0": 758, "21.0": 657, "22.0": 643, "23.0": 609, "24.0": 663, "25.0": 517, "26.0": 496, "27.0": 509, "28.0": 481, "29.0": 445, "30.0": 441, "31.0": 412, "32.0": 396, "33.0": 408, "34.0": 364, "35.0": 335, "36.0": 328, "37.0": 323, "38.0": 371, "39.0": 314, "40.0": 330, "41.0": 308, "42.0": 277, "43.0": 298, "44.0": 275, "45.0": 294, "46.0": 266, "47.0": 251, "48.0": 253, "49.0": 284, "50.0": 249, "51.0": 242, "52.0": 237, "53.0": 251, "54.0": 211, "55.0": 238, "56.0": 257, "57.0": 224, "58.0": 208, "59.0": 198, "60.0": 207, "61.0": 191, "62.0": 202, "63.0": 191, "64.0": 210, "65.0": 181, "66.0": 185, "67.0": 204, "68.0": 185, "69.0": 177, "70.0": 173, "71.0": 168, "72.0": 150, "73.0": 152, "74.0": 178, "75.0": 176, "76.0": 199, "77.0": 152, "78.0": 155, "79.0": 147, "80.0": 142, "81.0": 148, "82.0": 156, "83.0": 149, "84.0": 140, "85.0": 132, "86.0": 145, "87.0": 147, "88.0": 125, "89.0": 126, "90.0": 150, "91.0": 120, "92.0": 117, "93.0": 131, "94.0": 100, "95.0": 102, "96.0": 113, "97.0": 111, "98.0": 130, "99.0": 122, "100.0": 117, "101.0": 106, "102.0": 100, "103.0": 87, "104.0": 84, "105.0": 98, "106.0": 81, "107.0": 97, "108.0": 96, "109.0": 91, "110.0": 96, "111.0": 93, "112.0": 79, "113.0": 69, "114.0": 82, "115.0": 87, "116.0": 82, "117.0": 79, "118.0": 74, "119.0": 77, "120.0": 72, "121.0": 59, "122.0": 83, "123.0": 65, "124.0": 70, "125.0": 75, "126.0": 64, "127.0": 69, "128.0": 58, "129.0": 67, "130.0": 59, "131.0": 60, "132.0": 64, "133.0": 58, "134.0": 48, "135.0": 56, "136.0": 53, "137.0": 47, "138.0": 52, "139.0": 47, "140.0": 42, "141.0": 46, "142.0": 44, "143.0": 34, "144.0": 54, "145.0": 51, "146.0": 39, "147.0": 37, "148.0": 25, "149.0": 27, "150.0": 39, "151.0": 33, "152.0": 36, "153.0": 34, "154.0": 29, "155.0": 32, "156.0": 38, "157.0": 29, "158.0": 28, "159.0": 30, "160.0": 37, "161.0": 27, "162.0": 31, "163.0": 35, "164.0": 21, "165.0": 28, "166.0": 39, "167.0": 28, "168.0": 28, "169.0": 26, "170.0": 29, "171.0": 20, "172.0": 21, "173.0": 23, "174.0": 17, "175.0": 18, "176.0": 19, "177.0": 18, "178.0": 17, "179.0": 24, "180.0": 27, "181.0": 18, "182.0": 19, "183.0": 14, "184.0": 18, "185.0": 17, "186.0": 16, "187.0": 15, "188.0": 14, "189.0": 17, "190.0": 13, "191.0": 9, "192.0": 15, "193.0": 15, "194.0": 15, "195.0": 14, "196.0": 12, "197.0": 8, "198.0": 11, "199.0": 11, "200.0": 13, "201.0": 12, "202.0": 9, "203.0": 7, "204.0": 15, "205.0": 19, "206.0": 11, "207.0": 10, "208.0": 13, "209.0": 8, "210.0": 12, "211.0": 10, "212.0": 7, "213.0": 9, "214.0": 5, "215.0": 17, "216.0": 5, "217.0": 7, "218.0": 9, "219.0": 11, "220.0": 8, "221.0": 7, "222.0": 8, "223.0": 6, "224.0": 3, "225.0": 9, "226.0": 5, "227.0": 4, "228.0": 10, "229.0": 3, "230.0": 8, "231.0": 5, "232.0": 6, "233.0": 6, "234.0": 2, "235.0": 7, "236.0": 7, "237.0": 2, "238.0": 3, "239.0": 4, "240.0": 5, "241.0": 5, "242.0": 3, "243.0": 5, "244.0": 1, "245.0": 5, "246.0": 5, "247.0": 4, "248.0": 2, "249.0": 1, "250.0": 1, "251.0": 3, "252.0": 4, "253.0": 2, "254.0": 2, "255.0": 2, "256.0": 1, "257.0": 3, "258.0": 1, "259.0": 3, "260.0": 2, "261.0": 4, "264.0": 5, "265.0": 3, "266.0": 2, "267.0": 1, "270.0": 2, "271.0": 3, "272.0": 1, "273.0": 4, "274.0": 2, "275.0": 1, "277.0": 1, "278.0": 3, "280.0": 1, "282.0": 1, "284.0": 1, "285.0": 1, "287.0": 1, "291.0": 2, "295.0": 1, "296.0": 2, "298.0": 1, "302.0": 1, "303.0": 2, "304.0": 1, "305.0": 1, "307.0": 1, "308.0": 1, "310.0": 1, "314.0": 1, "324.0": 1, "326.0": 1, "NaN": 18625}</t>
  </si>
  <si>
    <t>{"1.0": 10828, "2.0": 6508, "3.0": 4616, "4.0": 3512, "5.0": 2738, "6.0": 2246, "7.0": 1842, "8.0": 1515, "9.0": 1249, "10.0": 1153, "11.0": 1006, "12.0": 862, "13.0": 738, "14.0": 644, "15.0": 535, "16.0": 490, "17.0": 396, "18.0": 349, "19.0": 271, "20.0": 242, "21.0": 232, "22.0": 183, "23.0": 160, "24.0": 112, "25.0": 104, "26.0": 94, "27.0": 70, "28.0": 62, "29.0": 55, "30.0": 34, "31.0": 29, "32.0": 28, "33.0": 24, "34.0": 17, "35.0": 10, "36.0": 15, "37.0": 15, "38.0": 6, "39.0": 9, "40.0": 6, "41.0": 2, "45.0": 1, "46.0": 1, "NaN": 50249}</t>
  </si>
  <si>
    <t>{"1.0": 11269, "2.0": 4344, "3.0": 2024, "4.0": 1027, "5.0": 466, "6.0": 183, "7.0": 92, "8.0": 41, "9.0": 22, "10.0": 17, "11.0": 7, "12.0": 2, "13.0": 3, "14.0": 1, "NaN": 73760}</t>
  </si>
  <si>
    <t>{"1.0": 10586, "2.0": 5606, "3.0": 3755, "4.0": 2774, "5.0": 2291, "6.0": 1898, "7.0": 1644, "8.0": 1365, "9.0": 1231, "10.0": 1149, "11.0": 1017, "12.0": 916, "13.0": 858, "14.0": 772, "15.0": 718, "16.0": 683, "17.0": 605, "18.0": 561, "19.0": 575, "20.0": 510, "21.0": 532, "22.0": 497, "23.0": 446, "24.0": 431, "25.0": 436, "26.0": 416, "27.0": 400, "28.0": 375, "29.0": 376, "30.0": 361, "31.0": 346, "32.0": 327, "33.0": 310, "34.0": 317, "35.0": 289, "36.0": 281, "37.0": 297, "38.0": 261, "39.0": 286, "40.0": 251, "41.0": 234, "42.0": 245, "43.0": 229, "44.0": 197, "45.0": 235, "46.0": 247, "47.0": 202, "48.0": 196, "49.0": 208, "50.0": 201, "51.0": 170, "52.0": 173, "53.0": 181, "54.0": 134, "55.0": 167, "56.0": 157, "57.0": 143, "58.0": 148, "59.0": 145, "60.0": 124, "61.0": 120, "62.0": 115, "63.0": 127, "64.0": 104, "65.0": 111, "66.0": 98, "67.0": 88, "68.0": 92, "69.0": 96, "70.0": 106, "71.0": 84, "72.0": 92, "73.0": 86, "74.0": 74, "75.0": 65, "76.0": 81, "77.0": 52, "78.0": 56, "79.0": 68, "80.0": 66, "81.0": 48, "82.0": 58, "83.0": 57, "84.0": 43, "85.0": 54, "86.0": 43, "87.0": 37, "88.0": 44, "89.0": 39, "90.0": 40, "91.0": 43, "92.0": 35, "93.0": 31, "94.0": 27, "95.0": 21, "96.0": 30, "97.0": 23, "98.0": 18, "99.0": 21, "100.0": 24, "101.0": 20, "102.0": 32, "103.0": 21, "104.0": 18, "105.0": 16, "106.0": 18, "107.0": 18, "108.0": 11, "109.0": 15, "110.0": 23, "111.0": 12, "112.0": 12, "113.0": 15, "114.0": 13, "115.0": 20, "116.0": 4, "117.0": 11, "118.0": 5, "119.0": 7, "120.0": 5, "121.0": 6, "122.0": 5, "123.0": 5, "124.0": 6, "125.0": 6, "126.0": 4, "127.0": 6, "128.0": 5, "129.0": 3, "130.0": 3, "131.0": 3, "132.0": 3, "133.0": 3, "134.0": 3, "135.0": 2, "136.0": 5, "137.0": 3, "138.0": 2, "139.0": 4, "140.0": 1, "141.0": 3, "142.0": 4, "143.0": 2, "144.0": 2, "146.0": 4, "147.0": 2, "148.0": 1, "149.0": 2, "150.0": 3, "151.0": 1, "152.0": 2, "154.0": 1, "155.0": 1, "156.0": 1, "161.0": 1, "162.0": 2, "170.0": 1, "172.0": 1, "173.0": 1, "NaN": 39847}</t>
  </si>
  <si>
    <t>{"1.0": 12802, "2.0": 8736, "3.0": 6405, "4.0": 4923, "5.0": 4016, "6.0": 3325, "7.0": 2859, "8.0": 2497, "9.0": 2034, "10.0": 1947, "11.0": 1694, "12.0": 1496, "13.0": 1376, "14.0": 1246, "15.0": 1069, "16.0": 1021, "17.0": 977, "18.0": 864, "19.0": 765, "20.0": 704, "21.0": 664, "22.0": 588, "23.0": 621, "24.0": 468, "25.0": 457, "26.0": 445, "27.0": 374, "28.0": 338, "29.0": 295, "30.0": 277, "31.0": 252, "32.0": 222, "33.0": 208, "34.0": 202, "35.0": 181, "36.0": 176, "37.0": 152, "38.0": 136, "39.0": 115, "40.0": 128, "41.0": 95, "42.0": 60, "43.0": 81, "44.0": 70, "45.0": 63, "46.0": 65, "47.0": 50, "48.0": 51, "49.0": 54, "50.0": 46, "51.0": 20, "52.0": 40, "53.0": 26, "54.0": 39, "55.0": 21, "56.0": 26, "57.0": 20, "58.0": 25, "59.0": 12, "60.0": 11, "61.0": 17, "62.0": 16, "63.0": 4, "64.0": 9, "65.0": 9, "66.0": 12, "67.0": 7, "68.0": 6, "69.0": 6, "70.0": 4, "71.0": 4, "72.0": 3, "73.0": 6, "74.0": 3, "75.0": 1, "76.0": 2, "77.0": 2, "78.0": 3, "79.0": 2, "80.0": 1, "81.0": 2, "82.0": 2, "85.0": 1, "87.0": 1, "92.0": 1, "94.0": 1, "99.0": 1, "NaN": 25202}</t>
  </si>
  <si>
    <t>{"1.0": 5121, "2.0": 1526, "3.0": 629, "4.0": 311, "5.0": 138, "6.0": 65, "7.0": 34, "8.0": 18, "9.0": 9, "10.0": 3, "11.0": 3, "14.0": 1, "NaN": 85400}</t>
  </si>
  <si>
    <t>{"1.0": 13274, "2.0": 7506, "3.0": 4731, "4.0": 3149, "5.0": 2354, "6.0": 2002, "7.0": 1747, "8.0": 1475, "9.0": 1278, "10.0": 1117, "11.0": 964, "12.0": 884, "13.0": 773, "14.0": 660, "15.0": 610, "16.0": 552, "17.0": 513, "18.0": 444, "19.0": 390, "20.0": 365, "21.0": 323, "22.0": 270, "23.0": 260, "24.0": 204, "25.0": 208, "26.0": 163, "27.0": 159, "28.0": 131, "29.0": 101, "30.0": 94, "31.0": 65, "32.0": 89, "33.0": 65, "34.0": 44, "35.0": 37, "36.0": 29, "37.0": 26, "38.0": 21, "39.0": 10, "40.0": 11, "41.0": 4, "42.0": 6, "43.0": 9, "44.0": 3, "45.0": 4, "47.0": 4, "48.0": 4, "49.0": 1, "50.0": 1, "52.0": 1, "53.0": 1, "NaN": 46122}</t>
  </si>
  <si>
    <t>{"1.0": 10953, "2.0": 6589, "3.0": 4470, "4.0": 3583, "5.0": 2727, "6.0": 2335, "7.0": 1931, "8.0": 1603, "9.0": 1504, "10.0": 1375, "11.0": 1228, "12.0": 1109, "13.0": 1004, "14.0": 960, "15.0": 890, "16.0": 779, "17.0": 759, "18.0": 732, "19.0": 688, "20.0": 619, "21.0": 580, "22.0": 519, "23.0": 451, "24.0": 418, "25.0": 348, "26.0": 344, "27.0": 276, "28.0": 290, "29.0": 251, "30.0": 210, "31.0": 200, "32.0": 173, "33.0": 163, "34.0": 139, "35.0": 141, "36.0": 120, "37.0": 85, "38.0": 77, "39.0": 69, "40.0": 74, "41.0": 55, "42.0": 48, "43.0": 38, "44.0": 34, "45.0": 37, "46.0": 39, "47.0": 33, "48.0": 22, "49.0": 21, "50.0": 20, "51.0": 10, "52.0": 19, "53.0": 13, "54.0": 10, "55.0": 6, "56.0": 7, "57.0": 6, "58.0": 6, "59.0": 3, "60.0": 4, "61.0": 3, "62.0": 4, "63.0": 1, "64.0": 3, "65.0": 2, "66.0": 2, "67.0": 1, "69.0": 1, "70.0": 1, "72.0": 1, "NaN": 42042}</t>
  </si>
  <si>
    <t>{"1.0": 37, "2.0": 3, "NaN": 93218}</t>
  </si>
  <si>
    <t>{"1.0": 12476, "2.0": 7493, "3.0": 5299, "4.0": 4282, "5.0": 3368, "6.0": 2784, "7.0": 2193, "8.0": 1807, "9.0": 1501, "10.0": 1236, "11.0": 970, "12.0": 795, "13.0": 621, "14.0": 501, "15.0": 422, "16.0": 316, "17.0": 239, "18.0": 178, "19.0": 120, "20.0": 105, "21.0": 73, "22.0": 58, "23.0": 46, "24.0": 36, "25.0": 36, "26.0": 13, "27.0": 8, "28.0": 12, "29.0": 10, "30.0": 3, "31.0": 3, "32.0": 2, "33.0": 2, "34.0": 1, "37.0": 1, "NaN": 46248}</t>
  </si>
  <si>
    <t>{"1.0": 16442, "2.0": 9805, "3.0": 6316, "4.0": 4563, "5.0": 3448, "6.0": 2510, "7.0": 1905, "8.0": 1596, "9.0": 1278, "10.0": 1073, "11.0": 914, "12.0": 753, "13.0": 616, "14.0": 550, "15.0": 434, "16.0": 328, "17.0": 275, "18.0": 193, "19.0": 181, "20.0": 155, "21.0": 104, "22.0": 105, "23.0": 43, "24.0": 49, "25.0": 35, "26.0": 33, "27.0": 25, "28.0": 19, "29.0": 13, "30.0": 14, "31.0": 6, "32.0": 3, "33.0": 5, "34.0": 3, "35.0": 7, "36.0": 1, "37.0": 4, "38.0": 2, "39.0": 4, "40.0": 3, "41.0": 2, "43.0": 1, "54.0": 1, "NaN": 39441}</t>
  </si>
  <si>
    <t>{"1.0": 16970, "2.0": 4732, "3.0": 1392, "4.0": 558, "5.0": 237, "6.0": 111, "7.0": 52, "8.0": 18, "9.0": 10, "10.0": 6, "11.0": 4, "12.0": 2, "13.0": 2, "NaN": 69164}</t>
  </si>
  <si>
    <t>{"1.0": 11854, "2.0": 7240, "3.0": 5022, "4.0": 3603, "5.0": 2804, "6.0": 2286, "7.0": 1874, "8.0": 1698, "9.0": 1383, "10.0": 1306, "11.0": 1044, "12.0": 1005, "13.0": 956, "14.0": 852, "15.0": 774, "16.0": 693, "17.0": 675, "18.0": 613, "19.0": 614, "20.0": 546, "21.0": 558, "22.0": 450, "23.0": 444, "24.0": 423, "25.0": 445, "26.0": 423, "27.0": 394, "28.0": 425, "29.0": 344, "30.0": 327, "31.0": 331, "32.0": 306, "33.0": 321, "34.0": 294, "35.0": 284, "36.0": 282, "37.0": 284, "38.0": 271, "39.0": 272, "40.0": 244, "41.0": 275, "42.0": 225, "43.0": 253, "44.0": 220, "45.0": 229, "46.0": 219, "47.0": 220, "48.0": 185, "49.0": 198, "50.0": 197, "51.0": 191, "52.0": 194, "53.0": 187, "54.0": 194, "55.0": 201, "56.0": 167, "57.0": 173, "58.0": 190, "59.0": 164, "60.0": 163, "61.0": 135, "62.0": 165, "63.0": 128, "64.0": 135, "65.0": 120, "66.0": 126, "67.0": 128, "68.0": 125, "69.0": 115, "70.0": 106, "71.0": 128, "72.0": 110, "73.0": 102, "74.0": 110, "75.0": 97, "76.0": 100, "77.0": 97, "78.0": 82, "79.0": 79, "80.0": 76, "81.0": 103, "82.0": 80, "83.0": 77, "84.0": 78, "85.0": 73, "86.0": 80, "87.0": 79, "88.0": 75, "89.0": 63, "90.0": 57, "91.0": 60, "92.0": 54, "93.0": 56, "94.0": 62, "95.0": 40, "96.0": 50, "97.0": 50, "98.0": 54, "99.0": 57, "100.0": 33, "101.0": 38, "102.0": 43, "103.0": 45, "104.0": 44, "105.0": 31, "106.0": 40, "107.0": 41, "108.0": 34, "109.0": 51, "110.0": 33, "111.0": 41, "112.0": 36, "113.0": 26, "114.0": 28, "115.0": 25, "116.0": 20, "117.0": 33, "118.0": 24, "119.0": 20, "120.0": 29, "121.0": 22, "122.0": 21, "123.0": 20, "124.0": 21, "125.0": 17, "126.0": 20, "127.0": 20, "128.0": 25, "129.0": 16, "130.0": 12, "131.0": 18, "132.0": 16, "133.0": 10, "134.0": 13, "135.0": 12, "136.0": 17, "137.0": 14, "138.0": 10, "139.0": 13, "140.0": 17, "141.0": 13, "142.0": 8, "143.0": 18, "144.0": 14, "145.0": 12, "146.0": 12, "147.0": 10, "148.0": 10, "149.0": 13, "150.0": 6, "151.0": 3, "152.0": 5, "153.0": 8, "154.0": 6, "155.0": 4, "156.0": 7, "157.0": 7, "158.0": 13, "159.0": 2, "160.0": 4, "161.0": 6, "162.0": 5, "163.0": 9, "164.0": 5, "165.0": 4, "166.0": 3, "167.0": 4, "168.0": 4, "169.0": 3, "170.0": 5, "171.0": 2, "172.0": 4, "173.0": 3, "174.0": 3, "175.0": 1, "176.0": 3, "177.0": 2, "178.0": 1, "179.0": 1, "180.0": 1, "181.0": 3, "182.0": 2, "183.0": 4, "186.0": 1, "188.0": 3, "192.0": 2, "193.0": 1, "194.0": 1, "195.0": 1, "196.0": 2, "201.0": 1, "203.0": 1, "205.0": 1, "208.0": 2, "209.0": 1, "210.0": 1, "217.0": 1, "219.0": 1, "221.0": 1, "223.0": 1, "233.0": 1, "NaN": 30412}</t>
  </si>
  <si>
    <t>{"1.0": 11779, "2.0": 7801, "3.0": 5893, "4.0": 4558, "5.0": 3791, "6.0": 3150, "7.0": 2664, "8.0": 2120, "9.0": 1967, "10.0": 1657, "11.0": 1540, "12.0": 1361, "13.0": 1201, "14.0": 1146, "15.0": 1035, "16.0": 990, "17.0": 896, "18.0": 843, "19.0": 796, "20.0": 760, "21.0": 755, "22.0": 733, "23.0": 743, "24.0": 683, "25.0": 680, "26.0": 680, "27.0": 651, "28.0": 583, "29.0": 623, "30.0": 604, "31.0": 599, "32.0": 551, "33.0": 595, "34.0": 542, "35.0": 517, "36.0": 526, "37.0": 507, "38.0": 430, "39.0": 444, "40.0": 445, "41.0": 424, "42.0": 386, "43.0": 398, "44.0": 337, "45.0": 350, "46.0": 340, "47.0": 324, "48.0": 328, "49.0": 278, "50.0": 275, "51.0": 261, "52.0": 252, "53.0": 196, "54.0": 209, "55.0": 189, "56.0": 198, "57.0": 177, "58.0": 176, "59.0": 135, "60.0": 138, "61.0": 114, "62.0": 124, "63.0": 123, "64.0": 106, "65.0": 98, "66.0": 76, "67.0": 79, "68.0": 79, "69.0": 62, "70.0": 64, "71.0": 68, "72.0": 49, "73.0": 48, "74.0": 41, "75.0": 39, "76.0": 33, "77.0": 22, "78.0": 19, "79.0": 24, "80.0": 22, "81.0": 20, "82.0": 18, "83.0": 13, "84.0": 16, "85.0": 7, "86.0": 12, "87.0": 10, "88.0": 5, "89.0": 5, "90.0": 11, "91.0": 3, "92.0": 4, "93.0": 1, "96.0": 2, "97.0": 2, "98.0": 1, "99.0": 1, "101.0": 1, "103.0": 1, "NaN": 18625}</t>
  </si>
  <si>
    <t>{"1.0": 13890, "2.0": 8402, "3.0": 5757, "4.0": 4389, "5.0": 3155, "6.0": 2372, "7.0": 1796, "8.0": 1197, "9.0": 859, "10.0": 525, "11.0": 319, "12.0": 170, "13.0": 96, "14.0": 40, "15.0": 18, "16.0": 15, "17.0": 6, "18.0": 1, "19.0": 2, "NaN": 50249}</t>
  </si>
  <si>
    <t>{"1.0": 13949, "2.0": 4248, "3.0": 1051, "4.0": 212, "5.0": 35, "6.0": 3, "NaN": 73760}</t>
  </si>
  <si>
    <t>{"1.0": 12545, "2.0": 6689, "3.0": 4526, "4.0": 3423, "5.0": 2744, "6.0": 2297, "7.0": 1947, "8.0": 1751, "9.0": 1600, "10.0": 1507, "11.0": 1471, "12.0": 1398, "13.0": 1274, "14.0": 1173, "15.0": 1049, "16.0": 983, "17.0": 929, "18.0": 844, "19.0": 739, "20.0": 680, "21.0": 575, "22.0": 509, "23.0": 454, "24.0": 381, "25.0": 334, "26.0": 352, "27.0": 240, "28.0": 227, "29.0": 157, "30.0": 140, "31.0": 141, "32.0": 89, "33.0": 62, "34.0": 63, "35.0": 41, "36.0": 22, "37.0": 21, "38.0": 12, "39.0": 6, "40.0": 4, "41.0": 6, "42.0": 3, "43.0": 2, "44.0": 1, "NaN": 39847}</t>
  </si>
  <si>
    <t>{"1.0": 16984, "2.0": 11695, "3.0": 8135, "4.0": 5437, "5.0": 3954, "6.0": 3213, "7.0": 2582, "8.0": 2389, "9.0": 2121, "10.0": 2055, "11.0": 1835, "12.0": 1600, "13.0": 1347, "14.0": 1135, "15.0": 940, "16.0": 727, "17.0": 544, "18.0": 461, "19.0": 293, "20.0": 189, "21.0": 145, "22.0": 104, "23.0": 75, "24.0": 49, "25.0": 24, "26.0": 10, "27.0": 6, "28.0": 4, "29.0": 2, "32.0": 1, "NaN": 25202}</t>
  </si>
  <si>
    <t>{"1.0": 7540, "2.0": 316, "3.0": 2, "NaN": 85400}</t>
  </si>
  <si>
    <t>{"1.0": 16869, "2.0": 10062, "3.0": 6315, "4.0": 4220, "5.0": 3132, "6.0": 2262, "7.0": 1714, "8.0": 1089, "9.0": 718, "10.0": 370, "11.0": 220, "12.0": 99, "13.0": 42, "14.0": 17, "15.0": 6, "16.0": 1, "NaN": 46122}</t>
  </si>
  <si>
    <t>{"1.0": 12976, "2.0": 7781, "3.0": 5443, "4.0": 4162, "5.0": 3256, "6.0": 2820, "7.0": 2404, "8.0": 2120, "9.0": 1922, "10.0": 1595, "11.0": 1354, "12.0": 1164, "13.0": 1011, "14.0": 850, "15.0": 662, "16.0": 491, "17.0": 406, "18.0": 279, "19.0": 215, "20.0": 143, "21.0": 65, "22.0": 41, "23.0": 29, "24.0": 14, "25.0": 10, "26.0": 2, "27.0": 1, "NaN": 42042}</t>
  </si>
  <si>
    <t>{"1.0": 38, "2.0": 2, "NaN": 93218}</t>
  </si>
  <si>
    <t>{"1.0": 17312, "2.0": 9779, "3.0": 7265, "4.0": 5444, "5.0": 3552, "6.0": 2093, "7.0": 918, "8.0": 405, "9.0": 178, "10.0": 42, "11.0": 16, "12.0": 4, "13.0": 2, "NaN": 46248}</t>
  </si>
  <si>
    <t>{"1.0": 23742, "2.0": 14372, "3.0": 9311, "4.0": 4776, "5.0": 1364, "6.0": 229, "7.0": 20, "8.0": 3, "NaN": 39441}</t>
  </si>
  <si>
    <t>{"1.0": 18377, "2.0": 4744, "3.0": 833, "4.0": 126, "5.0": 12, "6.0": 2, "NaN": 69164}</t>
  </si>
  <si>
    <t>{"1.0": 15176, "2.0": 8927, "3.0": 5728, "4.0": 3935, "5.0": 2871, "6.0": 2223, "7.0": 1965, "8.0": 1609, "9.0": 1452, "10.0": 1358, "11.0": 1273, "12.0": 1173, "13.0": 1117, "14.0": 1077, "15.0": 992, "16.0": 915, "17.0": 821, "18.0": 847, "19.0": 756, "20.0": 782, "21.0": 694, "22.0": 694, "23.0": 570, "24.0": 574, "25.0": 515, "26.0": 460, "27.0": 437, "28.0": 388, "29.0": 369, "30.0": 385, "31.0": 355, "32.0": 267, "33.0": 258, "34.0": 260, "35.0": 220, "36.0": 169, "37.0": 179, "38.0": 147, "39.0": 133, "40.0": 126, "41.0": 107, "42.0": 95, "43.0": 77, "44.0": 75, "45.0": 51, "46.0": 52, "47.0": 34, "48.0": 30, "49.0": 29, "50.0": 18, "51.0": 21, "52.0": 21, "53.0": 13, "54.0": 8, "55.0": 4, "56.0": 7, "57.0": 3, "58.0": 2, "59.0": 1, "60.0": 1, "NaN": 30412}</t>
  </si>
  <si>
    <t>{"1.0": 12988, "2.0": 9117, "3.0": 7207, "4.0": 6056, "5.0": 5345, "6.0": 4820, "7.0": 4415, "8.0": 4189, "9.0": 4076, "10.0": 4097, "11.0": 4646, "12.0": 7677, "NaN": 18625}</t>
  </si>
  <si>
    <t>{"1.0": 18076, "1.08": 1, "1.1": 6, "1.11": 23, "1.12": 70, "1.14": 144, "1.17": 343, "1.18": 5, "1.2": 694, "1.22": 38, "1.25": 1181, "1.27": 11, "1.29": 244, "1.3": 22, "1.33": 2107, "1.36": 8, "1.38": 138, "1.4": 695, "1.42": 4, "1.43": 277, "1.44": 88, "1.45": 18, "1.5": 3537, "1.55": 27, "1.56": 90, "1.57": 298, "1.58": 4, "1.6": 656, "1.62": 183, "1.64": 14, "1.67": 1551, "1.7": 53, "1.71": 272, "1.73": 31, "1.75": 863, "1.78": 132, "1.8": 535, "1.82": 33, "1.83": 343, "1.86": 238, "1.88": 210, "1.89": 120, "1.9": 68, "1.91": 42, "1.92": 7, "2.0": 5354, "2.08": 12, "2.09": 41, "2.1": 82, "2.11": 115, "2.12": 169, "2.14": 186, "2.17": 302, "2.18": 50, "2.2": 390, "2.22": 141, "2.25": 553, "2.27": 40, "2.29": 188, "2.3": 79, "2.33": 850, "2.36": 62, "2.38": 134, "2.4": 341, "2.42": 12, "2.43": 158, "2.44": 108, "2.45": 54, "2.5": 1252, "2.55": 47, "2.56": 114, "2.57": 148, "2.58": 17, "2.6": 274, "2.62": 119, "2.64": 53, "2.67": 672, "2.7": 78, "2.71": 140, "2.73": 60, "2.75": 385, "2.78": 97, "2.8": 283, "2.82": 48, "2.83": 172, "2.86": 132, "2.88": 110, "2.89": 94, "2.9": 65, "2.91": 54, "2.92": 33, "3.0": 2100, "3.08": 34, "3.09": 48, "3.1": 80, "3.11": 79, "3.12": 94, "3.14": 100, "3.17": 144, "3.18": 48, "3.2": 191, "3.22": 80, "3.25": 244, "3.27": 47, "3.29": 98, "3.3": 77, "3.33": 356, "3.36": 57, "3.38": 92, "3.4": 152, "3.42": 30, "3.43": 94, "3.44": 83, "3.45": 62, "3.5": 539, "3.55": 58, "3.56": 69, "3.57": 75, "3.58": 33, "3.6": 154, "3.62": 78, "3.64": 64, "3.67": 305, "3.7": 54, "3.71": 68, "3.73": 68, "3.75": 185, "3.78": 75, "3.8": 163, "3.82": 55, "3.83": 121, "3.86": 60, "3.88": 65, "3.89": 61, "3.9": 73, "3.91": 60, "3.92": 43, "4.0": 1063, "4.08": 41, "4.09": 58, "4.1": 64, "4.11": 66, "4.12": 72, "4.14": 65, "4.17": 103, "4.18": 61, "4.2": 112, "4.22": 62, "4.25": 155, "4.27": 57, "4.29": 45, "4.3": 59, "4.33": 210, "4.36": 57, "4.38": 51, "4.4": 106, "4.42": 46, "4.43": 41, "4.44": 51, "4.45": 69, "4.5": 334, "4.55": 58, "4.56": 44, "4.57": 52, "4.58": 56, "4.6": 95, "4.62": 48, "4.64": 58, "4.67": 207, "4.7": 47, "4.71": 49, "4.73": 59, "4.75": 163, "4.78": 52, "4.8": 108, "4.82": 63, "4.83": 101, "4.86": 49, "4.88": 32, "4.89": 38, "4.9": 62, "4.91": 47, "4.92": 42, "5.0": 687, "5.08": 48, "5.09": 61, "5.1": 51, "5.11": 43, "5.12": 35, "5.14": 39, "5.17": 105, "5.18": 58, "5.2": 78, "5.22": 38, "5.25": 123, "5.27": 57, "5.29": 32, "5.3": 45, "5.33": 171, "5.36": 58, "5.38": 38, "5.4": 87, "5.42": 58, "5.43": 37, "5.44": 45, "5.45": 58, "5.5": 279, "5.55": 60, "5.56": 41, "5.57": 28, "5.58": 59, "5.6": 80, "5.62": 40, "5.64": 55, "5.67": 148, "5.7": 35, "5.71": 32, "5.73": 61, "5.75": 125, "5.78": 36, "5.8": 66, "5.82": 53, "5.83": 77, "5.86": 34, "5.88": 28, "5.89": 35, "5.9": 34, "5.91": 45, "5.92": 55, "6.0": 445, "6.08": 62, "6.09": 57, "6.1": 42, "6.11": 24, "6.12": 30, "6.14": 35, "6.17": 87, "6.18": 60, "6.2": 51, "6.22": 31, "6.25": 119, "6.27": 40, "6.29": 27, "6.3": 38, "6.33": 152, "6.36": 45, "6.38": 27, "6.4": 56, "6.42": 58, "6.43": 20, "6.44": 20, "6.45": 50, "6.5": 164, "6.55": 39, "6.56": 24, "6.57": 19, "6.58": 57, "6.6": 53, "6.62": 30, "6.64": 37, "6.67": 139, "6.7": 38, "6.71": 23, "6.73": 45, "6.75": 100, "6.78": 22, "6.8": 46, "6.82": 37, "6.83": 89, "6.86": 16, "6.88": 21, "6.89": 14, "6.9": 26, "6.91": 52, "6.92": 67, "7.0": 344, "7.08": 55, "7.09": 43, "7.1": 24, "7.11": 28, "7.12": 16, "7.14": 17, "7.17": 78, "7.18": 42, "7.2": 39, "7.22": 13, "7.25": 115, "7.27": 28, "7.29": 15, "7.3": 23, "7.33": 102, "7.36": 45, "7.38": 17, "7.4": 41, "7.42": 62, "7.43": 11, "7.44": 27, "7.45": 52, "7.5": 168, "7.55": 39, "7.56": 18, "7.57": 17, "7.58": 79, "7.6": 45, "7.62": 15, "7.64": 32, "7.67": 100, "7.7": 25, "7.71": 13, "7.73": 36, "7.75": 97, "7.78": 26, "7.8": 37, "7.82": 46, "7.83": 63, "7.86": 13, "7.88": 10, "7.89": 19, "7.9": 23, "7.91": 29, "7.92": 66, "8.0": 236, "8.08": 62, "8.09": 30, "8.1": 23, "8.11": 19, "8.12": 15, "8.14": 5, "8.17": 85, "8.18": 34, "8.2": 20, "8.22": 17, "8.25": 88, "8.27": 22, "8.29": 10, "8.3": 23, "8.33": 96, "8.36": 28, "8.38": 16, "8.4": 34, "8.42": 61, "8.43": 17, "8.44": 15, "8.45": 33, "8.5": 109, "8.55": 31, "8.56": 8, "8.57": 14, "8.58": 59, "8.6": 21, "8.62": 12, "8.64": 20, "8.67": 73, "8.7": 22, "8.71": 2, "8.73": 22, "8.75": 82, "8.78": 12, "8.8": 20, "8.82": 33, "8.83": 58, "8.86": 12, "8.88": 14, "8.89": 11, "8.9": 21, "8.91": 33, "8.92": 61, "9.0": 188, "9.08": 59, "9.09": 25, "9.1": 12, "9.11": 12, "9.12": 8, "9.14": 7, "9.17": 71, "9.18": 26, "9.2": 21, "9.22": 10, "9.25": 65, "9.27": 18, "9.29": 12, "9.3": 12, "9.33": 71, "9.36": 16, "9.38": 7, "9.4": 11, "9.42": 48, "9.43": 7, "9.44": 7, "9.45": 22, "9.5": 90, "9.55": 21, "9.56": 11, "9.57": 5, "9.58": 57, "9.6": 14, "9.62": 7, "9.64": 17, "9.67": 78, "9.7": 6, "9.71": 10, "9.73": 21, "9.75": 71, "9.78": 12, "9.8": 17, "9.82": 20, "9.83": 60, "9.86": 1, "9.88": 9, "9.89": 7, "9.9": 11, "9.91": 20, "9.92": 48, "10.0": 142, "10.08": 48, "10.09": 18, "10.1": 11, "10.11": 4, "10.12": 4, "10.14": 3, "10.17": 59, "10.18": 19, "10.2": 16, "10.22": 10, "10.25": 59, "10.27": 15, "10.29": 1, "10.3": 7, "10.33": 64, "10.36": 19, "10.38": 7, "10.4": 11, "10.42": 55, "10.44": 4, "10.45": 13, "10.5": 59, "10.55": 16, "10.56": 6, "10.57": 6, "10.58": 53, "10.6": 17, "10.62": 6, "10.64": 13, "10.67": 61, "10.7": 11, "10.71": 5, "10.73": 8, "10.75": 55, "10.78": 6, "10.8": 12, "10.82": 17, "10.83": 40, "10.86": 7, "10.88": 4, "10.89": 9, "10.9": 7, "10.91": 16, "10.92": 44, "11.0": 93, "11.08": 46, "11.09": 19, "11.1": 10, "11.11": 6, "11.12": 5, "11.14": 5, "11.17": 40, "11.18": 10, "11.2": 7, "11.22": 5, "11.25": 58, "11.27": 18, "11.29": 1, "11.3": 5, "11.33": 56, "11.36": 14, "11.38": 2, "11.4": 5, "11.42": 35, "11.43": 3, "11.44": 3, "11.45": 22, "11.5": 62, "11.55": 12, "11.56": 4, "11.57": 2, "11.58": 32, "11.6": 6, "11.62": 4, "11.64": 11, "11.67": 42, "11.7": 6, "11.71": 4, "11.73": 9, "11.75": 43, "11.8": 5, "11.82": 17, "11.83": 44, "11.86": 3, "11.88": 2, "11.89": 2, "11.9": 6, "11.91": 10, "11.92": 32, "12.0": 91, "12.08": 41, "12.09": 5, "12.1": 2, "12.11": 3, "12.12": 4, "12.14": 3, "12.17": 33, "12.18": 8, "12.2": 6, "12.22": 6, "12.25": 34, "12.27": 6, "12.29": 3, "12.3": 3, "12.33": 32, "12.36": 5, "12.38": 2, "12.4": 6, "12.42": 25, "12.43": 2, "12.44": 1, "12.45": 8, "12.5": 44, "12.55": 7, "12.57": 4, "12.58": 29, "12.6": 5, "12.62": 3, "12.64": 6, "12.67": 40, "12.7": 3, "12.71": 1, "12.73": 5, "12.75": 31, "12.78": 6, "12.8": 3, "12.82": 5, "12.83": 30, "12.86": 2, "12.88": 2, "12.89": 2, "12.9": 5, "12.91": 2, "12.92": 30, "13.0": 62, "13.08": 24, "13.09": 3, "13.1": 4, "13.11": 3, "13.12": 1, "13.17": 28, "13.18": 5, "13.2": 3, "13.22": 4, "13.25": 31, "13.27": 7, "13.29": 3, "13.3": 4, "13.33": 38, "13.36": 5, "13.38": 2, "13.4": 2, "13.42": 25, "13.43": 1, "13.44": 2, "13.45": 3, "13.5": 27, "13.55": 2, "13.57": 1, "13.58": 33, "13.6": 2, "13.62": 2, "13.64": 6, "13.67": 18, "13.7": 3, "13.71": 1, "13.73": 4, "13.75": 27, "13.78": 3, "13.8": 7, "13.82": 1, "13.83": 35, "13.88": 1, "13.89": 1, "13.9": 6, "13.91": 5, "13.92": 24, "14.0": 41, "14.08": 22, "14.09": 2, "14.1": 1, "14.11": 1, "14.14": 1, "14.17": 29, "14.25": 17, "14.27": 4, "14.29": 2, "14.33": 23, "14.36": 3, "14.38": 2, "14.4": 4, "14.42": 22, "14.45": 1, "14.5": 18, "14.56": 2, "14.57": 1, "14.58": 14, "14.6": 2, "14.64": 2, "14.67": 20, "14.7": 2, "14.73": 6, "14.75": 20, "14.78": 2, "14.82": 1, "14.83": 15, "14.88": 2, "14.91": 4, "14.92": 21, "15.0": 37, "15.08": 14, "15.09": 2, "15.17": 18, "15.18": 1, "15.2": 2, "15.22": 1, "15.25": 14, "15.27": 2, "15.3": 1, "15.33": 18, "15.36": 4, "15.38": 2, "15.4": 3, "15.42": 13, "15.43": 1, "15.44": 3, "15.45": 4, "15.5": 17, "15.55": 4, "15.56": 1, "15.58": 15, "15.62": 3, "15.64": 1, "15.67": 15, "15.7": 1, "15.75": 15, "15.82": 2, "15.83": 13, "15.86": 3, "15.9": 1, "15.91": 4, "15.92": 7, "16.0": 22, "16.08": 14, "16.09": 1, "16.11": 2, "16.17": 13, "16.18": 2, "16.2": 3, "16.25": 12, "16.27": 2, "16.3": 1, "16.33": 13, "16.36": 1, "16.4": 1, "16.42": 7, "16.45": 3, "16.5": 14, "16.55": 1, "16.58": 10, "16.6": 2, "16.62": 1, "16.64": 1, "16.67": 13, "16.7": 1, "16.75": 11, "16.82": 4, "16.83": 6, "16.86": 1, "16.89": 1, "16.91": 2, "16.92": 5, "17.0": 20, "17.08": 17, "17.09": 1, "17.14": 2, "17.17": 10, "17.18": 1, "17.2": 1, "17.25": 10, "17.3": 1, "17.33": 16, "17.36": 2, "17.4": 1, "17.42": 8, "17.45": 1, "17.5": 12, "17.55": 1, "17.58": 10, "17.67": 8, "17.73": 2, "17.75": 10, "17.83": 4, "17.92": 15, "18.0": 9, "18.08": 6, "18.09": 1, "18.1": 1, "18.17": 9, "18.18": 2, "18.25": 11, "18.27": 1, "18.33": 9, "18.42": 7, "18.43": 1, "18.45": 2, "18.5": 7, "18.56": 1, "18.58": 5, "18.64": 1, "18.67": 3, "18.73": 1, "18.75": 8, "18.83": 6, "18.91": 1, "18.92": 4, "19.0": 13, "19.08": 2, "19.17": 8, "19.25": 5, "19.33": 5, "19.4": 2, "19.42": 6, "19.45": 1, "19.5": 5, "19.55": 1, "19.58": 6, "19.67": 6, "19.7": 1, "19.73": 1, "19.75": 2, "19.8": 1, "19.83": 2, "19.89": 1, "19.92": 4, "20.0": 6, "20.08": 5, "20.17": 3, "20.18": 1, "20.2": 1, "20.25": 5, "20.27": 1, "20.33": 1, "20.42": 5, "20.45": 1, "20.5": 7, "20.58": 4, "20.67": 3, "20.73": 1, "20.75": 1, "20.82": 1, "20.83": 1, "20.88": 1, "20.92": 3, "21.0": 6, "21.08": 2, "21.09": 1, "21.17": 2, "21.25": 2, "21.33": 1, "21.36": 1, "21.42": 3, "21.45": 1, "21.5": 2, "21.58": 3, "21.64": 1, "21.67": 2, "21.75": 4, "22.0": 8, "22.08": 3, "22.17": 2, "22.25": 1, "22.44": 2, "22.5": 2, "22.58": 3, "22.67": 1, "22.75": 4, "22.83": 2, "22.92": 1, "23.0": 3, "23.08": 1, "23.17": 3, "23.33": 1, "23.5": 1, "23.62": 1, "23.67": 1, "23.75": 1, "23.92": 1, "24.25": 2, "24.58": 1, "24.67": 2, "24.83": 1, "25.0": 1, "25.17": 1, "25.25": 2, "25.33": 1, "25.42": 1, "25.58": 1, "25.67": 1, "25.83": 1, "26.17": 1, "27.0": 1, "27.17": 1, "28.0": 1, "NaN": 18625}</t>
  </si>
  <si>
    <t>{"1.0": 18076, "2.0": 11204, "3.0": 7728, "4.0": 5370, "5.0": 4080, "6.0": 3030, "7.0": 2521, "8.0": 2092, "9.0": 1830, "10.0": 1701, "11.0": 1559, "12.0": 1467, "13.0": 1383, "14.0": 1171, "15.0": 1107, "16.0": 1089, "17.0": 992, "18.0": 869, "19.0": 845, "20.0": 779, "21.0": 692, "22.0": 586, "23.0": 566, "24.0": 480, "25.0": 441, "26.0": 380, "27.0": 367, "28.0": 300, "29.0": 273, "30.0": 235, "31.0": 194, "32.0": 178, "33.0": 139, "34.0": 147, "35.0": 126, "36.0": 108, "37.0": 74, "38.0": 66, "39.0": 54, "40.0": 41, "41.0": 51, "42.0": 41, "43.0": 30, "44.0": 24, "45.0": 30, "46.0": 21, "47.0": 25, "48.0": 13, "49.0": 9, "50.0": 11, "51.0": 8, "52.0": 3, "53.0": 10, "54.0": 3, "55.0": 2, "56.0": 1, "57.0": 1, "58.0": 5, "60.0": 2, "63.0": 2, "75.0": 1, "NaN": 18625}</t>
  </si>
  <si>
    <t>{"0.0": 66956, "1.0": 3635, "2.0": 1682, "3.0": 1028, "4.0": 569, "5.0": 318, "6.0": 182, "7.0": 124, "8.0": 65, "9.0": 30, "10.0": 24, "11.0": 10, "12.0": 5, "13.0": 3, "15.0": 1, "17.0": 1, "NaN": 18625}</t>
  </si>
  <si>
    <t>{"0.0": 955, "1.0": 345, "2.0": 205, "3.0": 148, "4.0": 144, "5.0": 133, "6.0": 124, "7.0": 180, "8.0": 162, "9.0": 173, "10.0": 183, "11.0": 230, "12.0": 259, "13.0": 291, "14.0": 348, "15.0": 340, "16.0": 419, "17.0": 419, "18.0": 447, "19.0": 454, "20.0": 538, "21.0": 531, "22.0": 620, "23.0": 576, "24.0": 587, "25.0": 556, "26.0": 612, "27.0": 644, "28.0": 667, "29.0": 775, "30.0": 769, "31.0": 809, "32.0": 707, "33.0": 707, "34.0": 689, "35.0": 681, "36.0": 675, "37.0": 645, "38.0": 608, "39.0": 697, "40.0": 661, "41.0": 631, "42.0": 672, "43.0": 578, "44.0": 572, "45.0": 595, "46.0": 565, "47.0": 585, "48.0": 535, "49.0": 580, "50.0": 597, "51.0": 554, "52.0": 574, "53.0": 581, "54.0": 555, "55.0": 555, "56.0": 556, "57.0": 588, "58.0": 558, "59.0": 586, "60.0": 550, "61.0": 592, "62.0": 516, "63.0": 536, "64.0": 501, "65.0": 516, "66.0": 432, "67.0": 437, "68.0": 418, "69.0": 464, "70.0": 454, "71.0": 419, "72.0": 420, "73.0": 407, "74.0": 429, "75.0": 427, "76.0": 387, "77.0": 393, "78.0": 380, "79.0": 327, "80.0": 362, "81.0": 353, "82.0": 377, "83.0": 349, "84.0": 380, "85.0": 356, "86.0": 352, "87.0": 360, "88.0": 350, "89.0": 369, "90.0": 373, "91.0": 377, "92.0": 360, "93.0": 377, "94.0": 339, "95.0": 341, "96.0": 328, "97.0": 301, "98.0": 308, "99.0": 265, "100.0": 299, "101.0": 304, "102.0": 291, "103.0": 257, "104.0": 283, "105.0": 312, "106.0": 253, "107.0": 295, "108.0": 245, "109.0": 246, "110.0": 219, "111.0": 267, "112.0": 265, "113.0": 234, "114.0": 245, "115.0": 220, "116.0": 231, "117.0": 217, "118.0": 241, "119.0": 273, "120.0": 225, "121.0": 198, "122.0": 232, "123.0": 206, "124.0": 193, "125.0": 191, "126.0": 217, "127.0": 199, "128.0": 194, "129.0": 187, "130.0": 176, "131.0": 144, "132.0": 167, "133.0": 193, "134.0": 178, "135.0": 185, "136.0": 179, "137.0": 142, "138.0": 184, "139.0": 154, "140.0": 155, "141.0": 131, "142.0": 127, "143.0": 159, "144.0": 138, "145.0": 140, "146.0": 157, "147.0": 160, "148.0": 145, "149.0": 142, "150.0": 147, "151.0": 127, "152.0": 127, "153.0": 152, "154.0": 128, "155.0": 121, "156.0": 107, "157.0": 106, "158.0": 138, "159.0": 110, "160.0": 121, "161.0": 110, "162.0": 129, "163.0": 117, "164.0": 102, "165.0": 119, "166.0": 108, "167.0": 105, "168.0": 107, "169.0": 89, "170.0": 101, "171.0": 88, "172.0": 96, "173.0": 105, "174.0": 87, "175.0": 93, "176.0": 93, "177.0": 77, "178.0": 89, "179.0": 83, "180.0": 69, "181.0": 79, "182.0": 82, "183.0": 95, "184.0": 81, "185.0": 79, "186.0": 76, "187.0": 78, "188.0": 74, "189.0": 72, "190.0": 83, "191.0": 59, "192.0": 71, "193.0": 72, "194.0": 65, "195.0": 63, "196.0": 54, "197.0": 60, "198.0": 53, "199.0": 54, "200.0": 61, "201.0": 61, "202.0": 63, "203.0": 56, "204.0": 60, "205.0": 50, "206.0": 62, "207.0": 45, "208.0": 38, "209.0": 53, "210.0": 44, "211.0": 50, "212.0": 55, "213.0": 50, "214.0": 46, "215.0": 43, "216.0": 41, "217.0": 50, "218.0": 37, "219.0": 30, "220.0": 30, "221.0": 32, "222.0": 52, "223.0": 31, "224.0": 30, "225.0": 39, "226.0": 42, "227.0": 33, "228.0": 36, "229.0": 30, "230.0": 28, "231.0": 29, "232.0": 28, "233.0": 29, "234.0": 29, "235.0": 31, "236.0": 28, "237.0": 28, "238.0": 23, "239.0": 28, "240.0": 28, "241.0": 25, "242.0": 26, "243.0": 32, "244.0": 28, "245.0": 25, "246.0": 29, "247.0": 23, "248.0": 17, "249.0": 29, "250.0": 18, "251.0": 21, "252.0": 18, "253.0": 28, "254.0": 25, "255.0": 15, "256.0": 15, "257.0": 20, "258.0": 25, "259.0": 21, "260.0": 17, "261.0": 18, "262.0": 9, "263.0": 18, "264.0": 19, "265.0": 22, "266.0": 18, "267.0": 23, "268.0": 19, "269.0": 13, "270.0": 17, "271.0": 21, "272.0": 16, "273.0": 11, "274.0": 21, "275.0": 14, "276.0": 22, "277.0": 13, "278.0": 22, "279.0": 16, "280.0": 17, "281.0": 11, "282.0": 22, "283.0": 20, "284.0": 12, "285.0": 10, "286.0": 10, "287.0": 15, "288.0": 17, "289.0": 11, "290.0": 14, "291.0": 8, "292.0": 18, "293.0": 11, "294.0": 16, "295.0": 15, "296.0": 11, "297.0": 14, "298.0": 10, "299.0": 6, "300.0": 8, "301.0": 11, "302.0": 11, "303.0": 14, "304.0": 14, "305.0": 4, "306.0": 10, "307.0": 8, "308.0": 8, "309.0": 9, "310.0": 8, "311.0": 14, "312.0": 11, "313.0": 8, "314.0": 5, "315.0": 8, "316.0": 7, "317.0": 9, "318.0": 12, "319.0": 7, "320.0": 4, "321.0": 7, "322.0": 11, "323.0": 4, "324.0": 5, "325.0": 5, "326.0": 5, "327.0": 3, "328.0": 8, "329.0": 5, "330.0": 3, "331.0": 4, "332.0": 6, "333.0": 4, "334.0": 3, "335.0": 2, "336.0": 5, "337.0": 2, "338.0": 6, "339.0": 4, "340.0": 8, "341.0": 5, "342.0": 3, "343.0": 3, "345.0": 4, "346.0": 3, "347.0": 1, "348.0": 4, "349.0": 1, "350.0": 2, "351.0": 1, "353.0": 2, "354.0": 3, "NaN": 28412}</t>
  </si>
  <si>
    <t>{"0.0": 45626, "1.0": 3018, "2.0": 1387, "3.0": 946, "4.0": 695, "5.0": 564, "6.0": 484, "7.0": 713, "8.0": 579, "9.0": 483, "10.0": 378, "11.0": 375, "12.0": 347, "13.0": 315, "14.0": 248, "15.0": 250, "16.0": 222, "17.0": 221, "18.0": 196, "19.0": 186, "20.0": 168, "21.0": 146, "22.0": 175, "23.0": 151, "24.0": 132, "25.0": 161, "26.0": 139, "27.0": 125, "28.0": 126, "29.0": 140, "30.0": 138, "31.0": 129, "32.0": 117, "33.0": 119, "34.0": 110, "35.0": 88, "36.0": 81, "37.0": 95, "38.0": 77, "39.0": 76, "40.0": 80, "41.0": 81, "42.0": 73, "43.0": 69, "44.0": 78, "45.0": 58, "46.0": 55, "47.0": 59, "48.0": 67, "49.0": 54, "50.0": 48, "51.0": 49, "52.0": 50, "53.0": 43, "54.0": 65, "55.0": 45, "56.0": 50, "57.0": 47, "58.0": 49, "59.0": 49, "60.0": 47, "61.0": 54, "62.0": 60, "63.0": 52, "64.0": 49, "65.0": 37, "66.0": 44, "67.0": 43, "68.0": 39, "69.0": 41, "70.0": 32, "71.0": 33, "72.0": 24, "73.0": 33, "74.0": 29, "75.0": 33, "76.0": 42, "77.0": 30, "78.0": 32, "79.0": 24, "80.0": 30, "81.0": 43, "82.0": 28, "83.0": 28, "84.0": 31, "85.0": 38, "86.0": 38, "87.0": 45, "88.0": 24, "89.0": 26, "90.0": 37, "91.0": 28, "92.0": 37, "93.0": 54, "94.0": 32, "95.0": 29, "96.0": 30, "97.0": 29, "98.0": 30, "99.0": 35, "100.0": 30, "101.0": 29, "102.0": 24, "103.0": 27, "104.0": 33, "105.0": 26, "106.0": 22, "107.0": 32, "108.0": 22, "109.0": 30, "110.0": 21, "111.0": 35, "112.0": 16, "113.0": 24, "114.0": 22, "115.0": 19, "116.0": 18, "117.0": 22, "118.0": 21, "119.0": 20, "120.0": 14, "121.0": 20, "122.0": 22, "123.0": 24, "124.0": 22, "125.0": 16, "126.0": 24, "127.0": 20, "128.0": 18, "129.0": 14, "130.0": 18, "131.0": 18, "132.0": 25, "133.0": 18, "134.0": 22, "135.0": 20, "136.0": 16, "137.0": 21, "138.0": 14, "139.0": 22, "140.0": 16, "141.0": 15, "142.0": 14, "143.0": 15, "144.0": 10, "145.0": 22, "146.0": 22, "147.0": 13, "148.0": 25, "149.0": 12, "150.0": 18, "151.0": 14, "152.0": 10, "153.0": 18, "154.0": 15, "155.0": 9, "156.0": 17, "157.0": 16, "158.0": 18, "159.0": 17, "160.0": 21, "161.0": 12, "162.0": 18, "163.0": 18, "164.0": 14, "165.0": 14, "166.0": 13, "167.0": 13, "168.0": 15, "169.0": 14, "170.0": 16, "171.0": 8, "172.0": 11, "173.0": 13, "174.0": 23, "175.0": 17, "176.0": 12, "177.0": 16, "178.0": 16, "179.0": 11, "180.0": 11, "181.0": 18, "182.0": 12, "183.0": 10, "184.0": 13, "185.0": 20, "186.0": 11, "187.0": 13, "188.0": 16, "189.0": 10, "190.0": 18, "191.0": 6, "192.0": 11, "193.0": 19, "194.0": 8, "195.0": 7, "196.0": 10, "197.0": 9, "198.0": 6, "199.0": 5, "200.0": 11, "201.0": 12, "202.0": 6, "203.0": 12, "204.0": 6, "205.0": 9, "206.0": 14, "207.0": 4, "208.0": 7, "209.0": 12, "210.0": 9, "211.0": 8, "212.0": 12, "213.0": 7, "214.0": 9, "215.0": 8, "216.0": 9, "217.0": 6, "218.0": 11, "219.0": 3, "220.0": 11, "221.0": 7, "222.0": 14, "223.0": 6, "224.0": 4, "225.0": 8, "226.0": 8, "227.0": 11, "228.0": 15, "229.0": 8, "230.0": 5, "231.0": 6, "232.0": 7, "233.0": 7, "234.0": 7, "235.0": 9, "236.0": 6, "237.0": 11, "238.0": 5, "239.0": 6, "240.0": 4, "241.0": 6, "242.0": 3, "243.0": 7, "244.0": 7, "245.0": 7, "246.0": 10, "247.0": 4, "248.0": 4, "249.0": 5, "250.0": 6, "251.0": 6, "252.0": 6, "253.0": 6, "254.0": 5, "255.0": 6, "256.0": 4, "257.0": 3, "258.0": 12, "259.0": 8, "260.0": 4, "261.0": 5, "262.0": 3, "263.0": 1, "264.0": 3, "265.0": 7, "266.0": 2, "267.0": 5, "268.0": 3, "269.0": 3, "270.0": 7, "271.0": 8, "272.0": 6, "273.0": 4, "274.0": 10, "275.0": 6, "276.0": 5, "277.0": 4, "278.0": 8, "279.0": 5, "280.0": 7, "281.0": 1, "282.0": 7, "283.0": 5, "284.0": 4, "285.0": 4, "286.0": 3, "287.0": 5, "288.0": 10, "289.0": 5, "290.0": 6, "291.0": 5, "292.0": 6, "293.0": 3, "294.0": 7, "295.0": 4, "296.0": 7, "297.0": 8, "298.0": 3, "299.0": 2, "300.0": 4, "301.0": 4, "302.0": 6, "304.0": 3, "305.0": 1, "306.0": 2, "307.0": 2, "308.0": 5, "309.0": 3, "310.0": 4, "311.0": 4, "312.0": 4, "313.0": 2, "314.0": 2, "315.0": 2, "316.0": 2, "317.0": 6, "318.0": 2, "319.0": 2, "320.0": 2, "321.0": 1, "322.0": 4, "323.0": 2, "324.0": 3, "325.0": 3, "326.0": 1, "327.0": 2, "328.0": 3, "329.0": 3, "330.0": 2, "331.0": 2, "332.0": 3, "334.0": 1, "335.0": 1, "336.0": 2, "337.0": 2, "338.0": 2, "339.0": 2, "340.0": 3, "341.0": 1, "342.0": 2, "343.0": 1, "345.0": 2, "346.0": 1, "347.0": 1, "348.0": 3, "349.0": 1, "350.0": 1, "351.0": 1, "353.0": 1, "354.0": 1, "NaN": 28412}</t>
  </si>
  <si>
    <t>{"0.0": 17947, "1.0": 13204, "2.0": 7706, "3.0": 5082, "4.0": 3777, "5.0": 2829, "6.0": 2230, "7.0": 1850, "8.0": 1637, "9.0": 1424, "10.0": 1175, "11.0": 1092, "12.0": 1081, "13.0": 1030, "14.0": 884, "15.0": 816, "16.0": 798, "17.0": 665, "18.0": 621, "19.0": 620, "20.0": 590, "21.0": 567, "22.0": 552, "23.0": 495, "24.0": 442, "25.0": 412, "26.0": 384, "27.0": 393, "28.0": 308, "29.0": 328, "30.0": 300, "31.0": 267, "32.0": 238, "33.0": 243, "34.0": 223, "35.0": 200, "36.0": 205, "37.0": 179, "38.0": 140, "39.0": 143, "40.0": 128, "41.0": 114, "42.0": 121, "43.0": 104, "44.0": 86, "45.0": 97, "46.0": 84, "47.0": 83, "48.0": 71, "49.0": 67, "50.0": 64, "51.0": 41, "52.0": 49, "53.0": 37, "54.0": 38, "55.0": 31, "56.0": 34, "57.0": 35, "58.0": 38, "59.0": 27, "60.0": 17, "61.0": 17, "62.0": 20, "63.0": 17, "64.0": 17, "65.0": 17, "66.0": 10, "67.0": 10, "68.0": 12, "69.0": 6, "70.0": 3, "71.0": 6, "72.0": 4, "73.0": 13, "74.0": 5, "75.0": 2, "76.0": 5, "77.0": 5, "78.0": 2, "79.0": 3, "80.0": 2, "81.0": 1, "82.0": 3, "83.0": 1, "84.0": 2, "88.0": 2, "89.0": 1, "90.0": 2, "91.0": 1, "95.0": 1, "NaN": 18625}</t>
  </si>
  <si>
    <t>{"0.0": 17947, "1.0": 14717, "2.0": 8236, "3.0": 5272, "4.0": 3762, "5.0": 2761, "6.0": 2211, "7.0": 2022, "8.0": 1738, "9.0": 1543, "10.0": 1484, "11.0": 1313, "12.0": 1214, "13.0": 1093, "14.0": 1025, "15.0": 936, "16.0": 861, "17.0": 763, "18.0": 718, "19.0": 621, "20.0": 590, "21.0": 495, "22.0": 469, "23.0": 406, "24.0": 337, "25.0": 277, "26.0": 274, "27.0": 231, "28.0": 193, "29.0": 167, "30.0": 144, "31.0": 151, "32.0": 123, "33.0": 98, "34.0": 76, "35.0": 77, "36.0": 69, "37.0": 49, "38.0": 32, "39.0": 32, "40.0": 21, "41.0": 19, "42.0": 11, "43.0": 14, "44.0": 11, "45.0": 6, "46.0": 5, "47.0": 5, "48.0": 3, "49.0": 4, "50.0": 3, "51.0": 2, "54.0": 1, "56.0": 1, "NaN": 18625}</t>
  </si>
  <si>
    <t>{"0.0": 44567, "1.0": 12461, "2.0": 5738, "3.0": 3213, "4.0": 2065, "5.0": 1461, "6.0": 1025, "7.0": 723, "8.0": 587, "9.0": 459, "10.0": 357, "11.0": 307, "12.0": 277, "13.0": 212, "14.0": 160, "15.0": 143, "16.0": 123, "17.0": 108, "18.0": 80, "19.0": 73, "20.0": 56, "21.0": 51, "22.0": 41, "23.0": 48, "24.0": 36, "25.0": 32, "26.0": 29, "27.0": 22, "28.0": 18, "29.0": 25, "30.0": 14, "31.0": 16, "32.0": 9, "33.0": 7, "34.0": 12, "35.0": 6, "36.0": 5, "37.0": 3, "38.0": 5, "39.0": 8, "40.0": 3, "41.0": 4, "42.0": 3, "43.0": 5, "44.0": 4, "45.0": 5, "46.0": 2, "47.0": 4, "48.0": 3, "49.0": 2, "50.0": 1, "51.0": 1, "53.0": 1, "55.0": 1, "56.0": 1, "57.0": 1, "60.0": 1, "61.0": 1, "62.0": 1, "65.0": 1, "68.0": 1, "69.0": 1, "72.0": 1, "79.0": 1, "80.0": 1, "89.0": 1, "NaN": 18625}</t>
  </si>
  <si>
    <t>{"0.0": 44567, "1.0": 13256, "2.0": 5858, "3.0": 3202, "4.0": 2083, "5.0": 1376, "6.0": 958, "7.0": 737, "8.0": 532, "9.0": 406, "10.0": 327, "11.0": 255, "12.0": 180, "13.0": 179, "14.0": 138, "15.0": 107, "16.0": 85, "17.0": 73, "18.0": 52, "19.0": 44, "20.0": 41, "21.0": 32, "22.0": 19, "23.0": 20, "24.0": 21, "25.0": 18, "26.0": 9, "27.0": 4, "28.0": 11, "29.0": 14, "30.0": 5, "31.0": 2, "32.0": 1, "33.0": 2, "34.0": 5, "35.0": 3, "36.0": 1, "37.0": 2, "38.0": 2, "39.0": 1, "40.0": 1, "43.0": 2, "44.0": 1, "50.0": 1, "NaN": 18625}</t>
  </si>
  <si>
    <t>{"0.0": 814, "1.0": 354, "2.0": 217, "3.0": 159, "4.0": 148, "5.0": 159, "6.0": 145, "7.0": 177, "8.0": 172, "9.0": 182, "10.0": 171, "11.0": 238, "12.0": 252, "13.0": 291, "14.0": 357, "15.0": 369, "16.0": 403, "17.0": 424, "18.0": 463, "19.0": 470, "20.0": 506, "21.0": 534, "22.0": 605, "23.0": 569, "24.0": 596, "25.0": 572, "26.0": 619, "27.0": 605, "28.0": 650, "29.0": 725, "30.0": 776, "31.0": 777, "32.0": 694, "33.0": 718, "34.0": 715, "35.0": 718, "36.0": 671, "37.0": 615, "38.0": 637, "39.0": 683, "40.0": 653, "41.0": 648, "42.0": 688, "43.0": 600, "44.0": 586, "45.0": 627, "46.0": 570, "47.0": 569, "48.0": 563, "49.0": 594, "50.0": 610, "51.0": 568, "52.0": 612, "53.0": 608, "54.0": 537, "55.0": 580, "56.0": 587, "57.0": 605, "58.0": 554, "59.0": 604, "60.0": 571, "61.0": 594, "62.0": 564, "63.0": 559, "64.0": 511, "65.0": 533, "66.0": 462, "67.0": 467, "68.0": 438, "69.0": 460, "70.0": 521, "71.0": 446, "72.0": 480, "73.0": 427, "74.0": 471, "75.0": 463, "76.0": 453, "77.0": 433, "78.0": 412, "79.0": 390, "80.0": 378, "81.0": 413, "82.0": 422, "83.0": 397, "84.0": 431, "85.0": 392, "86.0": 383, "87.0": 389, "88.0": 383, "89.0": 449, "90.0": 438, "91.0": 420, "92.0": 398, "93.0": 405, "94.0": 358, "95.0": 380, "96.0": 343, "97.0": 357, "98.0": 350, "99.0": 330, "100.0": 342, "101.0": 325, "102.0": 312, "103.0": 290, "104.0": 299, "105.0": 323, "106.0": 287, "107.0": 325, "108.0": 286, "109.0": 293, "110.0": 258, "111.0": 302, "112.0": 279, "113.0": 251, "114.0": 306, "115.0": 245, "116.0": 235, "117.0": 258, "118.0": 271, "119.0": 249, "120.0": 252, "121.0": 228, "122.0": 271, "123.0": 248, "124.0": 222, "125.0": 230, "126.0": 241, "127.0": 217, "128.0": 205, "129.0": 222, "130.0": 184, "131.0": 178, "132.0": 201, "133.0": 232, "134.0": 199, "135.0": 214, "136.0": 212, "137.0": 180, "138.0": 204, "139.0": 187, "140.0": 161, "141.0": 173, "142.0": 149, "143.0": 184, "144.0": 161, "145.0": 154, "146.0": 165, "147.0": 181, "148.0": 150, "149.0": 156, "150.0": 152, "151.0": 156, "152.0": 139, "153.0": 164, "154.0": 162, "155.0": 135, "156.0": 129, "157.0": 129, "158.0": 154, "159.0": 121, "160.0": 140, "161.0": 121, "162.0": 131, "163.0": 120, "164.0": 123, "165.0": 117, "166.0": 116, "167.0": 121, "168.0": 111, "169.0": 115, "170.0": 114, "171.0": 97, "172.0": 116, "173.0": 97, "174.0": 120, "175.0": 93, "176.0": 104, "177.0": 91, "178.0": 101, "179.0": 83, "180.0": 80, "181.0": 91, "182.0": 94, "183.0": 99, "184.0": 87, "185.0": 96, "186.0": 82, "187.0": 99, "188.0": 84, "189.0": 77, "190.0": 79, "191.0": 76, "192.0": 67, "193.0": 86, "194.0": 70, "195.0": 75, "196.0": 58, "197.0": 79, "198.0": 60, "199.0": 64, "200.0": 67, "201.0": 62, "202.0": 67, "203.0": 58, "204.0": 64, "205.0": 56, "206.0": 61, "207.0": 69, "208.0": 41, "209.0": 70, "210.0": 55, "211.0": 46, "212.0": 57, "213.0": 55, "214.0": 48, "215.0": 53, "216.0": 55, "217.0": 57, "218.0": 53, "219.0": 31, "220.0": 39, "221.0": 42, "222.0": 51, "223.0": 37, "224.0": 41, "225.0": 40, "226.0": 49, "227.0": 37, "228.0": 53, "229.0": 31, "230.0": 32, "231.0": 38, "232.0": 32, "233.0": 33, "234.0": 40, "235.0": 34, "236.0": 41, "237.0": 33, "238.0": 34, "239.0": 38, "240.0": 35, "241.0": 27, "242.0": 38, "243.0": 43, "244.0": 35, "245.0": 34, "246.0": 26, "247.0": 33, "248.0": 27, "249.0": 30, "250.0": 27, "251.0": 25, "252.0": 30, "253.0": 30, "254.0": 27, "255.0": 25, "256.0": 25, "257.0": 30, "258.0": 20, "259.0": 20, "260.0": 20, "261.0": 24, "262.0": 18, "263.0": 14, "264.0": 24, "265.0": 18, "266.0": 24, "267.0": 20, "268.0": 18, "269.0": 15, "270.0": 25, "271.0": 23, "272.0": 14, "273.0": 18, "274.0": 23, "275.0": 16, "276.0": 16, "277.0": 15, "278.0": 28, "279.0": 18, "280.0": 17, "281.0": 12, "282.0": 24, "283.0": 20, "284.0": 13, "285.0": 13, "286.0": 6, "287.0": 10, "288.0": 18, "289.0": 11, "290.0": 18, "291.0": 10, "292.0": 16, "293.0": 11, "294.0": 12, "295.0": 9, "296.0": 10, "297.0": 16, "298.0": 12, "299.0": 11, "300.0": 5, "301.0": 8, "302.0": 8, "303.0": 9, "304.0": 13, "305.0": 7, "306.0": 9, "307.0": 10, "308.0": 7, "309.0": 10, "310.0": 6, "311.0": 8, "312.0": 11, "313.0": 12, "314.0": 7, "315.0": 11, "316.0": 13, "317.0": 13, "318.0": 12, "319.0": 7, "320.0": 8, "321.0": 11, "322.0": 10, "323.0": 5, "324.0": 8, "325.0": 4, "326.0": 9, "327.0": 5, "328.0": 7, "329.0": 9, "330.0": 3, "331.0": 6, "332.0": 5, "333.0": 5, "334.0": 2, "335.0": 6, "336.0": 4, "337.0": 2, "338.0": 9, "339.0": 3, "340.0": 3, "341.0": 2, "342.0": 2, "343.0": 3, "344.0": 1, "345.0": 5, "346.0": 5, "347.0": 3, "348.0": 4, "349.0": 3, "350.0": 2, "351.0": 4, "352.0": 1, "353.0": 2, "354.0": 3, "356.0": 1, "357.0": 1, "NaN": 24403}</t>
  </si>
  <si>
    <t>{"0.0": 45254, "1.0": 3533, "2.0": 1770, "3.0": 1181, "4.0": 888, "5.0": 737, "6.0": 601, "7.0": 845, "8.0": 720, "9.0": 630, "10.0": 473, "11.0": 452, "12.0": 377, "13.0": 362, "14.0": 372, "15.0": 326, "16.0": 255, "17.0": 285, "18.0": 288, "19.0": 226, "20.0": 209, "21.0": 185, "22.0": 205, "23.0": 199, "24.0": 172, "25.0": 173, "26.0": 169, "27.0": 164, "28.0": 154, "29.0": 157, "30.0": 170, "31.0": 163, "32.0": 151, "33.0": 149, "34.0": 114, "35.0": 111, "36.0": 107, "37.0": 124, "38.0": 101, "39.0": 94, "40.0": 102, "41.0": 103, "42.0": 97, "43.0": 91, "44.0": 90, "45.0": 94, "46.0": 79, "47.0": 77, "48.0": 85, "49.0": 82, "50.0": 62, "51.0": 58, "52.0": 71, "53.0": 74, "54.0": 54, "55.0": 66, "56.0": 62, "57.0": 66, "58.0": 65, "59.0": 58, "60.0": 48, "61.0": 68, "62.0": 69, "63.0": 66, "64.0": 56, "65.0": 56, "66.0": 52, "67.0": 40, "68.0": 53, "69.0": 48, "70.0": 52, "71.0": 33, "72.0": 46, "73.0": 41, "74.0": 36, "75.0": 49, "76.0": 45, "77.0": 38, "78.0": 42, "79.0": 40, "80.0": 42, "81.0": 42, "82.0": 34, "83.0": 27, "84.0": 42, "85.0": 39, "86.0": 36, "87.0": 40, "88.0": 34, "89.0": 41, "90.0": 50, "91.0": 36, "92.0": 39, "93.0": 55, "94.0": 36, "95.0": 29, "96.0": 27, "97.0": 35, "98.0": 25, "99.0": 32, "100.0": 31, "101.0": 33, "102.0": 31, "103.0": 23, "104.0": 39, "105.0": 38, "106.0": 25, "107.0": 30, "108.0": 23, "109.0": 29, "110.0": 21, "111.0": 24, "112.0": 22, "113.0": 24, "114.0": 29, "115.0": 21, "116.0": 26, "117.0": 31, "118.0": 27, "119.0": 18, "120.0": 29, "121.0": 23, "122.0": 20, "123.0": 24, "124.0": 30, "125.0": 17, "126.0": 29, "127.0": 29, "128.0": 26, "129.0": 20, "130.0": 17, "131.0": 20, "132.0": 19, "133.0": 17, "134.0": 24, "135.0": 25, "136.0": 21, "137.0": 26, "138.0": 23, "139.0": 21, "140.0": 19, "141.0": 17, "142.0": 19, "143.0": 25, "144.0": 16, "145.0": 22, "146.0": 20, "147.0": 16, "148.0": 21, "149.0": 12, "150.0": 19, "151.0": 20, "152.0": 14, "153.0": 23, "154.0": 23, "155.0": 14, "156.0": 11, "157.0": 18, "158.0": 21, "159.0": 18, "160.0": 16, "161.0": 19, "162.0": 20, "163.0": 16, "164.0": 16, "165.0": 21, "166.0": 19, "167.0": 12, "168.0": 18, "169.0": 19, "170.0": 18, "171.0": 10, "172.0": 23, "173.0": 17, "174.0": 22, "175.0": 13, "176.0": 9, "177.0": 14, "178.0": 15, "179.0": 8, "180.0": 13, "181.0": 23, "182.0": 15, "183.0": 16, "184.0": 18, "185.0": 16, "186.0": 10, "187.0": 20, "188.0": 14, "189.0": 15, "190.0": 15, "191.0": 10, "192.0": 10, "193.0": 22, "194.0": 14, "195.0": 14, "196.0": 12, "197.0": 17, "198.0": 13, "199.0": 12, "200.0": 9, "201.0": 16, "202.0": 10, "203.0": 16, "204.0": 11, "205.0": 10, "206.0": 13, "207.0": 10, "208.0": 8, "209.0": 20, "210.0": 7, "211.0": 7, "212.0": 17, "213.0": 12, "214.0": 13, "215.0": 13, "216.0": 9, "217.0": 16, "218.0": 11, "219.0": 8, "220.0": 12, "221.0": 9, "222.0": 11, "223.0": 5, "224.0": 6, "225.0": 10, "226.0": 10, "227.0": 4, "228.0": 19, "229.0": 8, "230.0": 8, "231.0": 13, "232.0": 7, "233.0": 11, "234.0": 7, "235.0": 13, "236.0": 13, "237.0": 6, "238.0": 7, "239.0": 15, "240.0": 9, "241.0": 12, "242.0": 8, "243.0": 13, "244.0": 9, "245.0": 7, "246.0": 5, "247.0": 7, "248.0": 8, "249.0": 9, "250.0": 9, "251.0": 6, "252.0": 11, "253.0": 5, "254.0": 3, "255.0": 10, "256.0": 11, "257.0": 8, "258.0": 6, "259.0": 8, "260.0": 6, "261.0": 7, "262.0": 5, "263.0": 4, "264.0": 5, "265.0": 5, "266.0": 4, "267.0": 7, "268.0": 4, "269.0": 3, "270.0": 4, "271.0": 8, "272.0": 7, "273.0": 7, "274.0": 7, "275.0": 8, "276.0": 5, "277.0": 5, "278.0": 5, "279.0": 9, "280.0": 3, "281.0": 3, "282.0": 7, "283.0": 6, "284.0": 5, "285.0": 7, "286.0": 2, "287.0": 1, "288.0": 8, "289.0": 3, "290.0": 9, "291.0": 5, "292.0": 2, "293.0": 2, "294.0": 5, "295.0": 2, "296.0": 7, "297.0": 9, "298.0": 5, "299.0": 6, "300.0": 2, "301.0": 5, "302.0": 3, "303.0": 2, "304.0": 4, "305.0": 2, "307.0": 4, "308.0": 5, "309.0": 4, "310.0": 3, "311.0": 4, "312.0": 4, "313.0": 5, "314.0": 3, "315.0": 4, "316.0": 6, "317.0": 3, "318.0": 3, "319.0": 4, "320.0": 3, "321.0": 5, "322.0": 3, "323.0": 1, "324.0": 6, "325.0": 2, "326.0": 3, "327.0": 3, "328.0": 4, "329.0": 3, "330.0": 1, "331.0": 4, "332.0": 2, "334.0": 1, "335.0": 3, "336.0": 3, "337.0": 1, "338.0": 4, "339.0": 3, "340.0": 1, "342.0": 1, "343.0": 1, "345.0": 1, "346.0": 2, "347.0": 2, "348.0": 4, "349.0": 3, "350.0": 1, "351.0": 4, "352.0": 1, "353.0": 1, "354.0": 2, "356.0": 1, "357.0": 1, "NaN": 24403}</t>
  </si>
  <si>
    <t>{"1.0": 13541, "2.0": 10209, "3.0": 8096, "4.0": 6722, "5.0": 5791, "6.0": 5179, "7.0": 4699, "8.0": 4397, "9.0": 4147, "10.0": 4171, "11.0": 4657, "12.0": 7593, "NaN": 14056}</t>
  </si>
  <si>
    <t>{"1.0": 20538, "1.09": 2, "1.1": 8, "1.11": 19, "1.12": 75, "1.14": 171, "1.17": 418, "1.18": 3, "1.2": 780, "1.22": 43, "1.25": 1438, "1.27": 13, "1.29": 277, "1.3": 19, "1.33": 2513, "1.36": 12, "1.38": 200, "1.4": 808, "1.42": 5, "1.43": 307, "1.44": 83, "1.45": 14, "1.5": 4107, "1.55": 20, "1.56": 114, "1.57": 338, "1.58": 3, "1.6": 691, "1.62": 199, "1.64": 37, "1.67": 1769, "1.7": 58, "1.71": 294, "1.73": 27, "1.75": 972, "1.78": 113, "1.8": 623, "1.82": 34, "1.83": 404, "1.86": 269, "1.88": 192, "1.89": 139, "1.9": 72, "1.91": 35, "1.92": 9, "2.0": 5621, "2.08": 15, "2.09": 40, "2.1": 93, "2.11": 131, "2.12": 198, "2.14": 241, "2.17": 314, "2.18": 36, "2.2": 422, "2.22": 135, "2.25": 589, "2.27": 52, "2.29": 208, "2.3": 87, "2.33": 859, "2.36": 54, "2.38": 137, "2.4": 341, "2.42": 16, "2.43": 193, "2.44": 147, "2.45": 45, "2.5": 1209, "2.55": 52, "2.56": 114, "2.57": 155, "2.58": 19, "2.6": 290, "2.62": 131, "2.64": 56, "2.67": 599, "2.7": 79, "2.71": 145, "2.73": 58, "2.75": 352, "2.78": 126, "2.8": 243, "2.82": 62, "2.83": 161, "2.86": 146, "2.88": 114, "2.89": 125, "2.9": 79, "2.91": 56, "2.92": 27, "3.0": 1956, "3.08": 40, "3.09": 52, "3.1": 87, "3.11": 89, "3.12": 98, "3.14": 117, "3.17": 135, "3.18": 55, "3.2": 193, "3.22": 75, "3.25": 256, "3.27": 52, "3.29": 110, "3.3": 97, "3.33": 368, "3.36": 50, "3.38": 81, "3.4": 164, "3.42": 30, "3.43": 97, "3.44": 76, "3.45": 59, "3.5": 523, "3.55": 69, "3.56": 79, "3.57": 71, "3.58": 28, "3.6": 149, "3.62": 67, "3.64": 59, "3.67": 298, "3.7": 60, "3.71": 77, "3.73": 59, "3.75": 192, "3.78": 65, "3.8": 136, "3.82": 57, "3.83": 107, "3.86": 69, "3.88": 67, "3.89": 60, "3.9": 85, "3.91": 54, "3.92": 41, "4.0": 972, "4.08": 45, "4.09": 66, "4.1": 79, "4.11": 58, "4.12": 49, "4.14": 46, "4.17": 89, "4.18": 56, "4.2": 113, "4.22": 61, "4.25": 164, "4.27": 76, "4.29": 55, "4.3": 60, "4.33": 204, "4.36": 53, "4.38": 49, "4.4": 100, "4.42": 57, "4.43": 42, "4.44": 56, "4.45": 78, "4.5": 333, "4.55": 56, "4.56": 49, "4.57": 57, "4.58": 61, "4.6": 88, "4.62": 41, "4.64": 54, "4.67": 181, "4.7": 63, "4.71": 39, "4.73": 65, "4.75": 156, "4.78": 54, "4.8": 113, "4.82": 44, "4.83": 86, "4.86": 37, "4.88": 41, "4.89": 48, "4.9": 55, "4.91": 75, "4.92": 54, "5.0": 592, "5.08": 52, "5.09": 45, "5.1": 50, "5.11": 39, "5.12": 40, "5.14": 33, "5.17": 89, "5.18": 54, "5.2": 70, "5.22": 32, "5.25": 140, "5.27": 55, "5.29": 35, "5.3": 59, "5.33": 160, "5.36": 64, "5.38": 31, "5.4": 63, "5.42": 71, "5.43": 30, "5.44": 43, "5.45": 73, "5.5": 225, "5.55": 43, "5.56": 41, "5.57": 38, "5.58": 54, "5.6": 80, "5.62": 31, "5.64": 62, "5.67": 153, "5.7": 40, "5.71": 29, "5.73": 47, "5.75": 97, "5.78": 44, "5.8": 64, "5.82": 47, "5.83": 90, "5.86": 27, "5.88": 35, "5.89": 27, "5.9": 45, "5.91": 50, "5.92": 51, "6.0": 442, "6.08": 61, "6.09": 55, "6.1": 38, "6.11": 20, "6.12": 37, "6.14": 23, "6.17": 94, "6.18": 48, "6.2": 59, "6.22": 33, "6.25": 127, "6.27": 50, "6.29": 21, "6.3": 36, "6.33": 139, "6.36": 47, "6.38": 27, "6.4": 54, "6.42": 43, "6.43": 28, "6.44": 37, "6.45": 41, "6.5": 180, "6.55": 46, "6.56": 21, "6.57": 22, "6.58": 58, "6.6": 59, "6.62": 28, "6.64": 38, "6.67": 99, "6.7": 31, "6.71": 19, "6.73": 48, "6.75": 97, "6.78": 28, "6.8": 46, "6.82": 40, "6.83": 91, "6.86": 19, "6.88": 17, "6.89": 18, "6.9": 32, "6.91": 39, "6.92": 71, "7.0": 347, "7.08": 53, "7.09": 45, "7.1": 29, "7.11": 19, "7.12": 25, "7.14": 19, "7.17": 70, "7.18": 40, "7.2": 32, "7.22": 28, "7.25": 99, "7.27": 34, "7.29": 8, "7.3": 31, "7.33": 107, "7.36": 42, "7.38": 21, "7.4": 49, "7.42": 81, "7.43": 9, "7.44": 9, "7.45": 37, "7.5": 154, "7.55": 49, "7.56": 19, "7.57": 16, "7.58": 57, "7.6": 37, "7.62": 10, "7.64": 46, "7.67": 100, "7.7": 28, "7.71": 6, "7.73": 29, "7.75": 78, "7.78": 20, "7.8": 34, "7.82": 35, "7.83": 64, "7.86": 10, "7.88": 13, "7.89": 16, "7.9": 22, "7.91": 31, "7.92": 69, "8.0": 235, "8.08": 59, "8.09": 35, "8.1": 16, "8.11": 13, "8.12": 9, "8.14": 5, "8.17": 76, "8.18": 44, "8.2": 33, "8.22": 14, "8.25": 70, "8.27": 18, "8.29": 10, "8.3": 18, "8.33": 96, "8.36": 32, "8.38": 16, "8.4": 34, "8.42": 83, "8.43": 10, "8.44": 17, "8.45": 28, "8.5": 113, "8.55": 30, "8.56": 16, "8.57": 7, "8.58": 62, "8.6": 18, "8.62": 15, "8.64": 22, "8.67": 71, "8.7": 13, "8.71": 14, "8.73": 24, "8.75": 79, "8.78": 16, "8.8": 16, "8.82": 27, "8.83": 62, "8.86": 8, "8.88": 6, "8.89": 14, "8.9": 19, "8.91": 25, "8.92": 62, "9.0": 188, "9.08": 51, "9.09": 28, "9.1": 15, "9.11": 11, "9.12": 11, "9.14": 5, "9.17": 59, "9.18": 28, "9.2": 15, "9.22": 13, "9.25": 56, "9.27": 21, "9.29": 8, "9.3": 16, "9.33": 69, "9.36": 23, "9.38": 13, "9.4": 14, "9.42": 56, "9.43": 10, "9.44": 10, "9.45": 21, "9.5": 88, "9.55": 9, "9.56": 5, "9.57": 2, "9.58": 73, "9.6": 11, "9.62": 8, "9.64": 17, "9.67": 67, "9.7": 14, "9.71": 5, "9.73": 26, "9.75": 56, "9.78": 6, "9.8": 8, "9.82": 23, "9.83": 51, "9.86": 3, "9.88": 9, "9.89": 10, "9.9": 10, "9.91": 14, "9.92": 61, "10.0": 112, "10.08": 52, "10.09": 17, "10.1": 14, "10.11": 8, "10.12": 8, "10.14": 4, "10.17": 54, "10.18": 22, "10.2": 10, "10.22": 9, "10.25": 61, "10.27": 15, "10.29": 3, "10.3": 12, "10.33": 64, "10.36": 22, "10.38": 8, "10.4": 10, "10.42": 45, "10.43": 1, "10.44": 8, "10.45": 18, "10.5": 60, "10.55": 12, "10.56": 12, "10.57": 4, "10.58": 47, "10.6": 11, "10.62": 6, "10.64": 15, "10.67": 49, "10.7": 6, "10.71": 1, "10.73": 13, "10.75": 46, "10.78": 4, "10.8": 11, "10.82": 7, "10.83": 51, "10.86": 2, "10.88": 5, "10.89": 4, "10.9": 10, "10.91": 12, "10.92": 39, "11.0": 101, "11.08": 45, "11.09": 12, "11.1": 4, "11.11": 4, "11.12": 4, "11.14": 6, "11.17": 41, "11.18": 10, "11.2": 7, "11.22": 7, "11.25": 53, "11.27": 13, "11.29": 4, "11.3": 5, "11.33": 46, "11.36": 20, "11.38": 4, "11.4": 12, "11.42": 35, "11.43": 4, "11.44": 1, "11.45": 20, "11.5": 64, "11.55": 17, "11.56": 5, "11.57": 1, "11.58": 40, "11.6": 9, "11.62": 4, "11.64": 14, "11.67": 46, "11.7": 3, "11.71": 2, "11.73": 15, "11.75": 46, "11.78": 3, "11.8": 8, "11.82": 7, "11.83": 35, "11.86": 5, "11.88": 2, "11.89": 5, "11.9": 5, "11.91": 7, "11.92": 37, "12.0": 63, "12.08": 33, "12.09": 9, "12.1": 3, "12.11": 4, "12.12": 2, "12.14": 3, "12.17": 33, "12.18": 6, "12.2": 6, "12.22": 3, "12.25": 38, "12.27": 10, "12.3": 5, "12.33": 38, "12.36": 6, "12.4": 3, "12.42": 26, "12.43": 3, "12.44": 2, "12.45": 5, "12.5": 43, "12.55": 4, "12.56": 5, "12.57": 1, "12.58": 37, "12.6": 10, "12.62": 1, "12.64": 7, "12.67": 44, "12.7": 2, "12.71": 2, "12.73": 6, "12.75": 32, "12.8": 4, "12.82": 3, "12.83": 22, "12.86": 2, "12.89": 2, "12.9": 2, "12.91": 8, "12.92": 16, "13.0": 54, "13.08": 28, "13.09": 3, "13.1": 2, "13.11": 3, "13.12": 2, "13.14": 1, "13.17": 29, "13.18": 7, "13.2": 4, "13.22": 1, "13.25": 23, "13.27": 5, "13.29": 1, "13.3": 4, "13.33": 34, "13.36": 5, "13.38": 1, "13.4": 1, "13.42": 26, "13.43": 3, "13.44": 1, "13.45": 2, "13.5": 30, "13.55": 3, "13.57": 1, "13.58": 19, "13.6": 2, "13.62": 1, "13.64": 3, "13.67": 26, "13.71": 1, "13.73": 6, "13.75": 33, "13.78": 2, "13.8": 3, "13.82": 7, "13.83": 23, "13.86": 2, "13.88": 3, "13.89": 1, "13.9": 2, "13.91": 3, "13.92": 15, "14.0": 40, "14.08": 24, "14.09": 1, "14.1": 1, "14.11": 1, "14.12": 3, "14.17": 29, "14.18": 1, "14.2": 3, "14.22": 3, "14.25": 25, "14.27": 5, "14.29": 1, "14.3": 1, "14.33": 26, "14.36": 2, "14.4": 1, "14.42": 24, "14.45": 1, "14.5": 24, "14.55": 3, "14.56": 3, "14.57": 1, "14.58": 21, "14.62": 1, "14.67": 23, "14.7": 3, "14.73": 1, "14.75": 15, "14.78": 1, "14.8": 2, "14.83": 19, "14.88": 2, "14.91": 2, "14.92": 17, "15.0": 31, "15.08": 11, "15.09": 1, "15.1": 1, "15.11": 1, "15.17": 16, "15.18": 1, "15.2": 1, "15.25": 13, "15.27": 2, "15.3": 1, "15.33": 18, "15.36": 4, "15.4": 1, "15.42": 16, "15.45": 1, "15.5": 22, "15.55": 4, "15.57": 1, "15.58": 7, "15.6": 2, "15.62": 2, "15.64": 4, "15.67": 22, "15.73": 2, "15.75": 12, "15.78": 1, "15.83": 15, "15.86": 1, "15.88": 1, "15.9": 3, "15.91": 4, "15.92": 13, "16.0": 22, "16.08": 14, "16.09": 1, "16.14": 2, "16.17": 16, "16.18": 4, "16.2": 1, "16.25": 9, "16.27": 2, "16.33": 12, "16.36": 4, "16.4": 2, "16.42": 14, "16.45": 1, "16.5": 16, "16.55": 2, "16.56": 1, "16.58": 11, "16.64": 3, "16.67": 7, "16.7": 1, "16.73": 1, "16.75": 6, "16.83": 19, "16.86": 2, "16.91": 1, "16.92": 15, "17.0": 16, "17.08": 10, "17.1": 1, "17.17": 5, "17.25": 8, "17.33": 13, "17.36": 2, "17.4": 2, "17.42": 6, "17.43": 1, "17.45": 1, "17.5": 9, "17.56": 1, "17.58": 12, "17.6": 1, "17.67": 8, "17.75": 9, "17.8": 1, "17.83": 12, "17.89": 2, "17.91": 1, "17.92": 10, "18.0": 12, "18.08": 9, "18.11": 1, "18.17": 8, "18.18": 1, "18.25": 4, "18.27": 2, "18.33": 1, "18.36": 1, "18.42": 8, "18.5": 8, "18.58": 9, "18.6": 1, "18.67": 8, "18.75": 6, "18.83": 4, "18.92": 6, "19.0": 8, "19.08": 10, "19.17": 1, "19.25": 3, "19.29": 2, "19.33": 8, "19.36": 1, "19.4": 1, "19.42": 3, "19.45": 1, "19.5": 6, "19.58": 9, "19.6": 1, "19.64": 1, "19.67": 8, "19.75": 1, "19.78": 1, "19.8": 1, "19.83": 7, "19.91": 1, "19.92": 1, "20.0": 2, "20.08": 3, "20.09": 1, "20.1": 1, "20.17": 1, "20.25": 8, "20.33": 1, "20.36": 1, "20.42": 6, "20.45": 1, "20.5": 5, "20.55": 1, "20.58": 4, "20.64": 1, "20.67": 6, "20.71": 1, "20.75": 2, "20.83": 3, "20.91": 3, "20.92": 6, "21.0": 8, "21.08": 5, "21.17": 5, "21.25": 1, "21.33": 2, "21.5": 2, "21.67": 5, "21.75": 5, "21.82": 1, "21.83": 1, "21.92": 3, "22.0": 3, "22.08": 3, "22.17": 1, "22.25": 1, "22.33": 1, "22.42": 1, "22.58": 4, "22.75": 2, "22.82": 1, "22.92": 2, "23.0": 6, "23.08": 1, "23.17": 2, "23.25": 1, "23.42": 3, "23.5": 1, "23.58": 2, "23.67": 1, "23.75": 2, "23.92": 1, "24.0": 1, "24.25": 2, "24.42": 1, "24.58": 1, "24.67": 1, "24.75": 1, "24.83": 2, "25.0": 2, "25.25": 3, "25.33": 1, "26.92": 2, "27.0": 2, "28.0": 2, "28.33": 1, "NaN": 14056}</t>
  </si>
  <si>
    <t>{"1.0": 20538, "2.0": 12936, "3.0": 8235, "4.0": 5628, "5.0": 4072, "6.0": 3167, "7.0": 2390, "8.0": 2089, "9.0": 1842, "10.0": 1651, "11.0": 1489, "12.0": 1478, "13.0": 1288, "14.0": 1161, "15.0": 1080, "16.0": 1033, "17.0": 985, "18.0": 849, "19.0": 836, "20.0": 777, "21.0": 676, "22.0": 620, "23.0": 514, "24.0": 500, "25.0": 416, "26.0": 364, "27.0": 348, "28.0": 311, "29.0": 258, "30.0": 248, "31.0": 195, "32.0": 183, "33.0": 144, "34.0": 144, "35.0": 120, "36.0": 106, "37.0": 81, "38.0": 57, "39.0": 54, "40.0": 50, "41.0": 39, "42.0": 35, "43.0": 41, "44.0": 18, "45.0": 28, "46.0": 29, "47.0": 17, "48.0": 17, "49.0": 14, "50.0": 7, "51.0": 8, "52.0": 6, "53.0": 8, "54.0": 5, "55.0": 4, "56.0": 2, "57.0": 1, "58.0": 2, "59.0": 3, "60.0": 1, "61.0": 2, "65.0": 1, "78.0": 1, "NaN": 14056}</t>
  </si>
  <si>
    <t>{"0.0": 71609, "1.0": 3615, "2.0": 1618, "3.0": 1032, "4.0": 552, "5.0": 319, "6.0": 172, "7.0": 128, "8.0": 75, "9.0": 36, "10.0": 18, "11.0": 17, "12.0": 4, "13.0": 4, "14.0": 2, "17.0": 1, "NaN": 14056}</t>
  </si>
  <si>
    <t>{"1.0": 11378, "2.0": 6876, "3.0": 4592, "4.0": 3467, "5.0": 2711, "6.0": 2222, "7.0": 1828, "8.0": 1606, "9.0": 1411, "10.0": 1273, "11.0": 1033, "12.0": 950, "13.0": 890, "14.0": 840, "15.0": 725, "16.0": 693, "17.0": 625, "18.0": 572, "19.0": 536, "20.0": 533, "21.0": 488, "22.0": 485, "23.0": 456, "24.0": 433, "25.0": 388, "26.0": 389, "27.0": 373, "28.0": 319, "29.0": 330, "30.0": 321, "31.0": 349, "32.0": 304, "33.0": 260, "34.0": 298, "35.0": 281, "36.0": 264, "37.0": 261, "38.0": 274, "39.0": 254, "40.0": 245, "41.0": 211, "42.0": 226, "43.0": 222, "44.0": 209, "45.0": 206, "46.0": 196, "47.0": 215, "48.0": 205, "49.0": 190, "50.0": 183, "51.0": 184, "52.0": 157, "53.0": 169, "54.0": 165, "55.0": 172, "56.0": 153, "57.0": 133, "58.0": 163, "59.0": 154, "60.0": 145, "61.0": 135, "62.0": 146, "63.0": 158, "64.0": 131, "65.0": 121, "66.0": 111, "67.0": 119, "68.0": 109, "69.0": 122, "70.0": 97, "71.0": 85, "72.0": 105, "73.0": 107, "74.0": 107, "75.0": 97, "76.0": 85, "77.0": 90, "78.0": 89, "79.0": 67, "80.0": 77, "81.0": 56, "82.0": 76, "83.0": 76, "84.0": 61, "85.0": 65, "86.0": 54, "87.0": 59, "88.0": 59, "89.0": 50, "90.0": 46, "91.0": 53, "92.0": 38, "93.0": 58, "94.0": 53, "95.0": 51, "96.0": 35, "97.0": 42, "98.0": 46, "99.0": 37, "100.0": 38, "101.0": 32, "102.0": 35, "103.0": 34, "104.0": 40, "105.0": 37, "106.0": 24, "107.0": 31, "108.0": 42, "109.0": 20, "110.0": 32, "111.0": 26, "112.0": 30, "113.0": 29, "114.0": 18, "115.0": 28, "116.0": 25, "117.0": 14, "118.0": 23, "119.0": 19, "120.0": 26, "121.0": 18, "122.0": 22, "123.0": 25, "124.0": 16, "125.0": 14, "126.0": 14, "127.0": 19, "128.0": 16, "129.0": 15, "130.0": 16, "131.0": 9, "132.0": 17, "133.0": 14, "134.0": 17, "135.0": 10, "136.0": 14, "137.0": 4, "138.0": 16, "139.0": 6, "140.0": 7, "141.0": 5, "142.0": 13, "143.0": 6, "144.0": 8, "145.0": 7, "146.0": 4, "147.0": 5, "148.0": 4, "149.0": 8, "150.0": 8, "151.0": 3, "152.0": 8, "153.0": 6, "154.0": 3, "155.0": 7, "156.0": 2, "157.0": 1, "158.0": 3, "159.0": 3, "160.0": 1, "161.0": 3, "162.0": 3, "163.0": 4, "164.0": 4, "165.0": 1, "166.0": 2, "168.0": 1, "169.0": 1, "170.0": 4, "171.0": 2, "172.0": 1, "173.0": 2, "175.0": 2, "177.0": 1, "179.0": 2, "180.0": 1, "181.0": 2, "184.0": 1, "185.0": 1, "186.0": 1, "187.0": 1, "189.0": 1, "190.0": 1, "193.0": 1, "196.0": 1, "197.0": 1, "200.0": 1, "203.0": 1, "205.0": 1, "210.0": 1, "214.0": 1, "NaN": 33847}</t>
  </si>
  <si>
    <t>{"1.0": 16143, "2.0": 9056, "3.0": 5190, "4.0": 3469, "5.0": 2491, "6.0": 2015, "7.0": 1589, "8.0": 1546, "9.0": 1307, "10.0": 1274, "11.0": 1156, "12.0": 1064, "13.0": 1023, "14.0": 1062, "15.0": 894, "16.0": 890, "17.0": 778, "18.0": 783, "19.0": 703, "20.0": 640, "21.0": 628, "22.0": 602, "23.0": 559, "24.0": 486, "25.0": 429, "26.0": 441, "27.0": 395, "28.0": 348, "29.0": 313, "30.0": 313, "31.0": 269, "32.0": 252, "33.0": 183, "34.0": 157, "35.0": 180, "36.0": 157, "37.0": 121, "38.0": 100, "39.0": 88, "40.0": 74, "41.0": 57, "42.0": 49, "43.0": 50, "44.0": 24, "45.0": 23, "46.0": 13, "47.0": 5, "48.0": 7, "49.0": 9, "50.0": 3, "51.0": 1, "54.0": 1, "55.0": 1, "NaN": 33847}</t>
  </si>
  <si>
    <t>{"1.0": 11669, "2.0": 6214, "3.0": 4316, "4.0": 3379, "5.0": 2675, "6.0": 2287, "7.0": 1995, "8.0": 1779, "9.0": 1537, "10.0": 1308, "11.0": 1212, "12.0": 1187, "13.0": 1030, "14.0": 942, "15.0": 885, "16.0": 818, "17.0": 748, "18.0": 679, "19.0": 639, "20.0": 644, "21.0": 543, "22.0": 511, "23.0": 486, "24.0": 424, "25.0": 391, "26.0": 363, "27.0": 334, "28.0": 302, "29.0": 267, "30.0": 277, "31.0": 202, "32.0": 192, "33.0": 185, "34.0": 163, "35.0": 123, "36.0": 128, "37.0": 137, "38.0": 89, "39.0": 84, "40.0": 84, "41.0": 63, "42.0": 52, "43.0": 39, "44.0": 47, "45.0": 41, "46.0": 36, "47.0": 22, "48.0": 26, "49.0": 11, "50.0": 13, "51.0": 16, "52.0": 9, "53.0": 10, "54.0": 9, "55.0": 13, "56.0": 1, "57.0": 5, "58.0": 7, "59.0": 3, "60.0": 2, "61.0": 2, "63.0": 1, "64.0": 2, "71.0": 1, "NaN": 41599}</t>
  </si>
  <si>
    <t>{"1.0": 13496, "2.0": 7361, "3.0": 5288, "4.0": 4274, "5.0": 3583, "6.0": 3234, "7.0": 2849, "8.0": 2565, "9.0": 2181, "10.0": 1916, "11.0": 1510, "12.0": 1274, "13.0": 886, "14.0": 603, "15.0": 342, "16.0": 178, "17.0": 74, "18.0": 28, "19.0": 14, "20.0": 2, "21.0": 1, "NaN": 41599}</t>
  </si>
  <si>
    <t>{"1.0": 20179, "2.0": 12385, "3.0": 7574, "4.0": 5053, "5.0": 3381, "6.0": 2414, "7.0": 1744, "8.0": 1200, "9.0": 827, "10.0": 678, "11.0": 431, "12.0": 297, "13.0": 238, "14.0": 147, "15.0": 128, "16.0": 87, "17.0": 79, "18.0": 63, "19.0": 37, "20.0": 20, "21.0": 22, "22.0": 14, "23.0": 5, "24.0": 6, "25.0": 7, "26.0": 4, "27.0": 1, "28.0": 1, "29.0": 1, "30.0": 1, "31.0": 2, "32.0": 1, "33.0": 2, "43.0": 1, "44.0": 1, "NaN": 36227}</t>
  </si>
  <si>
    <t>{"1.0": 24633, "2.0": 15210, "3.0": 8353, "4.0": 4465, "5.0": 2484, "6.0": 1206, "7.0": 493, "8.0": 143, "9.0": 33, "10.0": 10, "11.0": 1, "NaN": 36227}</t>
  </si>
  <si>
    <t>{"1.0": 14144, "2.0": 7806, "3.0": 4914, "4.0": 3137, "5.0": 2019, "6.0": 1290, "7.0": 927, "8.0": 620, "9.0": 354, "10.0": 287, "11.0": 183, "12.0": 120, "13.0": 77, "14.0": 64, "15.0": 41, "16.0": 33, "17.0": 18, "18.0": 17, "19.0": 11, "20.0": 8, "21.0": 3, "23.0": 5, "24.0": 2, "25.0": 2, "26.0": 1, "27.0": 1, "30.0": 1, "NaN": 57173}</t>
  </si>
  <si>
    <t>{"1.0": 16862, "2.0": 8895, "3.0": 4757, "4.0": 2640, "5.0": 1535, "6.0": 744, "7.0": 359, "8.0": 154, "9.0": 76, "10.0": 40, "11.0": 15, "12.0": 5, "13.0": 2, "14.0": 1, "NaN": 57173}</t>
  </si>
  <si>
    <t>{"1.0": 16722, "2.0": 8148, "3.0": 4072, "4.0": 2220, "5.0": 1131, "6.0": 608, "7.0": 327, "8.0": 182, "9.0": 98, "10.0": 54, "11.0": 38, "12.0": 19, "13.0": 22, "14.0": 10, "15.0": 10, "16.0": 7, "17.0": 5, "18.0": 3, "19.0": 6, "20.0": 9, "21.0": 6, "22.0": 6, "23.0": 4, "24.0": 2, "25.0": 4, "26.0": 4, "28.0": 2, "29.0": 1, "31.0": 1, "32.0": 2, "33.0": 1, "34.0": 1, "35.0": 2, "37.0": 1, "38.0": 3, "47.0": 1, "NaN": 59526}</t>
  </si>
  <si>
    <t>{"1.0": 19043, "2.0": 8005, "3.0": 3708, "4.0": 1744, "5.0": 740, "6.0": 313, "7.0": 117, "8.0": 38, "9.0": 16, "10.0": 7, "11.0": 1, "NaN": 59526}</t>
  </si>
  <si>
    <t>{"1.0": 3591, "2.0": 618, "3.0": 225, "4.0": 122, "5.0": 37, "6.0": 11, "7.0": 2, "NaN": 88652}</t>
  </si>
  <si>
    <t>{"1.0": 4265, "2.0": 319, "3.0": 21, "4.0": 1, "NaN": 88652}</t>
  </si>
  <si>
    <t>{"1.0": 10192, "2.0": 4772, "3.0": 2510, "4.0": 1386, "5.0": 780, "6.0": 474, "7.0": 285, "8.0": 212, "9.0": 116, "10.0": 100, "11.0": 66, "12.0": 41, "13.0": 30, "14.0": 11, "15.0": 12, "16.0": 2, "17.0": 4, "18.0": 4, "19.0": 1, "20.0": 1, "21.0": 1, "28.0": 1, "NaN": 72257}</t>
  </si>
  <si>
    <t>{"1.0": 11607, "2.0": 5686, "3.0": 2591, "4.0": 899, "5.0": 201, "6.0": 17, "NaN": 72257}</t>
  </si>
  <si>
    <t>{"1.0": 12806, "2.0": 7071, "3.0": 4454, "4.0": 3249, "5.0": 2635, "6.0": 2253, "7.0": 1845, "8.0": 1520, "9.0": 1264, "10.0": 954, "11.0": 802, "12.0": 642, "13.0": 505, "14.0": 359, "15.0": 323, "16.0": 232, "17.0": 170, "18.0": 147, "19.0": 99, "20.0": 79, "21.0": 63, "22.0": 57, "23.0": 43, "24.0": 24, "25.0": 14, "26.0": 8, "27.0": 6, "28.0": 8, "29.0": 2, "30.0": 1, "31.0": 1, "NaN": 51622}</t>
  </si>
  <si>
    <t>{"1.0": 17757, "2.0": 14544, "3.0": 6820, "4.0": 2027, "5.0": 435, "6.0": 49, "7.0": 4, "NaN": 51622}</t>
  </si>
  <si>
    <t>{"0.0": 48492, "1.0": 1565, "2.0": 346, "3.0": 86, "4.0": 24, "5.0": 6, "6.0": 2, "NaN": 42737}</t>
  </si>
  <si>
    <t>{"1.0": 21891, "2.0": 11843, "3.0": 6709, "4.0": 3737, "5.0": 2324, "6.0": 1508, "7.0": 836, "8.0": 575, "9.0": 354, "10.0": 242, "11.0": 164, "12.0": 105, "13.0": 74, "14.0": 46, "15.0": 30, "16.0": 14, "17.0": 25, "18.0": 12, "19.0": 7, "20.0": 6, "21.0": 1, "22.0": 3, "23.0": 6, "24.0": 1, "25.0": 3, "26.0": 2, "31.0": 1, "33.0": 1, "40.0": 1, "NaN": 42737}</t>
  </si>
  <si>
    <t>{"1.0": 21682, "2.0": 11755, "3.0": 6643, "4.0": 3699, "5.0": 2292, "6.0": 1488, "7.0": 838, "8.0": 564, "9.0": 350, "10.0": 241, "11.0": 162, "12.0": 104, "13.0": 74, "14.0": 45, "15.0": 30, "16.0": 14, "17.0": 26, "18.0": 11, "19.0": 7, "20.0": 6, "21.0": 1, "22.0": 3, "23.0": 6, "24.0": 1, "25.0": 3, "26.0": 2, "31.0": 1, "33.0": 1, "40.0": 1, "NaN": 43208}</t>
  </si>
  <si>
    <t>{"1.0": 1112, "2.0": 30, "3.0": 1, "NaN": 92115}</t>
  </si>
  <si>
    <t>{"1.0": 26438, "2.0": 13663, "3.0": 6625, "4.0": 2672, "5.0": 914, "6.0": 193, "7.0": 14, "8.0": 2, "NaN": 42737}</t>
  </si>
  <si>
    <t>{"1.0": 26278, "2.0": 13560, "3.0": 6521, "4.0": 2611, "5.0": 886, "6.0": 178, "7.0": 14, "8.0": 2, "NaN": 43208}</t>
  </si>
  <si>
    <t>{"1.0": 24357, "2.0": 12825, "3.0": 6651, "4.0": 3383, "5.0": 1724, "6.0": 855, "7.0": 420, "8.0": 186, "9.0": 78, "10.0": 26, "11.0": 10, "12.0": 6, "NaN": 42737}</t>
  </si>
  <si>
    <t>{"1.0": 37777, "1.11": 3, "1.12": 15, "1.14": 95, "1.17": 223, "1.2": 530, "1.22": 10, "1.25": 1065, "1.29": 87, "1.3": 7, "1.33": 1945, "1.36": 2, "1.38": 37, "1.4": 318, "1.42": 1, "1.43": 70, "1.44": 10, "1.5": 3178, "1.55": 4, "1.56": 10, "1.57": 44, "1.6": 179, "1.62": 22, "1.67": 700, "1.71": 31, "1.73": 1, "1.75": 203, "1.78": 2, "1.8": 84, "1.82": 1, "1.83": 40, "1.86": 15, "1.88": 9, "1.89": 9, "1.9": 1, "2.0": 3033, "2.09": 1, "2.11": 3, "2.12": 7, "2.14": 8, "2.17": 17, "2.2": 21, "2.22": 1, "2.25": 41, "2.27": 1, "2.29": 5, "2.3": 1, "2.33": 62, "2.38": 1, "2.4": 5, "2.43": 1, "2.44": 2, "2.5": 140, "2.56": 1, "2.57": 1, "2.58": 1, "2.6": 5, "2.67": 28, "2.75": 13, "2.78": 2, "2.83": 2, "2.86": 1, "2.88": 3, "3.0": 327, "3.17": 1, "3.33": 2, "3.4": 1, "3.5": 5, "3.6": 1, "3.67": 1, "4.0": 44, "5.0": 4, "NaN": 42737}</t>
  </si>
  <si>
    <t>{"1.0": 37777, "2.0": 9886, "3.0": 2222, "4.0": 500, "5.0": 109, "6.0": 21, "7.0": 5, "8.0": 1, "NaN": 42737}</t>
  </si>
  <si>
    <t>{"0.0": 50515, "1.0": 6, "NaN": 42737}</t>
  </si>
  <si>
    <t>{"0.0": 317, "1.0": 260, "2.0": 157, "3.0": 119, "4.0": 127, "5.0": 108, "6.0": 132, "7.0": 182, "8.0": 196, "9.0": 172, "10.0": 148, "11.0": 178, "12.0": 156, "13.0": 176, "14.0": 152, "15.0": 145, "16.0": 140, "17.0": 176, "18.0": 171, "19.0": 143, "20.0": 141, "21.0": 154, "22.0": 155, "23.0": 144, "24.0": 132, "25.0": 127, "26.0": 155, "27.0": 139, "28.0": 152, "29.0": 107, "30.0": 149, "31.0": 143, "32.0": 148, "33.0": 174, "34.0": 141, "35.0": 159, "36.0": 158, "37.0": 146, "38.0": 150, "39.0": 130, "40.0": 154, "41.0": 159, "42.0": 160, "43.0": 153, "44.0": 175, "45.0": 151, "46.0": 164, "47.0": 144, "48.0": 154, "49.0": 167, "50.0": 185, "51.0": 171, "52.0": 175, "53.0": 172, "54.0": 171, "55.0": 170, "56.0": 156, "57.0": 147, "58.0": 161, "59.0": 147, "60.0": 139, "61.0": 140, "62.0": 170, "63.0": 181, "64.0": 173, "65.0": 160, "66.0": 166, "67.0": 155, "68.0": 173, "69.0": 162, "70.0": 190, "71.0": 171, "72.0": 179, "73.0": 165, "74.0": 158, "75.0": 151, "76.0": 154, "77.0": 155, "78.0": 141, "79.0": 142, "80.0": 173, "81.0": 156, "82.0": 152, "83.0": 165, "84.0": 164, "85.0": 162, "86.0": 163, "87.0": 157, "88.0": 158, "89.0": 167, "90.0": 173, "91.0": 174, "92.0": 161, "93.0": 173, "94.0": 176, "95.0": 156, "96.0": 164, "97.0": 180, "98.0": 179, "99.0": 145, "100.0": 148, "101.0": 156, "102.0": 138, "103.0": 127, "104.0": 137, "105.0": 140, "106.0": 159, "107.0": 132, "108.0": 142, "109.0": 119, "110.0": 147, "111.0": 143, "112.0": 156, "113.0": 127, "114.0": 145, "115.0": 131, "116.0": 138, "117.0": 141, "118.0": 127, "119.0": 137, "120.0": 138, "121.0": 162, "122.0": 133, "123.0": 107, "124.0": 126, "125.0": 111, "126.0": 116, "127.0": 120, "128.0": 106, "129.0": 103, "130.0": 109, "131.0": 95, "132.0": 129, "133.0": 126, "134.0": 112, "135.0": 113, "136.0": 119, "137.0": 91, "138.0": 115, "139.0": 132, "140.0": 110, "141.0": 104, "142.0": 81, "143.0": 96, "144.0": 91, "145.0": 100, "146.0": 111, "147.0": 93, "148.0": 93, "149.0": 95, "150.0": 90, "151.0": 91, "152.0": 78, "153.0": 103, "154.0": 83, "155.0": 97, "156.0": 92, "157.0": 80, "158.0": 76, "159.0": 85, "160.0": 106, "161.0": 87, "162.0": 83, "163.0": 103, "164.0": 77, "165.0": 59, "166.0": 74, "167.0": 95, "168.0": 64, "169.0": 79, "170.0": 62, "171.0": 60, "172.0": 92, "173.0": 92, "174.0": 88, "175.0": 76, "176.0": 70, "177.0": 89, "178.0": 69, "179.0": 60, "180.0": 64, "181.0": 54, "182.0": 62, "183.0": 65, "184.0": 66, "185.0": 67, "186.0": 67, "187.0": 61, "188.0": 54, "189.0": 54, "190.0": 46, "191.0": 49, "192.0": 53, "193.0": 61, "194.0": 44, "195.0": 56, "196.0": 53, "197.0": 50, "198.0": 53, "199.0": 61, "200.0": 39, "201.0": 32, "202.0": 47, "203.0": 45, "204.0": 53, "205.0": 44, "206.0": 44, "207.0": 47, "208.0": 41, "209.0": 42, "210.0": 30, "211.0": 41, "212.0": 40, "213.0": 35, "214.0": 52, "215.0": 36, "216.0": 43, "217.0": 46, "218.0": 50, "219.0": 40, "220.0": 31, "221.0": 37, "222.0": 44, "223.0": 36, "224.0": 37, "225.0": 37, "226.0": 37, "227.0": 27, "228.0": 49, "229.0": 33, "230.0": 30, "231.0": 37, "232.0": 37, "233.0": 33, "234.0": 43, "235.0": 44, "236.0": 26, "237.0": 22, "238.0": 25, "239.0": 39, "240.0": 27, "241.0": 24, "242.0": 26, "243.0": 29, "244.0": 27, "245.0": 18, "246.0": 26, "247.0": 25, "248.0": 29, "249.0": 23, "250.0": 27, "251.0": 28, "252.0": 24, "253.0": 27, "254.0": 19, "255.0": 27, "256.0": 22, "257.0": 18, "258.0": 21, "259.0": 21, "260.0": 15, "261.0": 23, "262.0": 19, "263.0": 16, "264.0": 24, "265.0": 20, "266.0": 19, "267.0": 22, "268.0": 18, "269.0": 22, "270.0": 18, "271.0": 17, "272.0": 16, "273.0": 19, "274.0": 16, "275.0": 17, "276.0": 12, "277.0": 17, "278.0": 13, "279.0": 10, "280.0": 7, "281.0": 8, "282.0": 9, "283.0": 16, "284.0": 9, "285.0": 20, "286.0": 15, "287.0": 7, "288.0": 15, "289.0": 9, "290.0": 15, "291.0": 10, "292.0": 12, "293.0": 13, "294.0": 8, "295.0": 9, "296.0": 8, "297.0": 10, "298.0": 8, "299.0": 11, "300.0": 7, "301.0": 8, "302.0": 12, "303.0": 8, "304.0": 7, "305.0": 6, "306.0": 8, "307.0": 10, "308.0": 10, "309.0": 7, "310.0": 9, "311.0": 7, "312.0": 4, "313.0": 9, "314.0": 9, "315.0": 10, "316.0": 8, "317.0": 5, "318.0": 5, "319.0": 5, "320.0": 9, "321.0": 5, "322.0": 4, "323.0": 1, "324.0": 7, "325.0": 4, "326.0": 6, "327.0": 5, "328.0": 2, "329.0": 3, "330.0": 3, "331.0": 5, "332.0": 6, "333.0": 3, "334.0": 5, "335.0": 4, "336.0": 6, "337.0": 3, "338.0": 4, "339.0": 3, "340.0": 2, "341.0": 4, "342.0": 1, "343.0": 1, "344.0": 2, "345.0": 3, "346.0": 3, "347.0": 2, "348.0": 3, "349.0": 2, "350.0": 1, "351.0": 2, "353.0": 2, "354.0": 1, "356.0": 1, "357.0": 1, "358.0": 1, "NaN": 64628}</t>
  </si>
  <si>
    <t>{"0.0": 2256, "1.0": 1832, "2.0": 1045, "3.0": 772, "4.0": 688, "5.0": 587, "6.0": 590, "7.0": 839, "8.0": 782, "9.0": 642, "10.0": 562, "11.0": 536, "12.0": 502, "13.0": 454, "14.0": 433, "15.0": 367, "16.0": 366, "17.0": 374, "18.0": 332, "19.0": 292, "20.0": 327, "21.0": 272, "22.0": 270, "23.0": 233, "24.0": 234, "25.0": 213, "26.0": 214, "27.0": 214, "28.0": 211, "29.0": 159, "30.0": 216, "31.0": 238, "32.0": 210, "33.0": 214, "34.0": 194, "35.0": 188, "36.0": 162, "37.0": 180, "38.0": 152, "39.0": 151, "40.0": 155, "41.0": 169, "42.0": 163, "43.0": 156, "44.0": 154, "45.0": 153, "46.0": 139, "47.0": 110, "48.0": 122, "49.0": 139, "50.0": 125, "51.0": 111, "52.0": 118, "53.0": 117, "54.0": 101, "55.0": 102, "56.0": 103, "57.0": 93, "58.0": 93, "59.0": 101, "60.0": 83, "61.0": 66, "62.0": 97, "63.0": 97, "64.0": 97, "65.0": 88, "66.0": 89, "67.0": 78, "68.0": 89, "69.0": 69, "70.0": 69, "71.0": 73, "72.0": 75, "73.0": 71, "74.0": 76, "75.0": 64, "76.0": 80, "77.0": 70, "78.0": 69, "79.0": 64, "80.0": 69, "81.0": 68, "82.0": 62, "83.0": 57, "84.0": 61, "85.0": 66, "86.0": 58, "87.0": 64, "88.0": 54, "89.0": 65, "90.0": 73, "91.0": 73, "92.0": 62, "93.0": 70, "94.0": 66, "95.0": 53, "96.0": 56, "97.0": 73, "98.0": 60, "99.0": 41, "100.0": 49, "101.0": 51, "102.0": 41, "103.0": 37, "104.0": 50, "105.0": 41, "106.0": 39, "107.0": 41, "108.0": 47, "109.0": 50, "110.0": 46, "111.0": 47, "112.0": 54, "113.0": 44, "114.0": 44, "115.0": 44, "116.0": 38, "117.0": 49, "118.0": 42, "119.0": 39, "120.0": 42, "121.0": 49, "122.0": 39, "123.0": 30, "124.0": 44, "125.0": 38, "126.0": 40, "127.0": 35, "128.0": 38, "129.0": 35, "130.0": 30, "131.0": 28, "132.0": 48, "133.0": 44, "134.0": 38, "135.0": 45, "136.0": 44, "137.0": 36, "138.0": 31, "139.0": 48, "140.0": 32, "141.0": 38, "142.0": 25, "143.0": 25, "144.0": 27, "145.0": 25, "146.0": 34, "147.0": 34, "148.0": 29, "149.0": 33, "150.0": 32, "151.0": 33, "152.0": 28, "153.0": 35, "154.0": 29, "155.0": 28, "156.0": 28, "157.0": 23, "158.0": 26, "159.0": 32, "160.0": 41, "161.0": 28, "162.0": 29, "163.0": 38, "164.0": 29, "165.0": 16, "166.0": 24, "167.0": 23, "168.0": 20, "169.0": 35, "170.0": 26, "171.0": 19, "172.0": 36, "173.0": 32, "174.0": 35, "175.0": 24, "176.0": 18, "177.0": 27, "178.0": 35, "179.0": 23, "180.0": 27, "181.0": 21, "182.0": 22, "183.0": 30, "184.0": 19, "185.0": 26, "186.0": 28, "187.0": 21, "188.0": 26, "189.0": 24, "190.0": 11, "191.0": 20, "192.0": 23, "193.0": 21, "194.0": 19, "195.0": 21, "196.0": 21, "197.0": 27, "198.0": 29, "199.0": 25, "200.0": 11, "201.0": 13, "202.0": 16, "203.0": 14, "204.0": 22, "205.0": 14, "206.0": 17, "207.0": 23, "208.0": 14, "209.0": 22, "210.0": 19, "211.0": 16, "212.0": 20, "213.0": 15, "214.0": 24, "215.0": 12, "216.0": 16, "217.0": 20, "218.0": 27, "219.0": 19, "220.0": 15, "221.0": 17, "222.0": 20, "223.0": 14, "224.0": 16, "225.0": 20, "226.0": 19, "227.0": 10, "228.0": 20, "229.0": 15, "230.0": 18, "231.0": 16, "232.0": 18, "233.0": 14, "234.0": 19, "235.0": 21, "236.0": 10, "237.0": 7, "238.0": 19, "239.0": 20, "240.0": 15, "241.0": 14, "242.0": 16, "243.0": 14, "244.0": 12, "245.0": 10, "246.0": 15, "247.0": 16, "248.0": 18, "249.0": 15, "250.0": 12, "251.0": 16, "252.0": 10, "253.0": 12, "254.0": 8, "255.0": 16, "256.0": 14, "257.0": 8, "258.0": 10, "259.0": 10, "260.0": 11, "261.0": 14, "262.0": 8, "263.0": 9, "264.0": 14, "265.0": 10, "266.0": 10, "267.0": 6, "268.0": 12, "269.0": 13, "270.0": 11, "271.0": 9, "272.0": 10, "273.0": 11, "274.0": 9, "275.0": 10, "276.0": 7, "277.0": 9, "278.0": 9, "279.0": 6, "280.0": 5, "281.0": 5, "282.0": 2, "283.0": 10, "284.0": 7, "285.0": 14, "286.0": 10, "287.0": 5, "288.0": 8, "289.0": 8, "290.0": 12, "291.0": 8, "292.0": 7, "293.0": 5, "294.0": 7, "295.0": 4, "296.0": 7, "297.0": 6, "298.0": 6, "299.0": 7, "300.0": 5, "301.0": 7, "302.0": 9, "303.0": 6, "304.0": 3, "305.0": 2, "306.0": 6, "307.0": 7, "308.0": 7, "309.0": 7, "310.0": 8, "311.0": 6, "312.0": 3, "313.0": 8, "314.0": 8, "315.0": 9, "316.0": 6, "317.0": 4, "318.0": 2, "319.0": 5, "320.0": 5, "321.0": 5, "322.0": 2, "323.0": 1, "324.0": 5, "325.0": 2, "326.0": 5, "327.0": 4, "328.0": 2, "329.0": 1, "330.0": 2, "331.0": 4, "332.0": 5, "333.0": 2, "334.0": 3, "335.0": 4, "336.0": 5, "337.0": 3, "338.0": 4, "339.0": 3, "340.0": 2, "341.0": 4, "344.0": 2, "345.0": 2, "346.0": 3, "347.0": 2, "348.0": 3, "349.0": 2, "350.0": 1, "351.0": 2, "353.0": 2, "354.0": 1, "356.0": 1, "357.0": 1, "358.0": 1, "NaN": 64628}</t>
  </si>
  <si>
    <t>{"0.0": 29906, "1.0": 15285, "2.0": 3729, "3.0": 1068, "4.0": 367, "5.0": 95, "6.0": 43, "7.0": 18, "8.0": 8, "9.0": 1, "13.0": 1, "NaN": 42737}</t>
  </si>
  <si>
    <t>{"0.0": 29906, "1.0": 16425, "2.0": 3379, "3.0": 702, "4.0": 93, "5.0": 15, "6.0": 1, "NaN": 42737}</t>
  </si>
  <si>
    <t>{"0.0": 41836, "1.0": 7599, "2.0": 928, "3.0": 129, "4.0": 20, "5.0": 7, "6.0": 1, "7.0": 1, "NaN": 42737}</t>
  </si>
  <si>
    <t>{"0.0": 41836, "1.0": 8039, "2.0": 603, "3.0": 41, "4.0": 2, "NaN": 42737}</t>
  </si>
  <si>
    <t>{"0.0": 72405, "1.0": 12, "NaN": 20841}</t>
  </si>
  <si>
    <t>{"1.0": 10042, "2.0": 6469, "3.0": 4756, "4.0": 3833, "5.0": 3132, "6.0": 2724, "7.0": 2386, "8.0": 2062, "9.0": 1863, "10.0": 1658, "11.0": 1459, "12.0": 1256, "13.0": 1201, "14.0": 1064, "15.0": 979, "16.0": 917, "17.0": 815, "18.0": 750, "19.0": 718, "20.0": 694, "21.0": 635, "22.0": 617, "23.0": 572, "24.0": 583, "25.0": 536, "26.0": 483, "27.0": 430, "28.0": 417, "29.0": 433, "30.0": 422, "31.0": 385, "32.0": 401, "33.0": 344, "34.0": 359, "35.0": 329, "36.0": 341, "37.0": 326, "38.0": 308, "39.0": 293, "40.0": 313, "41.0": 304, "42.0": 318, "43.0": 231, "44.0": 287, "45.0": 263, "46.0": 242, "47.0": 298, "48.0": 264, "49.0": 256, "50.0": 225, "51.0": 225, "52.0": 257, "53.0": 204, "54.0": 205, "55.0": 225, "56.0": 248, "57.0": 188, "58.0": 197, "59.0": 207, "60.0": 185, "61.0": 194, "62.0": 212, "63.0": 169, "64.0": 191, "65.0": 193, "66.0": 166, "67.0": 196, "68.0": 176, "69.0": 170, "70.0": 162, "71.0": 164, "72.0": 153, "73.0": 183, "74.0": 170, "75.0": 164, "76.0": 175, "77.0": 129, "78.0": 150, "79.0": 160, "80.0": 131, "81.0": 140, "82.0": 133, "83.0": 137, "84.0": 138, "85.0": 129, "86.0": 117, "87.0": 131, "88.0": 120, "89.0": 159, "90.0": 116, "91.0": 127, "92.0": 92, "93.0": 91, "94.0": 116, "95.0": 114, "96.0": 108, "97.0": 134, "98.0": 114, "99.0": 102, "100.0": 103, "101.0": 98, "102.0": 86, "103.0": 101, "104.0": 80, "105.0": 81, "106.0": 88, "107.0": 85, "108.0": 96, "109.0": 67, "110.0": 68, "111.0": 89, "112.0": 89, "113.0": 91, "114.0": 91, "115.0": 77, "116.0": 63, "117.0": 75, "118.0": 69, "119.0": 70, "120.0": 67, "121.0": 61, "122.0": 61, "123.0": 82, "124.0": 72, "125.0": 58, "126.0": 57, "127.0": 66, "128.0": 43, "129.0": 47, "130.0": 61, "131.0": 52, "132.0": 52, "133.0": 58, "134.0": 59, "135.0": 38, "136.0": 40, "137.0": 55, "138.0": 42, "139.0": 44, "140.0": 43, "141.0": 37, "142.0": 40, "143.0": 28, "144.0": 40, "145.0": 32, "146.0": 39, "147.0": 38, "148.0": 26, "149.0": 41, "150.0": 31, "151.0": 32, "152.0": 26, "153.0": 27, "154.0": 26, "155.0": 27, "156.0": 34, "157.0": 35, "158.0": 25, "159.0": 29, "160.0": 20, "161.0": 24, "162.0": 31, "163.0": 30, "164.0": 28, "165.0": 31, "166.0": 32, "167.0": 27, "168.0": 24, "169.0": 24, "170.0": 22, "171.0": 20, "172.0": 17, "173.0": 15, "174.0": 17, "175.0": 23, "176.0": 23, "177.0": 21, "178.0": 15, "179.0": 14, "180.0": 22, "181.0": 15, "182.0": 18, "183.0": 17, "184.0": 17, "185.0": 15, "186.0": 11, "187.0": 12, "188.0": 15, "189.0": 16, "190.0": 12, "191.0": 13, "192.0": 14, "193.0": 10, "194.0": 12, "195.0": 10, "196.0": 15, "197.0": 5, "198.0": 10, "199.0": 16, "200.0": 10, "201.0": 18, "202.0": 9, "203.0": 8, "204.0": 9, "205.0": 7, "206.0": 10, "207.0": 9, "208.0": 15, "209.0": 13, "210.0": 11, "211.0": 6, "212.0": 10, "213.0": 6, "214.0": 4, "215.0": 7, "216.0": 9, "217.0": 6, "218.0": 11, "219.0": 7, "220.0": 4, "221.0": 7, "222.0": 8, "223.0": 7, "224.0": 7, "225.0": 5, "226.0": 3, "227.0": 6, "228.0": 6, "229.0": 7, "230.0": 4, "231.0": 7, "232.0": 6, "233.0": 3, "234.0": 5, "235.0": 3, "237.0": 4, "238.0": 4, "239.0": 2, "240.0": 6, "241.0": 3, "242.0": 2, "243.0": 5, "244.0": 4, "245.0": 2, "246.0": 5, "247.0": 3, "248.0": 2, "249.0": 1, "250.0": 1, "251.0": 3, "252.0": 1, "253.0": 2, "254.0": 4, "255.0": 2, "256.0": 6, "257.0": 1, "258.0": 3, "259.0": 1, "260.0": 1, "262.0": 2, "263.0": 1, "264.0": 2, "265.0": 3, "266.0": 3, "268.0": 2, "269.0": 3, "271.0": 1, "273.0": 3, "274.0": 2, "275.0": 1, "278.0": 1, "280.0": 1, "283.0": 2, "286.0": 1, "287.0": 1, "289.0": 1, "290.0": 1, "292.0": 2, "293.0": 1, "295.0": 1, "299.0": 1, "300.0": 1, "302.0": 2, "303.0": 1, "304.0": 1, "306.0": 1, "309.0": 1, "327.0": 1, "331.0": 1, "NaN": 20841}</t>
  </si>
  <si>
    <t>{"1.0": 10942, "2.0": 5905, "3.0": 4011, "4.0": 2983, "5.0": 2265, "6.0": 1717, "7.0": 1403, "8.0": 1205, "9.0": 1086, "10.0": 935, "11.0": 752, "12.0": 630, "13.0": 489, "14.0": 416, "15.0": 401, "16.0": 328, "17.0": 276, "18.0": 224, "19.0": 199, "20.0": 144, "21.0": 152, "22.0": 112, "23.0": 85, "24.0": 62, "25.0": 48, "26.0": 52, "27.0": 26, "28.0": 35, "29.0": 24, "30.0": 21, "31.0": 15, "32.0": 20, "33.0": 18, "34.0": 8, "35.0": 7, "36.0": 5, "37.0": 5, "38.0": 1, "39.0": 1, "43.0": 1, "47.0": 1, "NaN": 56248}</t>
  </si>
  <si>
    <t>{"1.0": 10733, "2.0": 3818, "3.0": 1797, "4.0": 890, "5.0": 407, "6.0": 162, "7.0": 73, "8.0": 38, "9.0": 21, "10.0": 13, "11.0": 7, "12.0": 2, "13.0": 3, "14.0": 1, "NaN": 75293}</t>
  </si>
  <si>
    <t>{"1.0": 10341, "2.0": 5395, "3.0": 3651, "4.0": 2669, "5.0": 2212, "6.0": 1808, "7.0": 1596, "8.0": 1325, "9.0": 1182, "10.0": 1111, "11.0": 969, "12.0": 895, "13.0": 824, "14.0": 740, "15.0": 712, "16.0": 658, "17.0": 586, "18.0": 555, "19.0": 532, "20.0": 547, "21.0": 503, "22.0": 471, "23.0": 437, "24.0": 417, "25.0": 409, "26.0": 397, "27.0": 392, "28.0": 367, "29.0": 375, "30.0": 361, "31.0": 320, "32.0": 331, "33.0": 317, "34.0": 305, "35.0": 280, "36.0": 264, "37.0": 301, "38.0": 262, "39.0": 271, "40.0": 257, "41.0": 228, "42.0": 236, "43.0": 203, "44.0": 202, "45.0": 242, "46.0": 205, "47.0": 211, "48.0": 192, "49.0": 209, "50.0": 194, "51.0": 168, "52.0": 160, "53.0": 177, "54.0": 146, "55.0": 165, "56.0": 152, "57.0": 134, "58.0": 143, "59.0": 140, "60.0": 123, "61.0": 119, "62.0": 117, "63.0": 116, "64.0": 94, "65.0": 118, "66.0": 100, "67.0": 91, "68.0": 84, "69.0": 103, "70.0": 85, "71.0": 83, "72.0": 95, "73.0": 78, "74.0": 64, "75.0": 79, "76.0": 57, "77.0": 57, "78.0": 44, "79.0": 56, "80.0": 66, "81.0": 61, "82.0": 58, "83.0": 50, "84.0": 55, "85.0": 51, "86.0": 37, "87.0": 43, "88.0": 41, "89.0": 35, "90.0": 34, "91.0": 39, "92.0": 47, "93.0": 27, "94.0": 31, "95.0": 28, "96.0": 21, "97.0": 21, "98.0": 22, "99.0": 19, "100.0": 26, "101.0": 17, "102.0": 25, "103.0": 26, "104.0": 21, "105.0": 12, "106.0": 15, "107.0": 24, "108.0": 11, "109.0": 20, "110.0": 13, "111.0": 14, "112.0": 16, "113.0": 15, "114.0": 14, "115.0": 15, "116.0": 9, "117.0": 5, "118.0": 6, "119.0": 6, "120.0": 8, "121.0": 7, "122.0": 4, "123.0": 4, "124.0": 5, "125.0": 6, "126.0": 3, "127.0": 7, "128.0": 5, "129.0": 6, "130.0": 4, "131.0": 1, "132.0": 5, "133.0": 1, "134.0": 3, "135.0": 2, "136.0": 5, "137.0": 2, "138.0": 2, "139.0": 4, "140.0": 2, "141.0": 2, "142.0": 3, "143.0": 3, "144.0": 4, "145.0": 1, "146.0": 2, "147.0": 2, "148.0": 3, "149.0": 1, "151.0": 2, "152.0": 3, "155.0": 1, "156.0": 2, "161.0": 2, "163.0": 2, "173.0": 2, "175.0": 1, "NaN": 41425}</t>
  </si>
  <si>
    <t>{"1.0": 12727, "2.0": 8465, "3.0": 6163, "4.0": 4682, "5.0": 3857, "6.0": 3134, "7.0": 2747, "8.0": 2402, "9.0": 1965, "10.0": 1851, "11.0": 1559, "12.0": 1434, "13.0": 1276, "14.0": 1201, "15.0": 1054, "16.0": 967, "17.0": 912, "18.0": 856, "19.0": 740, "20.0": 677, "21.0": 618, "22.0": 569, "23.0": 598, "24.0": 481, "25.0": 429, "26.0": 433, "27.0": 346, "28.0": 309, "29.0": 285, "30.0": 245, "31.0": 251, "32.0": 215, "33.0": 199, "34.0": 193, "35.0": 176, "36.0": 167, "37.0": 130, "38.0": 135, "39.0": 98, "40.0": 119, "41.0": 90, "42.0": 75, "43.0": 67, "44.0": 73, "45.0": 55, "46.0": 56, "47.0": 56, "48.0": 42, "49.0": 64, "50.0": 38, "51.0": 20, "52.0": 35, "53.0": 23, "54.0": 42, "55.0": 23, "56.0": 22, "57.0": 20, "58.0": 20, "59.0": 14, "60.0": 10, "61.0": 15, "62.0": 21, "63.0": 4, "64.0": 6, "65.0": 9, "66.0": 9, "67.0": 11, "68.0": 5, "69.0": 3, "70.0": 4, "71.0": 4, "72.0": 3, "73.0": 6, "74.0": 4, "75.0": 2, "76.0": 2, "77.0": 2, "78.0": 3, "79.0": 1, "80.0": 1, "81.0": 2, "82.0": 1, "84.0": 2, "85.0": 1, "87.0": 1, "92.0": 1, "94.0": 1, "98.0": 1, "NaN": 27623}</t>
  </si>
  <si>
    <t>{"1.0": 4931, "2.0": 1468, "3.0": 606, "4.0": 301, "5.0": 134, "6.0": 61, "7.0": 33, "8.0": 18, "9.0": 9, "10.0": 2, "11.0": 3, "14.0": 1, "NaN": 85691}</t>
  </si>
  <si>
    <t>{"1.0": 12915, "2.0": 7146, "3.0": 4540, "4.0": 2988, "5.0": 2272, "6.0": 1983, "7.0": 1689, "8.0": 1449, "9.0": 1228, "10.0": 1097, "11.0": 936, "12.0": 855, "13.0": 766, "14.0": 649, "15.0": 584, "16.0": 548, "17.0": 487, "18.0": 407, "19.0": 387, "20.0": 356, "21.0": 309, "22.0": 248, "23.0": 263, "24.0": 198, "25.0": 198, "26.0": 161, "27.0": 137, "28.0": 128, "29.0": 105, "30.0": 93, "31.0": 66, "32.0": 72, "33.0": 64, "34.0": 37, "35.0": 32, "36.0": 28, "37.0": 25, "38.0": 16, "39.0": 10, "40.0": 9, "41.0": 3, "42.0": 10, "43.0": 5, "44.0": 5, "45.0": 3, "46.0": 2, "47.0": 2, "48.0": 3, "49.0": 1, "50.0": 1, "52.0": 1, "NaN": 47741}</t>
  </si>
  <si>
    <t>{"1.0": 11418, "2.0": 6277, "3.0": 4251, "4.0": 3237, "5.0": 2541, "6.0": 2067, "7.0": 1656, "8.0": 1571, "9.0": 1410, "10.0": 1277, "11.0": 1105, "12.0": 1006, "13.0": 963, "14.0": 923, "15.0": 842, "16.0": 706, "17.0": 702, "18.0": 650, "19.0": 585, "20.0": 470, "21.0": 444, "22.0": 389, "23.0": 394, "24.0": 300, "25.0": 324, "26.0": 241, "27.0": 227, "28.0": 218, "29.0": 173, "30.0": 183, "31.0": 129, "32.0": 133, "33.0": 126, "34.0": 97, "35.0": 82, "36.0": 66, "37.0": 67, "38.0": 62, "39.0": 60, "40.0": 51, "41.0": 38, "42.0": 32, "43.0": 39, "44.0": 31, "45.0": 28, "46.0": 20, "47.0": 25, "48.0": 18, "49.0": 14, "50.0": 8, "51.0": 14, "52.0": 9, "53.0": 11, "54.0": 2, "55.0": 5, "56.0": 3, "57.0": 5, "58.0": 3, "59.0": 4, "60.0": 3, "61.0": 1, "62.0": 2, "63.0": 4, "64.0": 1, "65.0": 1, "66.0": 2, "67.0": 1, "69.0": 2, "72.0": 1, "NaN": 45508}</t>
  </si>
  <si>
    <t>{"1.0": 12185, "2.0": 7327, "3.0": 5076, "4.0": 4110, "5.0": 3210, "6.0": 2628, "7.0": 2135, "8.0": 1715, "9.0": 1417, "10.0": 1201, "11.0": 917, "12.0": 709, "13.0": 616, "14.0": 479, "15.0": 383, "16.0": 332, "17.0": 202, "18.0": 165, "19.0": 128, "20.0": 102, "21.0": 63, "22.0": 62, "23.0": 41, "24.0": 36, "25.0": 32, "26.0": 9, "27.0": 11, "28.0": 9, "29.0": 9, "30.0": 2, "31.0": 2, "32.0": 4, "33.0": 1, "35.0": 1, "37.0": 1, "NaN": 47938}</t>
  </si>
  <si>
    <t>{"1.0": 15942, "2.0": 9400, "3.0": 6017, "4.0": 4362, "5.0": 3265, "6.0": 2380, "7.0": 1832, "8.0": 1514, "9.0": 1199, "10.0": 1031, "11.0": 877, "12.0": 701, "13.0": 587, "14.0": 522, "15.0": 406, "16.0": 323, "17.0": 249, "18.0": 178, "19.0": 163, "20.0": 144, "21.0": 97, "22.0": 99, "23.0": 41, "24.0": 43, "25.0": 36, "26.0": 26, "27.0": 23, "28.0": 15, "29.0": 11, "30.0": 12, "31.0": 6, "32.0": 3, "33.0": 5, "34.0": 3, "35.0": 7, "37.0": 4, "38.0": 2, "39.0": 4, "40.0": 4, "41.0": 1, "43.0": 1, "54.0": 1, "NaN": 41722}</t>
  </si>
  <si>
    <t>{"1.0": 16353, "2.0": 4505, "3.0": 1314, "4.0": 546, "5.0": 227, "6.0": 103, "7.0": 51, "8.0": 17, "9.0": 10, "10.0": 5, "11.0": 4, "12.0": 1, "13.0": 2, "NaN": 70120}</t>
  </si>
  <si>
    <t>{"1.0": 11631, "2.0": 7101, "3.0": 4757, "4.0": 3436, "5.0": 2713, "6.0": 2215, "7.0": 1768, "8.0": 1623, "9.0": 1305, "10.0": 1235, "11.0": 990, "12.0": 932, "13.0": 921, "14.0": 811, "15.0": 736, "16.0": 678, "17.0": 652, "18.0": 608, "19.0": 580, "20.0": 544, "21.0": 517, "22.0": 457, "23.0": 428, "24.0": 408, "25.0": 422, "26.0": 403, "27.0": 383, "28.0": 395, "29.0": 343, "30.0": 320, "31.0": 295, "32.0": 311, "33.0": 315, "34.0": 257, "35.0": 297, "36.0": 275, "37.0": 290, "38.0": 258, "39.0": 268, "40.0": 249, "41.0": 254, "42.0": 219, "43.0": 231, "44.0": 225, "45.0": 209, "46.0": 217, "47.0": 195, "48.0": 194, "49.0": 187, "50.0": 186, "51.0": 191, "52.0": 197, "53.0": 180, "54.0": 188, "55.0": 183, "56.0": 176, "57.0": 168, "58.0": 187, "59.0": 157, "60.0": 152, "61.0": 137, "62.0": 159, "63.0": 121, "64.0": 132, "65.0": 131, "66.0": 121, "67.0": 122, "68.0": 128, "69.0": 96, "70.0": 102, "71.0": 120, "72.0": 105, "73.0": 110, "74.0": 129, "75.0": 92, "76.0": 87, "77.0": 89, "78.0": 79, "79.0": 78, "80.0": 79, "81.0": 83, "82.0": 77, "83.0": 69, "84.0": 85, "85.0": 78, "86.0": 75, "87.0": 67, "88.0": 70, "89.0": 63, "90.0": 59, "91.0": 58, "92.0": 55, "93.0": 62, "94.0": 59, "95.0": 40, "96.0": 42, "97.0": 46, "98.0": 46, "99.0": 59, "100.0": 37, "101.0": 41, "102.0": 39, "103.0": 38, "104.0": 41, "105.0": 29, "106.0": 41, "107.0": 41, "108.0": 31, "109.0": 43, "110.0": 42, "111.0": 39, "112.0": 28, "113.0": 24, "114.0": 35, "115.0": 22, "116.0": 25, "117.0": 25, "118.0": 28, "119.0": 18, "120.0": 23, "121.0": 22, "122.0": 21, "123.0": 25, "124.0": 15, "125.0": 18, "126.0": 20, "127.0": 16, "128.0": 26, "129.0": 17, "130.0": 14, "131.0": 17, "132.0": 12, "133.0": 10, "134.0": 13, "135.0": 15, "136.0": 17, "137.0": 15, "138.0": 8, "139.0": 17, "140.0": 16, "141.0": 13, "142.0": 4, "143.0": 19, "144.0": 12, "145.0": 12, "146.0": 12, "147.0": 7, "148.0": 11, "149.0": 10, "150.0": 6, "151.0": 4, "152.0": 5, "153.0": 5, "154.0": 10, "155.0": 4, "156.0": 5, "157.0": 7, "158.0": 8, "159.0": 4, "160.0": 7, "161.0": 4, "162.0": 6, "163.0": 9, "164.0": 4, "165.0": 6, "166.0": 3, "167.0": 3, "168.0": 2, "169.0": 3, "170.0": 4, "171.0": 2, "172.0": 4, "173.0": 3, "174.0": 2, "175.0": 1, "176.0": 3, "177.0": 2, "178.0": 1, "180.0": 1, "181.0": 2, "182.0": 3, "183.0": 3, "187.0": 2, "188.0": 3, "189.0": 1, "192.0": 1, "193.0": 2, "196.0": 2, "200.0": 1, "202.0": 1, "203.0": 1, "208.0": 2, "209.0": 1, "210.0": 1, "216.0": 1, "219.0": 1, "220.0": 1, "223.0": 1, "233.0": 1, "NaN": 32542}</t>
  </si>
  <si>
    <t>{"1.0": 12167, "2.0": 7825, "3.0": 5914, "4.0": 4468, "5.0": 3655, "6.0": 3054, "7.0": 2450, "8.0": 2055, "9.0": 1790, "10.0": 1602, "11.0": 1407, "12.0": 1280, "13.0": 1123, "14.0": 1056, "15.0": 946, "16.0": 904, "17.0": 878, "18.0": 778, "19.0": 791, "20.0": 716, "21.0": 717, "22.0": 747, "23.0": 696, "24.0": 608, "25.0": 666, "26.0": 649, "27.0": 617, "28.0": 611, "29.0": 595, "30.0": 566, "31.0": 580, "32.0": 539, "33.0": 547, "34.0": 509, "35.0": 511, "36.0": 491, "37.0": 470, "38.0": 431, "39.0": 416, "40.0": 404, "41.0": 365, "42.0": 395, "43.0": 342, "44.0": 321, "45.0": 319, "46.0": 328, "47.0": 336, "48.0": 272, "49.0": 268, "50.0": 281, "51.0": 211, "52.0": 200, "53.0": 195, "54.0": 185, "55.0": 173, "56.0": 178, "57.0": 158, "58.0": 154, "59.0": 137, "60.0": 114, "61.0": 102, "62.0": 117, "63.0": 109, "64.0": 91, "65.0": 82, "66.0": 75, "67.0": 72, "68.0": 59, "69.0": 64, "70.0": 66, "71.0": 48, "72.0": 52, "73.0": 41, "74.0": 29, "75.0": 31, "76.0": 32, "77.0": 16, "78.0": 22, "79.0": 25, "80.0": 19, "81.0": 16, "82.0": 11, "83.0": 6, "84.0": 15, "85.0": 8, "86.0": 11, "87.0": 2, "88.0": 7, "89.0": 11, "90.0": 4, "91.0": 2, "92.0": 1, "93.0": 2, "95.0": 5, "97.0": 1, "99.0": 1, "103.0": 1, "NaN": 20841}</t>
  </si>
  <si>
    <t>{"1.0": 13358, "2.0": 7220, "3.0": 5012, "4.0": 3518, "5.0": 2541, "6.0": 1892, "7.0": 1272, "8.0": 923, "9.0": 539, "10.0": 352, "11.0": 196, "12.0": 85, "13.0": 56, "14.0": 21, "15.0": 13, "16.0": 8, "17.0": 3, "18.0": 1, "NaN": 56248}</t>
  </si>
  <si>
    <t>{"1.0": 13415, "2.0": 3653, "3.0": 754, "4.0": 121, "5.0": 22, "NaN": 75293}</t>
  </si>
  <si>
    <t>{"1.0": 12278, "2.0": 6493, "3.0": 4352, "4.0": 3292, "5.0": 2639, "6.0": 2213, "7.0": 1902, "8.0": 1675, "9.0": 1529, "10.0": 1499, "11.0": 1422, "12.0": 1353, "13.0": 1213, "14.0": 1155, "15.0": 1021, "16.0": 981, "17.0": 917, "18.0": 826, "19.0": 714, "20.0": 639, "21.0": 569, "22.0": 479, "23.0": 461, "24.0": 356, "25.0": 320, "26.0": 316, "27.0": 252, "28.0": 215, "29.0": 164, "30.0": 139, "31.0": 116, "32.0": 88, "33.0": 69, "34.0": 59, "35.0": 40, "36.0": 20, "37.0": 18, "38.0": 18, "39.0": 6, "40.0": 5, "41.0": 4, "42.0": 2, "43.0": 2, "44.0": 1, "46.0": 1, "NaN": 41425}</t>
  </si>
  <si>
    <t>{"1.0": 16978, "2.0": 11260, "3.0": 7720, "4.0": 5056, "5.0": 3783, "6.0": 3043, "7.0": 2464, "8.0": 2280, "9.0": 2094, "10.0": 1966, "11.0": 1732, "12.0": 1524, "13.0": 1283, "14.0": 1081, "15.0": 898, "16.0": 681, "17.0": 512, "18.0": 419, "19.0": 287, "20.0": 174, "21.0": 153, "22.0": 86, "23.0": 67, "24.0": 48, "25.0": 22, "26.0": 11, "27.0": 6, "28.0": 4, "29.0": 2, "32.0": 1, "NaN": 27623}</t>
  </si>
  <si>
    <t>{"1.0": 7268, "2.0": 297, "3.0": 2, "NaN": 85691}</t>
  </si>
  <si>
    <t>{"1.0": 16405, "2.0": 9644, "3.0": 6093, "4.0": 4070, "5.0": 3053, "6.0": 2192, "7.0": 1646, "8.0": 1032, "9.0": 679, "10.0": 349, "11.0": 205, "12.0": 87, "13.0": 42, "14.0": 14, "15.0": 6, "NaN": 47741}</t>
  </si>
  <si>
    <t>{"1.0": 13449, "2.0": 7293, "3.0": 5027, "4.0": 3763, "5.0": 2986, "6.0": 2523, "7.0": 2198, "8.0": 1923, "9.0": 1682, "10.0": 1360, "11.0": 1205, "12.0": 1024, "13.0": 853, "14.0": 668, "15.0": 534, "16.0": 408, "17.0": 287, "18.0": 225, "19.0": 153, "20.0": 81, "21.0": 48, "22.0": 28, "23.0": 19, "24.0": 10, "25.0": 2, "26.0": 1, "NaN": 45508}</t>
  </si>
  <si>
    <t>{"1.0": 17051, "2.0": 9569, "3.0": 6893, "4.0": 5159, "5.0": 3330, "6.0": 1864, "7.0": 853, "8.0": 384, "9.0": 158, "10.0": 39, "11.0": 14, "12.0": 5, "14.0": 1, "NaN": 47938}</t>
  </si>
  <si>
    <t>{"1.0": 23073, "2.0": 13681, "3.0": 8753, "4.0": 4547, "5.0": 1252, "6.0": 209, "7.0": 18, "8.0": 3, "NaN": 41722}</t>
  </si>
  <si>
    <t>{"1.0": 17714, "2.0": 4497, "3.0": 792, "4.0": 122, "5.0": 12, "6.0": 1, "NaN": 70120}</t>
  </si>
  <si>
    <t>{"1.0": 14898, "2.0": 8656, "3.0": 5428, "4.0": 3761, "5.0": 2752, "6.0": 2145, "7.0": 1822, "8.0": 1532, "9.0": 1404, "10.0": 1340, "11.0": 1212, "12.0": 1151, "13.0": 1084, "14.0": 1025, "15.0": 976, "16.0": 894, "17.0": 807, "18.0": 819, "19.0": 729, "20.0": 732, "21.0": 689, "22.0": 640, "23.0": 553, "24.0": 548, "25.0": 489, "26.0": 468, "27.0": 420, "28.0": 374, "29.0": 348, "30.0": 381, "31.0": 353, "32.0": 265, "33.0": 238, "34.0": 250, "35.0": 193, "36.0": 169, "37.0": 165, "38.0": 144, "39.0": 127, "40.0": 127, "41.0": 99, "42.0": 92, "43.0": 78, "44.0": 65, "45.0": 47, "46.0": 46, "47.0": 38, "48.0": 24, "49.0": 28, "50.0": 18, "51.0": 19, "52.0": 17, "53.0": 13, "54.0": 9, "55.0": 5, "56.0": 5, "57.0": 1, "58.0": 2, "59.0": 1, "60.0": 1, "NaN": 32542}</t>
  </si>
  <si>
    <t>{"1.0": 13417, "2.0": 9121, "3.0": 6987, "4.0": 5970, "5.0": 5088, "6.0": 4551, "7.0": 4196, "8.0": 3927, "9.0": 3828, "10.0": 3858, "11.0": 4351, "12.0": 7123, "NaN": 20841}</t>
  </si>
  <si>
    <t>{"1.0": 18170, "1.08": 1, "1.09": 1, "1.1": 7, "1.11": 21, "1.12": 68, "1.14": 157, "1.17": 305, "1.18": 4, "1.2": 634, "1.22": 37, "1.25": 1119, "1.27": 10, "1.29": 207, "1.3": 23, "1.33": 2051, "1.36": 10, "1.38": 146, "1.4": 664, "1.42": 4, "1.43": 269, "1.44": 67, "1.45": 22, "1.5": 3553, "1.55": 21, "1.56": 81, "1.57": 267, "1.58": 5, "1.6": 599, "1.62": 164, "1.64": 15, "1.67": 1494, "1.7": 53, "1.71": 228, "1.73": 25, "1.75": 848, "1.78": 118, "1.8": 503, "1.82": 27, "1.83": 335, "1.86": 207, "1.88": 181, "1.89": 112, "1.9": 60, "1.91": 34, "1.92": 10, "2.0": 5371, "2.08": 12, "2.09": 25, "2.1": 71, "2.11": 110, "2.12": 166, "2.14": 194, "2.17": 298, "2.18": 44, "2.2": 369, "2.22": 130, "2.25": 544, "2.27": 45, "2.29": 172, "2.3": 76, "2.33": 805, "2.36": 49, "2.38": 129, "2.4": 290, "2.42": 18, "2.43": 148, "2.44": 110, "2.45": 45, "2.5": 1196, "2.55": 39, "2.56": 108, "2.57": 146, "2.58": 16, "2.6": 271, "2.62": 111, "2.64": 46, "2.67": 571, "2.7": 69, "2.71": 143, "2.73": 46, "2.75": 351, "2.78": 108, "2.8": 231, "2.82": 43, "2.83": 161, "2.86": 116, "2.88": 90, "2.89": 98, "2.9": 78, "2.91": 51, "2.92": 29, "3.0": 2005, "3.08": 30, "3.09": 43, "3.1": 80, "3.11": 81, "3.12": 96, "3.14": 94, "3.17": 133, "3.18": 55, "3.2": 178, "3.22": 86, "3.25": 234, "3.27": 46, "3.29": 86, "3.3": 78, "3.33": 341, "3.36": 56, "3.38": 80, "3.4": 138, "3.42": 31, "3.43": 107, "3.44": 71, "3.45": 57, "3.5": 557, "3.55": 53, "3.56": 70, "3.57": 77, "3.58": 25, "3.6": 163, "3.62": 72, "3.64": 58, "3.67": 295, "3.7": 68, "3.71": 65, "3.73": 57, "3.75": 181, "3.78": 69, "3.8": 136, "3.82": 56, "3.83": 116, "3.86": 66, "3.88": 56, "3.89": 63, "3.9": 69, "3.91": 49, "3.92": 47, "4.0": 1083, "4.08": 40, "4.09": 72, "4.1": 54, "4.11": 51, "4.12": 43, "4.14": 47, "4.17": 92, "4.18": 62, "4.2": 121, "4.22": 55, "4.25": 159, "4.27": 67, "4.29": 63, "4.3": 37, "4.33": 217, "4.36": 52, "4.38": 48, "4.4": 121, "4.42": 48, "4.43": 52, "4.44": 51, "4.45": 68, "4.5": 325, "4.55": 62, "4.56": 53, "4.57": 55, "4.58": 55, "4.6": 88, "4.62": 43, "4.64": 61, "4.67": 184, "4.7": 67, "4.71": 38, "4.73": 59, "4.75": 122, "4.78": 40, "4.8": 110, "4.82": 53, "4.83": 86, "4.86": 46, "4.88": 40, "4.89": 38, "4.9": 58, "4.91": 42, "4.92": 54, "5.0": 657, "5.08": 57, "5.09": 59, "5.1": 45, "5.11": 39, "5.12": 38, "5.14": 39, "5.17": 103, "5.18": 55, "5.2": 79, "5.22": 45, "5.25": 143, "5.27": 49, "5.29": 38, "5.3": 43, "5.33": 176, "5.36": 62, "5.38": 32, "5.4": 70, "5.42": 57, "5.43": 36, "5.44": 38, "5.45": 49, "5.5": 225, "5.55": 48, "5.56": 36, "5.57": 29, "5.58": 58, "5.6": 88, "5.62": 28, "5.64": 56, "5.67": 144, "5.7": 38, "5.71": 31, "5.73": 35, "5.75": 120, "5.78": 37, "5.8": 67, "5.82": 53, "5.83": 82, "5.86": 35, "5.88": 34, "5.89": 25, "5.9": 35, "5.91": 55, "5.92": 63, "6.0": 456, "6.08": 67, "6.09": 47, "6.1": 38, "6.11": 30, "6.12": 23, "6.14": 28, "6.17": 79, "6.18": 50, "6.2": 59, "6.22": 35, "6.25": 102, "6.27": 44, "6.29": 24, "6.3": 33, "6.33": 119, "6.36": 37, "6.38": 23, "6.4": 60, "6.42": 51, "6.43": 30, "6.44": 27, "6.45": 39, "6.5": 190, "6.55": 39, "6.56": 25, "6.57": 20, "6.58": 80, "6.6": 49, "6.62": 13, "6.64": 51, "6.67": 103, "6.7": 45, "6.71": 22, "6.73": 42, "6.75": 107, "6.78": 23, "6.8": 47, "6.82": 48, "6.83": 72, "6.86": 12, "6.88": 26, "6.89": 19, "6.9": 32, "6.91": 43, "6.92": 59, "7.0": 328, "7.08": 65, "7.09": 40, "7.1": 29, "7.11": 19, "7.12": 19, "7.14": 17, "7.17": 66, "7.18": 37, "7.2": 40, "7.22": 27, "7.25": 90, "7.27": 33, "7.29": 12, "7.3": 30, "7.33": 105, "7.36": 42, "7.38": 13, "7.4": 41, "7.42": 87, "7.43": 14, "7.44": 19, "7.45": 38, "7.5": 146, "7.55": 36, "7.56": 22, "7.57": 11, "7.58": 72, "7.6": 49, "7.62": 15, "7.64": 37, "7.67": 88, "7.7": 14, "7.71": 11, "7.73": 27, "7.75": 63, "7.78": 23, "7.8": 38, "7.82": 37, "7.83": 58, "7.86": 12, "7.88": 9, "7.89": 19, "7.9": 14, "7.91": 32, "7.92": 66, "8.0": 238, "8.08": 85, "8.09": 37, "8.1": 11, "8.11": 13, "8.12": 16, "8.14": 6, "8.17": 67, "8.18": 26, "8.2": 31, "8.22": 21, "8.25": 80, "8.27": 26, "8.29": 15, "8.3": 23, "8.33": 95, "8.36": 17, "8.38": 16, "8.4": 25, "8.42": 66, "8.43": 10, "8.44": 17, "8.45": 31, "8.5": 101, "8.55": 37, "8.56": 10, "8.57": 10, "8.58": 64, "8.6": 18, "8.62": 12, "8.64": 31, "8.67": 70, "8.7": 22, "8.71": 7, "8.73": 30, "8.75": 76, "8.78": 18, "8.8": 19, "8.82": 26, "8.83": 51, "8.86": 9, "8.88": 7, "8.89": 11, "8.9": 17, "8.91": 28, "8.92": 51, "9.0": 174, "9.08": 47, "9.09": 14, "9.1": 15, "9.11": 6, "9.12": 16, "9.14": 6, "9.17": 56, "9.18": 19, "9.2": 20, "9.22": 8, "9.25": 65, "9.27": 23, "9.29": 10, "9.3": 7, "9.33": 83, "9.36": 20, "9.38": 5, "9.4": 18, "9.42": 61, "9.43": 7, "9.44": 9, "9.45": 17, "9.5": 90, "9.55": 10, "9.56": 8, "9.57": 4, "9.58": 59, "9.6": 13, "9.62": 7, "9.64": 26, "9.67": 59, "9.7": 13, "9.71": 4, "9.73": 20, "9.75": 61, "9.78": 1, "9.8": 15, "9.82": 19, "9.83": 54, "9.86": 5, "9.88": 6, "9.89": 12, "9.9": 10, "9.91": 12, "9.92": 48, "10.0": 128, "10.08": 39, "10.09": 25, "10.1": 7, "10.11": 10, "10.12": 6, "10.14": 5, "10.17": 46, "10.18": 19, "10.2": 8, "10.22": 3, "10.25": 67, "10.27": 15, "10.29": 2, "10.3": 8, "10.33": 66, "10.36": 22, "10.38": 5, "10.4": 20, "10.42": 36, "10.43": 4, "10.44": 8, "10.45": 10, "10.5": 61, "10.55": 13, "10.56": 3, "10.57": 8, "10.58": 46, "10.6": 13, "10.62": 4, "10.64": 17, "10.67": 39, "10.7": 6, "10.71": 3, "10.73": 14, "10.75": 39, "10.78": 8, "10.8": 7, "10.82": 14, "10.83": 55, "10.86": 5, "10.88": 4, "10.89": 9, "10.9": 3, "10.91": 16, "10.92": 49, "11.0": 97, "11.08": 45, "11.09": 12, "11.1": 8, "11.11": 9, "11.12": 5, "11.14": 3, "11.17": 57, "11.18": 21, "11.2": 7, "11.22": 4, "11.25": 32, "11.27": 17, "11.29": 5, "11.3": 8, "11.33": 40, "11.36": 14, "11.38": 2, "11.4": 9, "11.42": 43, "11.43": 4, "11.44": 8, "11.45": 14, "11.5": 48, "11.55": 14, "11.56": 2, "11.57": 2, "11.58": 41, "11.6": 5, "11.62": 2, "11.64": 9, "11.67": 36, "11.7": 4, "11.71": 6, "11.73": 7, "11.75": 41, "11.78": 3, "11.8": 5, "11.82": 5, "11.83": 37, "11.86": 4, "11.88": 2, "11.89": 5, "11.9": 4, "11.91": 1, "11.92": 23, "12.0": 82, "12.08": 27, "12.09": 8, "12.1": 5, "12.11": 4, "12.12": 1, "12.14": 4, "12.17": 33, "12.18": 5, "12.2": 8, "12.22": 1, "12.25": 30, "12.27": 8, "12.29": 2, "12.3": 4, "12.33": 32, "12.36": 6, "12.38": 1, "12.4": 4, "12.42": 34, "12.43": 1, "12.44": 2, "12.45": 8, "12.5": 49, "12.55": 3, "12.56": 6, "12.58": 27, "12.6": 6, "12.62": 2, "12.67": 29, "12.7": 5, "12.73": 7, "12.75": 30, "12.78": 2, "12.8": 4, "12.82": 1, "12.83": 27, "12.86": 3, "12.88": 1, "12.89": 3, "12.9": 4, "12.91": 3, "12.92": 25, "13.0": 56, "13.08": 32, "13.09": 3, "13.1": 1, "13.11": 2, "13.14": 3, "13.17": 21, "13.18": 4, "13.2": 4, "13.22": 3, "13.25": 32, "13.27": 6, "13.3": 2, "13.33": 18, "13.36": 8, "13.38": 3, "13.4": 3, "13.42": 19, "13.43": 1, "13.45": 1, "13.5": 35, "13.55": 6, "13.57": 2, "13.58": 24, "13.6": 2, "13.64": 1, "13.67": 25, "13.7": 4, "13.71": 1, "13.73": 4, "13.75": 29, "13.78": 2, "13.8": 2, "13.82": 1, "13.83": 31, "13.88": 1, "13.89": 3, "13.9": 2, "13.92": 24, "14.0": 40, "14.08": 22, "14.09": 2, "14.1": 3, "14.11": 1, "14.12": 1, "14.17": 22, "14.18": 5, "14.2": 1, "14.25": 18, "14.27": 2, "14.29": 1, "14.33": 17, "14.36": 3, "14.38": 1, "14.4": 3, "14.42": 13, "14.45": 1, "14.5": 18, "14.55": 1, "14.56": 1, "14.58": 18, "14.6": 2, "14.62": 1, "14.64": 5, "14.67": 23, "14.7": 2, "14.73": 1, "14.75": 20, "14.78": 2, "14.82": 2, "14.83": 13, "14.86": 1, "14.88": 1, "14.91": 4, "14.92": 13, "15.0": 35, "15.08": 13, "15.09": 2, "15.11": 1, "15.12": 3, "15.17": 17, "15.18": 2, "15.25": 17, "15.27": 3, "15.3": 1, "15.33": 19, "15.36": 1, "15.38": 1, "15.42": 15, "15.44": 1, "15.5": 14, "15.55": 2, "15.56": 1, "15.57": 1, "15.58": 12, "15.6": 1, "15.64": 2, "15.67": 14, "15.73": 1, "15.75": 13, "15.8": 1, "15.82": 3, "15.83": 11, "15.86": 2, "15.9": 1, "15.91": 3, "15.92": 12, "16.0": 25, "16.08": 9, "16.09": 1, "16.17": 13, "16.18": 3, "16.2": 1, "16.25": 9, "16.27": 1, "16.3": 3, "16.33": 16, "16.36": 2, "16.4": 2, "16.42": 4, "16.43": 1, "16.45": 2, "16.5": 11, "16.55": 1, "16.56": 1, "16.57": 1, "16.58": 13, "16.62": 1, "16.64": 1, "16.67": 11, "16.7": 1, "16.71": 1, "16.75": 18, "16.78": 1, "16.83": 9, "16.9": 1, "16.91": 1, "16.92": 7, "17.0": 16, "17.08": 6, "17.09": 2, "17.14": 1, "17.17": 10, "17.18": 2, "17.2": 1, "17.25": 9, "17.3": 1, "17.33": 15, "17.42": 12, "17.44": 1, "17.45": 1, "17.5": 14, "17.58": 6, "17.67": 9, "17.75": 6, "17.82": 1, "17.83": 4, "17.86": 1, "17.92": 7, "18.0": 11, "18.08": 6, "18.09": 2, "18.17": 11, "18.22": 1, "18.25": 7, "18.27": 1, "18.33": 3, "18.42": 6, "18.45": 1, "18.5": 8, "18.57": 1, "18.58": 6, "18.64": 1, "18.67": 8, "18.75": 4, "18.8": 1, "18.83": 2, "18.91": 1, "18.92": 6, "19.0": 11, "19.08": 6, "19.17": 4, "19.2": 1, "19.25": 7, "19.27": 2, "19.33": 5, "19.42": 3, "19.5": 7, "19.58": 3, "19.67": 2, "19.7": 1, "19.75": 4, "19.83": 4, "19.9": 1, "19.92": 2, "20.0": 10, "20.08": 3, "20.09": 1, "20.17": 1, "20.25": 5, "20.27": 1, "20.33": 4, "20.36": 1, "20.38": 1, "20.4": 1, "20.42": 2, "20.45": 1, "20.5": 6, "20.55": 1, "20.58": 3, "20.67": 2, "20.75": 2, "20.82": 1, "20.83": 1, "20.92": 3, "21.0": 2, "21.08": 2, "21.09": 1, "21.17": 4, "21.25": 2, "21.27": 1, "21.3": 1, "21.33": 6, "21.42": 1, "21.5": 3, "21.58": 1, "21.67": 1, "21.83": 2, "21.92": 1, "22.0": 4, "22.08": 3, "22.17": 3, "22.33": 2, "22.42": 3, "22.58": 1, "22.75": 3, "22.83": 2, "22.92": 1, "23.0": 3, "23.17": 1, "23.33": 1, "23.58": 2, "23.83": 1, "23.88": 1, "23.92": 1, "24.0": 1, "24.08": 1, "24.12": 1, "24.17": 1, "24.33": 2, "24.42": 1, "24.58": 1, "24.92": 1, "25.0": 1, "25.17": 2, "25.25": 1, "25.33": 1, "25.5": 1, "25.75": 1, "27.0": 1, "27.25": 1, "27.58": 1, "NaN": 20841}</t>
  </si>
  <si>
    <t>{"1.0": 18170, "2.0": 11095, "3.0": 7458, "4.0": 5154, "5.0": 3786, "6.0": 2937, "7.0": 2282, "8.0": 2038, "9.0": 1774, "10.0": 1607, "11.0": 1523, "12.0": 1428, "13.0": 1276, "14.0": 1107, "15.0": 1058, "16.0": 1032, "17.0": 965, "18.0": 837, "19.0": 804, "20.0": 747, "21.0": 620, "22.0": 591, "23.0": 520, "24.0": 465, "25.0": 398, "26.0": 349, "27.0": 339, "28.0": 266, "29.0": 272, "30.0": 231, "31.0": 185, "32.0": 145, "33.0": 147, "34.0": 125, "35.0": 106, "36.0": 107, "37.0": 65, "38.0": 47, "39.0": 50, "40.0": 47, "41.0": 35, "42.0": 38, "43.0": 35, "44.0": 20, "45.0": 30, "46.0": 26, "47.0": 17, "48.0": 13, "49.0": 9, "50.0": 7, "51.0": 3, "52.0": 4, "53.0": 12, "54.0": 3, "55.0": 1, "57.0": 3, "58.0": 1, "59.0": 3, "61.0": 2, "63.0": 1, "76.0": 1, "NaN": 20841}</t>
  </si>
  <si>
    <t>{"0.0": 65294, "1.0": 3417, "2.0": 1544, "3.0": 965, "4.0": 508, "5.0": 289, "6.0": 161, "7.0": 117, "8.0": 57, "9.0": 26, "10.0": 21, "11.0": 9, "12.0": 5, "13.0": 2, "14.0": 1, "17.0": 1, "NaN": 20841}</t>
  </si>
  <si>
    <t>{"0.0": 1020, "1.0": 371, "2.0": 221, "3.0": 153, "4.0": 139, "5.0": 148, "6.0": 131, "7.0": 179, "8.0": 182, "9.0": 178, "10.0": 190, "11.0": 222, "12.0": 250, "13.0": 279, "14.0": 345, "15.0": 341, "16.0": 397, "17.0": 403, "18.0": 440, "19.0": 446, "20.0": 512, "21.0": 518, "22.0": 576, "23.0": 555, "24.0": 572, "25.0": 546, "26.0": 595, "27.0": 607, "28.0": 647, "29.0": 738, "30.0": 761, "31.0": 763, "32.0": 682, "33.0": 682, "34.0": 709, "35.0": 672, "36.0": 659, "37.0": 624, "38.0": 587, "39.0": 645, "40.0": 622, "41.0": 608, "42.0": 633, "43.0": 575, "44.0": 548, "45.0": 567, "46.0": 546, "47.0": 562, "48.0": 522, "49.0": 561, "50.0": 573, "51.0": 501, "52.0": 541, "53.0": 578, "54.0": 524, "55.0": 523, "56.0": 526, "57.0": 582, "58.0": 516, "59.0": 562, "60.0": 527, "61.0": 575, "62.0": 514, "63.0": 475, "64.0": 491, "65.0": 486, "66.0": 428, "67.0": 403, "68.0": 396, "69.0": 437, "70.0": 436, "71.0": 387, "72.0": 422, "73.0": 364, "74.0": 415, "75.0": 409, "76.0": 364, "77.0": 401, "78.0": 369, "79.0": 324, "80.0": 348, "81.0": 341, "82.0": 369, "83.0": 338, "84.0": 380, "85.0": 335, "86.0": 326, "87.0": 345, "88.0": 327, "89.0": 361, "90.0": 376, "91.0": 377, "92.0": 354, "93.0": 354, "94.0": 312, "95.0": 320, "96.0": 311, "97.0": 296, "98.0": 283, "99.0": 274, "100.0": 264, "101.0": 297, "102.0": 281, "103.0": 233, "104.0": 266, "105.0": 281, "106.0": 255, "107.0": 291, "108.0": 247, "109.0": 244, "110.0": 222, "111.0": 256, "112.0": 241, "113.0": 216, "114.0": 241, "115.0": 204, "116.0": 206, "117.0": 217, "118.0": 227, "119.0": 245, "120.0": 217, "121.0": 196, "122.0": 229, "123.0": 192, "124.0": 190, "125.0": 174, "126.0": 212, "127.0": 188, "128.0": 185, "129.0": 176, "130.0": 168, "131.0": 145, "132.0": 158, "133.0": 200, "134.0": 169, "135.0": 168, "136.0": 170, "137.0": 134, "138.0": 159, "139.0": 148, "140.0": 147, "141.0": 124, "142.0": 123, "143.0": 159, "144.0": 135, "145.0": 134, "146.0": 141, "147.0": 158, "148.0": 136, "149.0": 140, "150.0": 126, "151.0": 127, "152.0": 112, "153.0": 141, "154.0": 121, "155.0": 113, "156.0": 108, "157.0": 105, "158.0": 131, "159.0": 103, "160.0": 117, "161.0": 99, "162.0": 113, "163.0": 107, "164.0": 96, "165.0": 110, "166.0": 103, "167.0": 107, "168.0": 99, "169.0": 95, "170.0": 86, "171.0": 76, "172.0": 90, "173.0": 101, "174.0": 91, "175.0": 83, "176.0": 88, "177.0": 74, "178.0": 90, "179.0": 74, "180.0": 68, "181.0": 78, "182.0": 63, "183.0": 92, "184.0": 74, "185.0": 84, "186.0": 60, "187.0": 78, "188.0": 61, "189.0": 65, "190.0": 75, "191.0": 58, "192.0": 55, "193.0": 69, "194.0": 57, "195.0": 66, "196.0": 56, "197.0": 56, "198.0": 49, "199.0": 48, "200.0": 61, "201.0": 58, "202.0": 60, "203.0": 49, "204.0": 61, "205.0": 46, "206.0": 55, "207.0": 47, "208.0": 38, "209.0": 51, "210.0": 51, "211.0": 44, "212.0": 46, "213.0": 55, "214.0": 42, "215.0": 45, "216.0": 43, "217.0": 42, "218.0": 36, "219.0": 29, "220.0": 30, "221.0": 28, "222.0": 42, "223.0": 26, "224.0": 35, "225.0": 34, "226.0": 37, "227.0": 27, "228.0": 37, "229.0": 29, "230.0": 32, "231.0": 21, "232.0": 26, "233.0": 28, "234.0": 25, "235.0": 26, "236.0": 32, "237.0": 33, "238.0": 24, "239.0": 21, "240.0": 24, "241.0": 22, "242.0": 28, "243.0": 31, "244.0": 23, "245.0": 25, "246.0": 24, "247.0": 23, "248.0": 16, "249.0": 28, "250.0": 19, "251.0": 22, "252.0": 22, "253.0": 26, "254.0": 24, "255.0": 15, "256.0": 20, "257.0": 23, "258.0": 24, "259.0": 20, "260.0": 17, "261.0": 12, "262.0": 10, "263.0": 13, "264.0": 22, "265.0": 15, "266.0": 16, "267.0": 21, "268.0": 17, "269.0": 8, "270.0": 19, "271.0": 20, "272.0": 13, "273.0": 10, "274.0": 22, "275.0": 15, "276.0": 19, "277.0": 15, "278.0": 21, "279.0": 10, "280.0": 18, "281.0": 11, "282.0": 18, "283.0": 21, "284.0": 13, "285.0": 5, "286.0": 13, "287.0": 13, "288.0": 16, "289.0": 12, "290.0": 13, "291.0": 7, "292.0": 15, "293.0": 7, "294.0": 13, "295.0": 11, "296.0": 7, "297.0": 9, "298.0": 12, "299.0": 6, "300.0": 7, "301.0": 8, "302.0": 8, "303.0": 11, "304.0": 16, "305.0": 2, "306.0": 8, "307.0": 6, "308.0": 6, "309.0": 6, "310.0": 7, "311.0": 9, "312.0": 12, "313.0": 9, "314.0": 2, "315.0": 10, "316.0": 11, "317.0": 12, "318.0": 11, "319.0": 8, "320.0": 6, "321.0": 9, "322.0": 10, "323.0": 5, "324.0": 6, "325.0": 4, "326.0": 4, "327.0": 3, "328.0": 5, "329.0": 6, "330.0": 2, "331.0": 5, "332.0": 3, "333.0": 4, "334.0": 2, "335.0": 2, "336.0": 4, "337.0": 2, "338.0": 6, "339.0": 3, "340.0": 7, "341.0": 4, "342.0": 2, "343.0": 3, "345.0": 4, "346.0": 3, "347.0": 1, "348.0": 3, "349.0": 1, "350.0": 2, "351.0": 2, "353.0": 2, "354.0": 3, "NaN": 30883}</t>
  </si>
  <si>
    <t>{"0.0": 43533, "1.0": 2886, "2.0": 1369, "3.0": 927, "4.0": 667, "5.0": 559, "6.0": 480, "7.0": 697, "8.0": 569, "9.0": 493, "10.0": 382, "11.0": 375, "12.0": 347, "13.0": 299, "14.0": 261, "15.0": 251, "16.0": 218, "17.0": 225, "18.0": 214, "19.0": 192, "20.0": 176, "21.0": 161, "22.0": 167, "23.0": 153, "24.0": 129, "25.0": 145, "26.0": 131, "27.0": 131, "28.0": 132, "29.0": 136, "30.0": 130, "31.0": 129, "32.0": 119, "33.0": 117, "34.0": 107, "35.0": 81, "36.0": 83, "37.0": 89, "38.0": 87, "39.0": 75, "40.0": 73, "41.0": 76, "42.0": 70, "43.0": 69, "44.0": 67, "45.0": 54, "46.0": 51, "47.0": 57, "48.0": 73, "49.0": 58, "50.0": 43, "51.0": 47, "52.0": 49, "53.0": 54, "54.0": 51, "55.0": 47, "56.0": 44, "57.0": 45, "58.0": 51, "59.0": 57, "60.0": 45, "61.0": 55, "62.0": 60, "63.0": 49, "64.0": 45, "65.0": 40, "66.0": 50, "67.0": 35, "68.0": 39, "69.0": 44, "70.0": 36, "71.0": 29, "72.0": 25, "73.0": 29, "74.0": 33, "75.0": 32, "76.0": 36, "77.0": 30, "78.0": 33, "79.0": 25, "80.0": 31, "81.0": 37, "82.0": 25, "83.0": 28, "84.0": 32, "85.0": 32, "86.0": 37, "87.0": 46, "88.0": 28, "89.0": 29, "90.0": 37, "91.0": 23, "92.0": 29, "93.0": 54, "94.0": 33, "95.0": 24, "96.0": 26, "97.0": 26, "98.0": 27, "99.0": 27, "100.0": 22, "101.0": 25, "102.0": 27, "103.0": 23, "104.0": 29, "105.0": 28, "106.0": 22, "107.0": 34, "108.0": 20, "109.0": 29, "110.0": 24, "111.0": 33, "112.0": 14, "113.0": 26, "114.0": 19, "115.0": 15, "116.0": 16, "117.0": 21, "118.0": 23, "119.0": 19, "120.0": 17, "121.0": 20, "122.0": 18, "123.0": 28, "124.0": 25, "125.0": 13, "126.0": 25, "127.0": 20, "128.0": 15, "129.0": 16, "130.0": 19, "131.0": 20, "132.0": 22, "133.0": 14, "134.0": 23, "135.0": 12, "136.0": 17, "137.0": 22, "138.0": 19, "139.0": 22, "140.0": 14, "141.0": 12, "142.0": 14, "143.0": 14, "144.0": 12, "145.0": 23, "146.0": 18, "147.0": 14, "148.0": 24, "149.0": 13, "150.0": 14, "151.0": 16, "152.0": 8, "153.0": 19, "154.0": 17, "155.0": 10, "156.0": 16, "157.0": 14, "158.0": 15, "159.0": 14, "160.0": 19, "161.0": 11, "162.0": 15, "163.0": 17, "164.0": 10, "165.0": 11, "166.0": 14, "167.0": 12, "168.0": 17, "169.0": 15, "170.0": 18, "171.0": 7, "172.0": 12, "173.0": 11, "174.0": 20, "175.0": 15, "176.0": 11, "177.0": 16, "178.0": 15, "179.0": 13, "180.0": 12, "181.0": 18, "182.0": 10, "183.0": 10, "184.0": 14, "185.0": 24, "186.0": 7, "187.0": 17, "188.0": 11, "189.0": 11, "190.0": 15, "191.0": 6, "192.0": 7, "193.0": 15, "194.0": 11, "195.0": 8, "196.0": 11, "197.0": 10, "198.0": 8, "199.0": 6, "200.0": 11, "201.0": 12, "202.0": 9, "203.0": 14, "204.0": 6, "205.0": 6, "206.0": 10, "207.0": 9, "208.0": 8, "209.0": 12, "210.0": 11, "211.0": 7, "212.0": 12, "213.0": 9, "214.0": 11, "215.0": 9, "216.0": 14, "217.0": 12, "218.0": 8, "219.0": 4, "220.0": 11, "221.0": 7, "222.0": 10, "223.0": 3, "224.0": 5, "225.0": 7, "226.0": 6, "227.0": 6, "228.0": 15, "229.0": 9, "230.0": 3, "231.0": 3, "232.0": 6, "233.0": 7, "234.0": 7, "235.0": 12, "236.0": 9, "237.0": 12, "238.0": 4, "239.0": 4, "240.0": 4, "241.0": 6, "242.0": 3, "243.0": 10, "244.0": 7, "245.0": 6, "246.0": 6, "247.0": 4, "248.0": 4, "249.0": 5, "250.0": 6, "251.0": 6, "252.0": 6, "253.0": 4, "254.0": 3, "255.0": 6, "256.0": 6, "257.0": 5, "258.0": 10, "259.0": 7, "260.0": 3, "261.0": 4, "262.0": 3, "263.0": 2, "264.0": 3, "265.0": 4, "266.0": 2, "267.0": 6, "268.0": 1, "269.0": 2, "270.0": 5, "271.0": 9, "272.0": 3, "273.0": 3, "274.0": 10, "275.0": 9, "276.0": 5, "277.0": 3, "278.0": 9, "279.0": 5, "280.0": 7, "281.0": 1, "282.0": 4, "283.0": 4, "284.0": 5, "285.0": 2, "286.0": 5, "287.0": 4, "288.0": 10, "289.0": 4, "290.0": 5, "291.0": 4, "292.0": 4, "293.0": 2, "294.0": 6, "295.0": 4, "296.0": 5, "297.0": 7, "298.0": 4, "299.0": 2, "300.0": 2, "301.0": 2, "302.0": 5, "303.0": 1, "304.0": 5, "305.0": 1, "306.0": 2, "307.0": 3, "308.0": 4, "309.0": 3, "310.0": 4, "311.0": 3, "312.0": 4, "313.0": 2, "314.0": 1, "315.0": 4, "316.0": 4, "317.0": 4, "318.0": 3, "319.0": 4, "320.0": 2, "321.0": 3, "322.0": 3, "323.0": 1, "324.0": 4, "325.0": 2, "326.0": 1, "327.0": 1, "328.0": 2, "329.0": 3, "330.0": 1, "331.0": 3, "332.0": 2, "335.0": 1, "336.0": 2, "337.0": 1, "338.0": 2, "339.0": 2, "340.0": 3, "341.0": 1, "342.0": 1, "343.0": 1, "345.0": 1, "346.0": 1, "347.0": 1, "348.0": 3, "349.0": 1, "350.0": 1, "351.0": 2, "353.0": 1, "354.0": 1, "NaN": 30883}</t>
  </si>
  <si>
    <t>{"0.0": 18062, "1.0": 13041, "2.0": 7386, "3.0": 4887, "4.0": 3618, "5.0": 2630, "6.0": 2077, "7.0": 1772, "8.0": 1583, "9.0": 1329, "10.0": 1156, "11.0": 1082, "12.0": 1027, "13.0": 970, "14.0": 871, "15.0": 796, "16.0": 728, "17.0": 616, "18.0": 614, "19.0": 579, "20.0": 561, "21.0": 513, "22.0": 542, "23.0": 467, "24.0": 409, "25.0": 431, "26.0": 358, "27.0": 340, "28.0": 303, "29.0": 297, "30.0": 267, "31.0": 241, "32.0": 221, "33.0": 237, "34.0": 204, "35.0": 187, "36.0": 196, "37.0": 137, "38.0": 148, "39.0": 115, "40.0": 131, "41.0": 112, "42.0": 91, "43.0": 89, "44.0": 103, "45.0": 75, "46.0": 91, "47.0": 66, "48.0": 77, "49.0": 64, "50.0": 49, "51.0": 41, "52.0": 29, "53.0": 36, "54.0": 30, "55.0": 42, "56.0": 27, "57.0": 26, "58.0": 25, "59.0": 23, "60.0": 15, "61.0": 20, "62.0": 17, "63.0": 17, "64.0": 10, "65.0": 18, "66.0": 10, "67.0": 7, "68.0": 8, "69.0": 11, "70.0": 3, "71.0": 11, "72.0": 5, "73.0": 8, "74.0": 6, "75.0": 2, "76.0": 1, "77.0": 3, "78.0": 5, "80.0": 4, "81.0": 2, "82.0": 1, "83.0": 1, "85.0": 1, "86.0": 1, "88.0": 1, "90.0": 3, "93.0": 1, "NaN": 20841}</t>
  </si>
  <si>
    <t>{"0.0": 18062, "1.0": 14622, "2.0": 7886, "3.0": 4982, "4.0": 3554, "5.0": 2620, "6.0": 2133, "7.0": 1911, "8.0": 1675, "9.0": 1487, "10.0": 1425, "11.0": 1282, "12.0": 1133, "13.0": 1044, "14.0": 1007, "15.0": 836, "16.0": 809, "17.0": 765, "18.0": 634, "19.0": 586, "20.0": 547, "21.0": 443, "22.0": 454, "23.0": 339, "24.0": 299, "25.0": 266, "26.0": 235, "27.0": 217, "28.0": 176, "29.0": 149, "30.0": 138, "31.0": 128, "32.0": 111, "33.0": 82, "34.0": 67, "35.0": 64, "36.0": 55, "37.0": 43, "38.0": 29, "39.0": 28, "40.0": 22, "41.0": 10, "42.0": 14, "43.0": 14, "44.0": 8, "45.0": 10, "46.0": 2, "47.0": 4, "48.0": 2, "49.0": 4, "50.0": 1, "51.0": 1, "54.0": 1, "56.0": 1, "NaN": 20841}</t>
  </si>
  <si>
    <t>{"0.0": 43824, "1.0": 11966, "2.0": 5483, "3.0": 3038, "4.0": 1950, "5.0": 1385, "6.0": 951, "7.0": 707, "8.0": 519, "9.0": 421, "10.0": 349, "11.0": 277, "12.0": 255, "13.0": 206, "14.0": 157, "15.0": 129, "16.0": 110, "17.0": 102, "18.0": 79, "19.0": 57, "20.0": 53, "21.0": 37, "22.0": 52, "23.0": 37, "24.0": 40, "25.0": 34, "26.0": 24, "27.0": 17, "28.0": 16, "29.0": 15, "30.0": 17, "31.0": 13, "32.0": 7, "33.0": 16, "34.0": 3, "35.0": 2, "36.0": 7, "37.0": 9, "38.0": 3, "39.0": 2, "40.0": 3, "41.0": 4, "42.0": 5, "43.0": 2, "44.0": 4, "45.0": 4, "46.0": 2, "47.0": 4, "48.0": 3, "49.0": 2, "50.0": 1, "54.0": 1, "55.0": 1, "56.0": 1, "57.0": 1, "60.0": 1, "63.0": 1, "65.0": 1, "67.0": 1, "69.0": 1, "70.0": 2, "77.0": 1, "81.0": 1, "88.0": 1, "NaN": 20841}</t>
  </si>
  <si>
    <t>{"0.0": 43824, "1.0": 12737, "2.0": 5599, "3.0": 2984, "4.0": 1968, "5.0": 1343, "6.0": 894, "7.0": 670, "8.0": 479, "9.0": 380, "10.0": 311, "11.0": 236, "12.0": 176, "13.0": 173, "14.0": 120, "15.0": 99, "16.0": 83, "17.0": 64, "18.0": 38, "19.0": 37, "20.0": 44, "21.0": 31, "22.0": 16, "23.0": 20, "24.0": 15, "25.0": 13, "26.0": 6, "27.0": 10, "28.0": 10, "29.0": 7, "30.0": 6, "31.0": 3, "33.0": 4, "34.0": 4, "35.0": 2, "36.0": 2, "37.0": 1, "39.0": 2, "40.0": 1, "41.0": 1, "42.0": 1, "44.0": 1, "45.0": 1, "50.0": 1, "NaN": 20841}</t>
  </si>
  <si>
    <t>{"1.0": 325, "2.0": 227, "3.0": 212, "4.0": 189, "5.0": 195, "6.0": 173, "7.0": 155, "8.0": 169, "9.0": 151, "10.0": 168, "11.0": 151, "12.0": 173, "13.0": 152, "14.0": 146, "15.0": 141, "16.0": 127, "17.0": 133, "18.0": 125, "19.0": 134, "20.0": 130, "21.0": 133, "22.0": 126, "23.0": 106, "24.0": 126, "25.0": 118, "26.0": 126, "27.0": 109, "28.0": 133, "29.0": 108, "30.0": 117, "31.0": 149, "32.0": 137, "33.0": 112, "34.0": 146, "35.0": 133, "36.0": 124, "37.0": 128, "38.0": 133, "39.0": 99, "40.0": 105, "41.0": 113, "42.0": 126, "43.0": 132, "44.0": 111, "45.0": 102, "46.0": 118, "47.0": 121, "48.0": 128, "49.0": 110, "50.0": 111, "51.0": 132, "52.0": 104, "53.0": 104, "54.0": 116, "55.0": 99, "56.0": 119, "57.0": 118, "58.0": 112, "59.0": 127, "60.0": 130, "61.0": 100, "62.0": 110, "63.0": 109, "64.0": 114, "65.0": 114, "66.0": 105, "67.0": 101, "68.0": 109, "69.0": 116, "70.0": 133, "71.0": 99, "72.0": 99, "73.0": 103, "74.0": 113, "75.0": 105, "76.0": 115, "77.0": 113, "78.0": 97, "79.0": 133, "80.0": 97, "81.0": 112, "82.0": 104, "83.0": 114, "84.0": 116, "85.0": 112, "86.0": 112, "87.0": 121, "88.0": 115, "89.0": 128, "90.0": 122, "91.0": 129, "92.0": 134, "93.0": 126, "94.0": 123, "95.0": 115, "96.0": 133, "97.0": 111, "98.0": 132, "99.0": 119, "100.0": 130, "101.0": 122, "102.0": 132, "103.0": 117, "104.0": 124, "105.0": 136, "106.0": 151, "107.0": 134, "108.0": 82, "109.0": 122, "110.0": 134, "111.0": 122, "112.0": 115, "113.0": 87, "114.0": 117, "115.0": 128, "116.0": 106, "117.0": 116, "118.0": 136, "119.0": 117, "120.0": 133, "121.0": 154, "122.0": 103, "123.0": 110, "124.0": 121, "125.0": 112, "126.0": 136, "127.0": 126, "128.0": 123, "129.0": 129, "130.0": 147, "131.0": 126, "132.0": 139, "133.0": 135, "134.0": 138, "135.0": 145, "136.0": 150, "137.0": 139, "138.0": 128, "139.0": 132, "140.0": 117, "141.0": 138, "142.0": 127, "143.0": 103, "144.0": 150, "145.0": 125, "146.0": 97, "147.0": 118, "148.0": 115, "149.0": 115, "150.0": 118, "151.0": 117, "152.0": 120, "153.0": 119, "154.0": 129, "155.0": 136, "156.0": 107, "157.0": 125, "158.0": 120, "159.0": 118, "160.0": 117, "161.0": 136, "162.0": 114, "163.0": 114, "164.0": 126, "165.0": 90, "166.0": 121, "167.0": 114, "168.0": 97, "169.0": 104, "170.0": 135, "171.0": 113, "172.0": 135, "173.0": 133, "174.0": 119, "175.0": 125, "176.0": 133, "177.0": 120, "178.0": 120, "179.0": 121, "180.0": 151, "181.0": 151, "182.0": 145, "183.0": 169, "184.0": 130, "185.0": 120, "186.0": 126, "187.0": 119, "188.0": 134, "189.0": 145, "190.0": 120, "191.0": 137, "192.0": 138, "193.0": 122, "194.0": 111, "195.0": 120, "196.0": 118, "197.0": 142, "198.0": 134, "199.0": 130, "200.0": 115, "201.0": 125, "202.0": 128, "203.0": 142, "204.0": 133, "205.0": 143, "206.0": 125, "207.0": 151, "208.0": 131, "209.0": 121, "210.0": 133, "211.0": 156, "212.0": 146, "213.0": 158, "214.0": 153, "215.0": 137, "216.0": 141, "217.0": 137, "218.0": 144, "219.0": 139, "220.0": 124, "221.0": 128, "222.0": 139, "223.0": 154, "224.0": 132, "225.0": 118, "226.0": 118, "227.0": 139, "228.0": 118, "229.0": 118, "230.0": 129, "231.0": 135, "232.0": 120, "233.0": 136, "234.0": 114, "235.0": 149, "236.0": 142, "237.0": 121, "238.0": 139, "239.0": 108, "240.0": 119, "241.0": 113, "242.0": 120, "243.0": 109, "244.0": 134, "245.0": 127, "246.0": 108, "247.0": 116, "248.0": 113, "249.0": 130, "250.0": 103, "251.0": 96, "252.0": 110, "253.0": 112, "254.0": 107, "255.0": 88, "256.0": 106, "257.0": 142, "258.0": 113, "259.0": 142, "260.0": 140, "261.0": 118, "262.0": 120, "263.0": 128, "264.0": 115, "265.0": 145, "266.0": 116, "267.0": 138, "268.0": 112, "269.0": 119, "270.0": 121, "271.0": 124, "272.0": 120, "273.0": 113, "274.0": 126, "275.0": 106, "276.0": 156, "277.0": 111, "278.0": 121, "279.0": 125, "280.0": 132, "281.0": 109, "282.0": 122, "283.0": 118, "284.0": 101, "285.0": 107, "286.0": 116, "287.0": 126, "288.0": 121, "289.0": 107, "290.0": 94, "291.0": 115, "292.0": 115, "293.0": 118, "294.0": 97, "295.0": 118, "296.0": 127, "297.0": 120, "298.0": 116, "299.0": 133, "300.0": 130, "301.0": 126, "302.0": 136, "303.0": 128, "304.0": 129, "305.0": 138, "306.0": 128, "307.0": 136, "308.0": 124, "309.0": 127, "310.0": 139, "311.0": 130, "312.0": 137, "313.0": 137, "314.0": 132, "315.0": 132, "316.0": 106, "317.0": 107, "318.0": 139, "319.0": 161, "320.0": 131, "321.0": 102, "322.0": 139, "323.0": 121, "324.0": 153, "325.0": 120, "326.0": 148, "327.0": 114, "328.0": 142, "329.0": 121, "330.0": 131, "331.0": 144, "332.0": 141, "333.0": 145, "334.0": 136, "335.0": 147, "336.0": 118, "337.0": 120, "338.0": 109, "339.0": 125, "340.0": 149, "341.0": 131, "342.0": 122, "343.0": 97, "344.0": 130, "345.0": 147, "346.0": 129, "347.0": 114, "348.0": 126, "349.0": 146, "350.0": 140, "351.0": 119, "352.0": 138, "353.0": 134, "354.0": 129, "355.0": 131, "356.0": 123, "357.0": 121, "358.0": 139, "359.0": 149, "NaN": 47825}</t>
  </si>
  <si>
    <t>{"1.0": 480, "2.0": 279, "3.0": 193, "4.0": 175, "5.0": 170, "6.0": 161, "7.0": 186, "8.0": 152, "9.0": 155, "10.0": 122, "11.0": 126, "12.0": 126, "13.0": 149, "14.0": 119, "15.0": 115, "16.0": 103, "17.0": 121, "18.0": 124, "19.0": 121, "20.0": 113, "21.0": 100, "22.0": 126, "23.0": 105, "24.0": 100, "25.0": 95, "26.0": 112, "27.0": 121, "28.0": 106, "29.0": 114, "30.0": 122, "31.0": 102, "32.0": 102, "33.0": 102, "34.0": 114, "35.0": 110, "36.0": 101, "37.0": 103, "38.0": 96, "39.0": 92, "40.0": 96, "41.0": 98, "42.0": 97, "43.0": 83, "44.0": 100, "45.0": 95, "46.0": 101, "47.0": 94, "48.0": 89, "49.0": 90, "50.0": 82, "51.0": 86, "52.0": 77, "53.0": 89, "54.0": 98, "55.0": 100, "56.0": 110, "57.0": 77, "58.0": 88, "59.0": 93, "60.0": 96, "61.0": 118, "62.0": 104, "63.0": 104, "64.0": 88, "65.0": 105, "66.0": 97, "67.0": 86, "68.0": 96, "69.0": 98, "70.0": 99, "71.0": 94, "72.0": 105, "73.0": 100, "74.0": 89, "75.0": 87, "76.0": 82, "77.0": 99, "78.0": 94, "79.0": 84, "80.0": 95, "81.0": 90, "82.0": 87, "83.0": 81, "84.0": 71, "85.0": 72, "86.0": 86, "87.0": 108, "88.0": 93, "89.0": 99, "90.0": 124, "91.0": 120, "92.0": 108, "93.0": 102, "94.0": 102, "95.0": 118, "96.0": 105, "97.0": 105, "98.0": 93, "99.0": 126, "100.0": 111, "101.0": 102, "102.0": 99, "103.0": 101, "104.0": 103, "105.0": 110, "106.0": 104, "107.0": 103, "108.0": 102, "109.0": 92, "110.0": 105, "111.0": 105, "112.0": 120, "113.0": 101, "114.0": 115, "115.0": 104, "116.0": 109, "117.0": 104, "118.0": 141, "119.0": 138, "120.0": 126, "121.0": 150, "122.0": 140, "123.0": 107, "124.0": 123, "125.0": 123, "126.0": 111, "127.0": 140, "128.0": 102, "129.0": 118, "130.0": 121, "131.0": 100, "132.0": 103, "133.0": 130, "134.0": 134, "135.0": 118, "136.0": 106, "137.0": 102, "138.0": 107, "139.0": 116, "140.0": 106, "141.0": 103, "142.0": 102, "143.0": 144, "144.0": 115, "145.0": 121, "146.0": 129, "147.0": 117, "148.0": 129, "149.0": 125, "150.0": 115, "151.0": 139, "152.0": 172, "153.0": 128, "154.0": 125, "155.0": 120, "156.0": 133, "157.0": 127, "158.0": 113, "159.0": 108, "160.0": 112, "161.0": 118, "162.0": 117, "163.0": 114, "164.0": 143, "165.0": 134, "166.0": 112, "167.0": 111, "168.0": 127, "169.0": 132, "170.0": 126, "171.0": 122, "172.0": 138, "173.0": 115, "174.0": 136, "175.0": 124, "176.0": 138, "177.0": 148, "178.0": 130, "179.0": 122, "180.0": 159, "181.0": 176, "182.0": 183, "183.0": 150, "184.0": 154, "185.0": 148, "186.0": 131, "187.0": 138, "188.0": 133, "189.0": 152, "190.0": 155, "191.0": 166, "192.0": 141, "193.0": 161, "194.0": 175, "195.0": 136, "196.0": 172, "197.0": 126, "198.0": 169, "199.0": 163, "200.0": 135, "201.0": 159, "202.0": 172, "203.0": 161, "204.0": 146, "205.0": 152, "206.0": 183, "207.0": 177, "208.0": 176, "209.0": 167, "210.0": 175, "211.0": 170, "212.0": 171, "213.0": 163, "214.0": 194, "215.0": 151, "216.0": 189, "217.0": 177, "218.0": 148, "219.0": 172, "220.0": 179, "221.0": 173, "222.0": 189, "223.0": 164, "224.0": 182, "225.0": 165, "226.0": 154, "227.0": 156, "228.0": 170, "229.0": 190, "230.0": 157, "231.0": 195, "232.0": 163, "233.0": 171, "234.0": 166, "235.0": 178, "236.0": 162, "237.0": 173, "238.0": 158, "239.0": 159, "240.0": 184, "241.0": 208, "242.0": 186, "243.0": 207, "244.0": 202, "245.0": 197, "246.0": 198, "247.0": 205, "248.0": 183, "249.0": 187, "250.0": 173, "251.0": 201, "252.0": 183, "253.0": 182, "254.0": 156, "255.0": 147, "256.0": 183, "257.0": 188, "258.0": 181, "259.0": 182, "260.0": 178, "261.0": 168, "262.0": 215, "263.0": 183, "264.0": 184, "265.0": 219, "266.0": 166, "267.0": 206, "268.0": 204, "269.0": 185, "270.0": 203, "271.0": 205, "272.0": 226, "273.0": 208, "274.0": 217, "275.0": 221, "276.0": 191, "277.0": 191, "278.0": 231, "279.0": 212, "280.0": 239, "281.0": 220, "282.0": 198, "283.0": 219, "284.0": 230, "285.0": 210, "286.0": 212, "287.0": 240, "288.0": 240, "289.0": 236, "290.0": 246, "291.0": 232, "292.0": 228, "293.0": 256, "294.0": 248, "295.0": 255, "296.0": 235, "297.0": 238, "298.0": 267, "299.0": 218, "300.0": 281, "301.0": 255, "302.0": 270, "303.0": 239, "304.0": 244, "305.0": 287, "306.0": 261, "307.0": 261, "308.0": 254, "309.0": 307, "310.0": 298, "311.0": 325, "312.0": 290, "313.0": 284, "314.0": 298, "315.0": 317, "316.0": 299, "317.0": 324, "318.0": 342, "319.0": 321, "320.0": 311, "321.0": 323, "322.0": 370, "323.0": 350, "324.0": 274, "325.0": 333, "326.0": 324, "327.0": 340, "328.0": 359, "329.0": 412, "330.0": 368, "331.0": 370, "332.0": 395, "333.0": 453, "334.0": 416, "335.0": 437, "336.0": 429, "337.0": 503, "338.0": 447, "339.0": 491, "340.0": 525, "341.0": 514, "342.0": 533, "343.0": 563, "344.0": 543, "345.0": 586, "346.0": 611, "347.0": 620, "348.0": 672, "349.0": 763, "350.0": 800, "351.0": 859, "352.0": 950, "353.0": 976, "354.0": 1076, "355.0": 1186, "356.0": 1282, "357.0": 1408, "358.0": 1709, "359.0": 2150, "NaN": 18625}</t>
  </si>
  <si>
    <t>{"1.0": 355, "2.0": 254, "3.0": 233, "4.0": 215, "5.0": 211, "6.0": 198, "7.0": 163, "8.0": 178, "9.0": 160, "10.0": 167, "11.0": 156, "12.0": 173, "13.0": 160, "14.0": 152, "15.0": 154, "16.0": 123, "17.0": 142, "18.0": 135, "19.0": 138, "20.0": 139, "21.0": 137, "22.0": 134, "23.0": 127, "24.0": 127, "25.0": 124, "26.0": 124, "27.0": 128, "28.0": 145, "29.0": 104, "30.0": 119, "31.0": 146, "32.0": 133, "33.0": 124, "34.0": 141, "35.0": 123, "36.0": 118, "37.0": 126, "38.0": 132, "39.0": 104, "40.0": 104, "41.0": 113, "42.0": 120, "43.0": 121, "44.0": 109, "45.0": 96, "46.0": 116, "47.0": 120, "48.0": 115, "49.0": 104, "50.0": 100, "51.0": 135, "52.0": 100, "53.0": 99, "54.0": 111, "55.0": 103, "56.0": 128, "57.0": 121, "58.0": 115, "59.0": 127, "60.0": 115, "61.0": 107, "62.0": 113, "63.0": 117, "64.0": 113, "65.0": 129, "66.0": 110, "67.0": 102, "68.0": 112, "69.0": 114, "70.0": 129, "71.0": 112, "72.0": 109, "73.0": 115, "74.0": 115, "75.0": 100, "76.0": 107, "77.0": 115, "78.0": 93, "79.0": 130, "80.0": 101, "81.0": 101, "82.0": 98, "83.0": 105, "84.0": 99, "85.0": 103, "86.0": 114, "87.0": 122, "88.0": 120, "89.0": 129, "90.0": 129, "91.0": 129, "92.0": 134, "93.0": 102, "94.0": 120, "95.0": 116, "96.0": 127, "97.0": 117, "98.0": 129, "99.0": 126, "100.0": 134, "101.0": 139, "102.0": 135, "103.0": 118, "104.0": 123, "105.0": 143, "106.0": 167, "107.0": 139, "108.0": 91, "109.0": 133, "110.0": 150, "111.0": 138, "112.0": 117, "113.0": 95, "114.0": 127, "115.0": 135, "116.0": 98, "117.0": 124, "118.0": 134, "119.0": 133, "120.0": 135, "121.0": 156, "122.0": 108, "123.0": 111, "124.0": 115, "125.0": 116, "126.0": 143, "127.0": 123, "128.0": 135, "129.0": 124, "130.0": 131, "131.0": 128, "132.0": 132, "133.0": 135, "134.0": 144, "135.0": 149, "136.0": 139, "137.0": 143, "138.0": 136, "139.0": 139, "140.0": 137, "141.0": 134, "142.0": 128, "143.0": 103, "144.0": 149, "145.0": 124, "146.0": 111, "147.0": 133, "148.0": 139, "149.0": 135, "150.0": 126, "151.0": 147, "152.0": 150, "153.0": 140, "154.0": 147, "155.0": 166, "156.0": 126, "157.0": 142, "158.0": 112, "159.0": 135, "160.0": 131, "161.0": 147, "162.0": 139, "163.0": 124, "164.0": 149, "165.0": 112, "166.0": 132, "167.0": 140, "168.0": 120, "169.0": 119, "170.0": 153, "171.0": 129, "172.0": 142, "173.0": 147, "174.0": 123, "175.0": 125, "176.0": 145, "177.0": 131, "178.0": 127, "179.0": 152, "180.0": 159, "181.0": 170, "182.0": 151, "183.0": 160, "184.0": 149, "185.0": 144, "186.0": 149, "187.0": 144, "188.0": 147, "189.0": 152, "190.0": 134, "191.0": 159, "192.0": 149, "193.0": 145, "194.0": 134, "195.0": 152, "196.0": 154, "197.0": 156, "198.0": 154, "199.0": 155, "200.0": 127, "201.0": 131, "202.0": 143, "203.0": 160, "204.0": 150, "205.0": 172, "206.0": 145, "207.0": 155, "208.0": 146, "209.0": 156, "210.0": 152, "211.0": 177, "212.0": 168, "213.0": 156, "214.0": 174, "215.0": 169, "216.0": 149, "217.0": 163, "218.0": 165, "219.0": 150, "220.0": 145, "221.0": 155, "222.0": 139, "223.0": 176, "224.0": 145, "225.0": 144, "226.0": 125, "227.0": 157, "228.0": 136, "229.0": 149, "230.0": 156, "231.0": 161, "232.0": 125, "233.0": 154, "234.0": 137, "235.0": 165, "236.0": 151, "237.0": 149, "238.0": 164, "239.0": 136, "240.0": 150, "241.0": 146, "242.0": 164, "243.0": 136, "244.0": 157, "245.0": 143, "246.0": 140, "247.0": 142, "248.0": 142, "249.0": 147, "250.0": 131, "251.0": 118, "252.0": 132, "253.0": 132, "254.0": 131, "255.0": 132, "256.0": 126, "257.0": 162, "258.0": 148, "259.0": 165, "260.0": 167, "261.0": 144, "262.0": 147, "263.0": 147, "264.0": 140, "265.0": 155, "266.0": 140, "267.0": 174, "268.0": 142, "269.0": 142, "270.0": 155, "271.0": 157, "272.0": 150, "273.0": 145, "274.0": 157, "275.0": 141, "276.0": 187, "277.0": 146, "278.0": 154, "279.0": 145, "280.0": 153, "281.0": 136, "282.0": 134, "283.0": 151, "284.0": 132, "285.0": 131, "286.0": 140, "287.0": 148, "288.0": 146, "289.0": 134, "290.0": 118, "291.0": 133, "292.0": 128, "293.0": 135, "294.0": 106, "295.0": 134, "296.0": 156, "297.0": 148, "298.0": 126, "299.0": 157, "300.0": 158, "301.0": 147, "302.0": 171, "303.0": 154, "304.0": 163, "305.0": 160, "306.0": 155, "307.0": 144, "308.0": 143, "309.0": 159, "310.0": 159, "311.0": 165, "312.0": 163, "313.0": 152, "314.0": 158, "315.0": 157, "316.0": 131, "317.0": 137, "318.0": 161, "319.0": 168, "320.0": 157, "321.0": 133, "322.0": 147, "323.0": 123, "324.0": 168, "325.0": 154, "326.0": 165, "327.0": 153, "328.0": 148, "329.0": 143, "330.0": 164, "331.0": 157, "332.0": 152, "333.0": 164, "334.0": 159, "335.0": 171, "336.0": 141, "337.0": 144, "338.0": 154, "339.0": 150, "340.0": 165, "341.0": 148, "342.0": 156, "343.0": 126, "344.0": 172, "345.0": 178, "346.0": 158, "347.0": 132, "348.0": 156, "349.0": 161, "350.0": 170, "351.0": 148, "352.0": 171, "353.0": 170, "354.0": 163, "355.0": 150, "356.0": 173, "357.0": 166, "358.0": 181, "359.0": 163, "NaN": 42737}</t>
  </si>
  <si>
    <t>{"1.0": 537, "2.0": 296, "3.0": 211, "4.0": 203, "5.0": 183, "6.0": 172, "7.0": 211, "8.0": 169, "9.0": 168, "10.0": 134, "11.0": 135, "12.0": 130, "13.0": 152, "14.0": 141, "15.0": 127, "16.0": 118, "17.0": 120, "18.0": 128, "19.0": 128, "20.0": 115, "21.0": 115, "22.0": 131, "23.0": 103, "24.0": 106, "25.0": 101, "26.0": 123, "27.0": 121, "28.0": 111, "29.0": 128, "30.0": 126, "31.0": 114, "32.0": 102, "33.0": 95, "34.0": 123, "35.0": 105, "36.0": 110, "37.0": 119, "38.0": 108, "39.0": 101, "40.0": 105, "41.0": 99, "42.0": 106, "43.0": 80, "44.0": 104, "45.0": 102, "46.0": 116, "47.0": 101, "48.0": 99, "49.0": 98, "50.0": 92, "51.0": 99, "52.0": 77, "53.0": 102, "54.0": 109, "55.0": 106, "56.0": 111, "57.0": 88, "58.0": 99, "59.0": 95, "60.0": 105, "61.0": 134, "62.0": 108, "63.0": 110, "64.0": 91, "65.0": 112, "66.0": 99, "67.0": 95, "68.0": 98, "69.0": 99, "70.0": 105, "71.0": 90, "72.0": 107, "73.0": 99, "74.0": 95, "75.0": 92, "76.0": 86, "77.0": 97, "78.0": 87, "79.0": 86, "80.0": 107, "81.0": 84, "82.0": 94, "83.0": 87, "84.0": 76, "85.0": 75, "86.0": 99, "87.0": 113, "88.0": 103, "89.0": 105, "90.0": 120, "91.0": 126, "92.0": 108, "93.0": 107, "94.0": 116, "95.0": 120, "96.0": 108, "97.0": 112, "98.0": 107, "99.0": 122, "100.0": 115, "101.0": 100, "102.0": 104, "103.0": 104, "104.0": 124, "105.0": 106, "106.0": 111, "107.0": 112, "108.0": 99, "109.0": 108, "110.0": 105, "111.0": 115, "112.0": 124, "113.0": 107, "114.0": 124, "115.0": 114, "116.0": 110, "117.0": 107, "118.0": 152, "119.0": 141, "120.0": 138, "121.0": 157, "122.0": 140, "123.0": 119, "124.0": 123, "125.0": 132, "126.0": 120, "127.0": 137, "128.0": 97, "129.0": 117, "130.0": 121, "131.0": 104, "132.0": 103, "133.0": 133, "134.0": 150, "135.0": 117, "136.0": 103, "137.0": 94, "138.0": 111, "139.0": 109, "140.0": 109, "141.0": 109, "142.0": 99, "143.0": 133, "144.0": 111, "145.0": 126, "146.0": 132, "147.0": 118, "148.0": 136, "149.0": 135, "150.0": 109, "151.0": 140, "152.0": 186, "153.0": 130, "154.0": 127, "155.0": 119, "156.0": 133, "157.0": 124, "158.0": 121, "159.0": 105, "160.0": 116, "161.0": 117, "162.0": 118, "163.0": 120, "164.0": 147, "165.0": 137, "166.0": 121, "167.0": 112, "168.0": 132, "169.0": 128, "170.0": 121, "171.0": 119, "172.0": 129, "173.0": 126, "174.0": 131, "175.0": 122, "176.0": 129, "177.0": 154, "178.0": 127, "179.0": 115, "180.0": 155, "181.0": 181, "182.0": 174, "183.0": 142, "184.0": 156, "185.0": 145, "186.0": 130, "187.0": 132, "188.0": 140, "189.0": 159, "190.0": 145, "191.0": 173, "192.0": 135, "193.0": 158, "194.0": 168, "195.0": 129, "196.0": 168, "197.0": 129, "198.0": 167, "199.0": 162, "200.0": 135, "201.0": 140, "202.0": 179, "203.0": 176, "204.0": 151, "205.0": 148, "206.0": 177, "207.0": 177, "208.0": 179, "209.0": 150, "210.0": 168, "211.0": 162, "212.0": 164, "213.0": 161, "214.0": 188, "215.0": 156, "216.0": 182, "217.0": 166, "218.0": 142, "219.0": 168, "220.0": 164, "221.0": 169, "222.0": 180, "223.0": 161, "224.0": 168, "225.0": 163, "226.0": 157, "227.0": 140, "228.0": 170, "229.0": 177, "230.0": 156, "231.0": 193, "232.0": 161, "233.0": 177, "234.0": 151, "235.0": 169, "236.0": 142, "237.0": 162, "238.0": 159, "239.0": 158, "240.0": 169, "241.0": 207, "242.0": 182, "243.0": 196, "244.0": 197, "245.0": 185, "246.0": 191, "247.0": 196, "248.0": 181, "249.0": 177, "250.0": 174, "251.0": 192, "252.0": 169, "253.0": 168, "254.0": 149, "255.0": 143, "256.0": 185, "257.0": 190, "258.0": 170, "259.0": 170, "260.0": 174, "261.0": 160, "262.0": 205, "263.0": 178, "264.0": 170, "265.0": 201, "266.0": 163, "267.0": 196, "268.0": 204, "269.0": 178, "270.0": 193, "271.0": 191, "272.0": 211, "273.0": 200, "274.0": 206, "275.0": 202, "276.0": 178, "277.0": 175, "278.0": 210, "279.0": 204, "280.0": 228, "281.0": 215, "282.0": 180, "283.0": 210, "284.0": 222, "285.0": 200, "286.0": 203, "287.0": 229, "288.0": 216, "289.0": 230, "290.0": 233, "291.0": 212, "292.0": 219, "293.0": 237, "294.0": 243, "295.0": 237, "296.0": 226, "297.0": 226, "298.0": 239, "299.0": 205, "300.0": 261, "301.0": 235, "302.0": 260, "303.0": 232, "304.0": 233, "305.0": 270, "306.0": 250, "307.0": 238, "308.0": 234, "309.0": 296, "310.0": 273, "311.0": 306, "312.0": 257, "313.0": 247, "314.0": 282, "315.0": 282, "316.0": 272, "317.0": 300, "318.0": 318, "319.0": 293, "320.0": 285, "321.0": 292, "322.0": 359, "323.0": 324, "324.0": 260, "325.0": 301, "326.0": 307, "327.0": 312, "328.0": 326, "329.0": 374, "330.0": 329, "331.0": 351, "332.0": 370, "333.0": 420, "334.0": 372, "335.0": 409, "336.0": 398, "337.0": 476, "338.0": 409, "339.0": 466, "340.0": 490, "341.0": 472, "342.0": 488, "343.0": 520, "344.0": 479, "345.0": 552, "346.0": 575, "347.0": 560, "348.0": 639, "349.0": 694, "350.0": 742, "351.0": 793, "352.0": 890, "353.0": 924, "354.0": 996, "355.0": 1130, "356.0": 1176, "357.0": 1302, "358.0": 1585, "359.0": 2015, "NaN": 20841}</t>
  </si>
  <si>
    <t>{"1.0": 789, "2.0": 623, "3.0": 591, "4.0": 501, "5.0": 526, "6.0": 477, "7.0": 494, "8.0": 461, "9.0": 426, "10.0": 430, "11.0": 384, "12.0": 389, "13.0": 413, "14.0": 403, "15.0": 377, "16.0": 398, "17.0": 353, "18.0": 343, "19.0": 298, "20.0": 323, "21.0": 328, "22.0": 299, "23.0": 280, "24.0": 278, "25.0": 220, "26.0": 272, "27.0": 257, "28.0": 264, "29.0": 249, "30.0": 264, "31.0": 299, "32.0": 251, "33.0": 274, "34.0": 290, "35.0": 259, "36.0": 265, "37.0": 280, "38.0": 260, "39.0": 231, "40.0": 238, "41.0": 253, "42.0": 246, "43.0": 254, "44.0": 233, "45.0": 229, "46.0": 240, "47.0": 251, "48.0": 260, "49.0": 217, "50.0": 235, "51.0": 239, "52.0": 217, "53.0": 212, "54.0": 227, "55.0": 203, "56.0": 229, "57.0": 198, "58.0": 208, "59.0": 204, "60.0": 231, "61.0": 182, "62.0": 186, "63.0": 185, "64.0": 198, "65.0": 194, "66.0": 183, "67.0": 189, "68.0": 182, "69.0": 178, "70.0": 195, "71.0": 176, "72.0": 170, "73.0": 151, "74.0": 170, "75.0": 161, "76.0": 173, "77.0": 171, "78.0": 160, "79.0": 158, "80.0": 155, "81.0": 173, "82.0": 153, "83.0": 170, "84.0": 187, "85.0": 151, "86.0": 158, "87.0": 174, "88.0": 180, "89.0": 176, "90.0": 164, "91.0": 173, "92.0": 166, "93.0": 169, "94.0": 161, "95.0": 141, "96.0": 157, "97.0": 154, "98.0": 167, "99.0": 154, "100.0": 147, "101.0": 149, "102.0": 174, "103.0": 157, "104.0": 153, "105.0": 155, "106.0": 159, "107.0": 140, "108.0": 122, "109.0": 143, "110.0": 162, "111.0": 141, "112.0": 145, "113.0": 115, "114.0": 137, "115.0": 133, "116.0": 134, "117.0": 122, "118.0": 147, "119.0": 123, "120.0": 152, "121.0": 156, "122.0": 126, "123.0": 142, "124.0": 118, "125.0": 145, "126.0": 151, "127.0": 144, "128.0": 146, "129.0": 148, "130.0": 164, "131.0": 125, "132.0": 138, "133.0": 128, "134.0": 150, "135.0": 135, "136.0": 128, "137.0": 135, "138.0": 123, "139.0": 127, "140.0": 110, "141.0": 140, "142.0": 116, "143.0": 87, "144.0": 131, "145.0": 130, "146.0": 94, "147.0": 99, "148.0": 101, "149.0": 102, "150.0": 107, "151.0": 105, "152.0": 113, "153.0": 103, "154.0": 113, "155.0": 116, "156.0": 110, "157.0": 111, "158.0": 102, "159.0": 101, "160.0": 94, "161.0": 101, "162.0": 105, "163.0": 93, "164.0": 90, "165.0": 83, "166.0": 97, "167.0": 85, "168.0": 92, "169.0": 91, "170.0": 103, "171.0": 75, "172.0": 94, "173.0": 86, "174.0": 99, "175.0": 96, "176.0": 99, "177.0": 105, "178.0": 103, "179.0": 101, "180.0": 116, "181.0": 109, "182.0": 114, "183.0": 113, "184.0": 85, "185.0": 83, "186.0": 91, "187.0": 86, "188.0": 96, "189.0": 101, "190.0": 74, "191.0": 91, "192.0": 88, "193.0": 76, "194.0": 80, "195.0": 89, "196.0": 72, "197.0": 107, "198.0": 80, "199.0": 96, "200.0": 74, "201.0": 76, "202.0": 82, "203.0": 83, "204.0": 91, "205.0": 94, "206.0": 81, "207.0": 83, "208.0": 86, "209.0": 81, "210.0": 69, "211.0": 93, "212.0": 84, "213.0": 86, "214.0": 91, "215.0": 75, "216.0": 72, "217.0": 73, "218.0": 92, "219.0": 72, "220.0": 67, "221.0": 68, "222.0": 67, "223.0": 83, "224.0": 73, "225.0": 60, "226.0": 74, "227.0": 82, "228.0": 66, "229.0": 74, "230.0": 58, "231.0": 61, "232.0": 56, "233.0": 56, "234.0": 57, "235.0": 66, "236.0": 70, "237.0": 64, "238.0": 73, "239.0": 58, "240.0": 67, "241.0": 56, "242.0": 62, "243.0": 48, "244.0": 55, "245.0": 59, "246.0": 65, "247.0": 75, "248.0": 58, "249.0": 60, "250.0": 41, "251.0": 40, "252.0": 56, "253.0": 52, "254.0": 52, "255.0": 46, "256.0": 50, "257.0": 56, "258.0": 50, "259.0": 71, "260.0": 54, "261.0": 54, "262.0": 48, "263.0": 51, "264.0": 52, "265.0": 59, "266.0": 53, "267.0": 39, "268.0": 45, "269.0": 50, "270.0": 55, "271.0": 57, "272.0": 43, "273.0": 47, "274.0": 51, "275.0": 44, "276.0": 58, "277.0": 38, "278.0": 41, "279.0": 47, "280.0": 51, "281.0": 44, "282.0": 57, "283.0": 42, "284.0": 41, "285.0": 44, "286.0": 44, "287.0": 48, "288.0": 52, "289.0": 36, "290.0": 33, "291.0": 35, "292.0": 42, "293.0": 43, "294.0": 40, "295.0": 42, "296.0": 48, "297.0": 33, "298.0": 42, "299.0": 48, "300.0": 45, "301.0": 53, "302.0": 46, "303.0": 30, "304.0": 42, "305.0": 50, "306.0": 39, "307.0": 38, "308.0": 39, "309.0": 50, "310.0": 37, "311.0": 43, "312.0": 45, "313.0": 51, "314.0": 47, "315.0": 35, "316.0": 35, "317.0": 39, "318.0": 35, "319.0": 52, "320.0": 45, "321.0": 38, "322.0": 49, "323.0": 49, "324.0": 44, "325.0": 45, "326.0": 45, "327.0": 22, "328.0": 44, "329.0": 41, "330.0": 35, "331.0": 62, "332.0": 33, "333.0": 36, "334.0": 39, "335.0": 42, "336.0": 30, "337.0": 40, "338.0": 33, "339.0": 32, "340.0": 36, "341.0": 42, "342.0": 27, "343.0": 23, "344.0": 53, "345.0": 50, "346.0": 32, "347.0": 26, "348.0": 34, "349.0": 39, "350.0": 37, "351.0": 26, "352.0": 27, "353.0": 32, "354.0": 28, "355.0": 26, "356.0": 41, "357.0": 29, "358.0": 29, "359.0": 43, "NaN": 47825}</t>
  </si>
  <si>
    <t>{"1.0": 44940, "2.0": 479, "3.0": 14, "NaN": 47825}</t>
  </si>
  <si>
    <t>{"1.0": 11365, "2.0": 5936, "3.0": 4133, "4.0": 3345, "5.0": 2685, "6.0": 2322, "7.0": 2091, "8.0": 1695, "9.0": 1470, "10.0": 1286, "11.0": 1154, "12.0": 1140, "13.0": 1030, "14.0": 1001, "15.0": 852, "16.0": 771, "17.0": 725, "18.0": 726, "19.0": 657, "20.0": 626, "21.0": 613, "22.0": 602, "23.0": 559, "24.0": 507, "25.0": 522, "26.0": 519, "27.0": 503, "28.0": 549, "29.0": 474, "30.0": 530, "31.0": 543, "32.0": 471, "33.0": 397, "34.0": 393, "35.0": 334, "36.0": 355, "37.0": 329, "38.0": 331, "39.0": 341, "40.0": 309, "41.0": 307, "42.0": 282, "43.0": 259, "44.0": 282, "45.0": 267, "46.0": 245, "47.0": 269, "48.0": 227, "49.0": 245, "50.0": 211, "51.0": 213, "52.0": 224, "53.0": 240, "54.0": 219, "55.0": 226, "56.0": 220, "57.0": 221, "58.0": 234, "59.0": 216, "60.0": 234, "61.0": 241, "62.0": 185, "63.0": 191, "64.0": 167, "65.0": 173, "66.0": 167, "67.0": 149, "68.0": 160, "69.0": 176, "70.0": 169, "71.0": 153, "72.0": 149, "73.0": 148, "74.0": 119, "75.0": 143, "76.0": 149, "77.0": 136, "78.0": 146, "79.0": 145, "80.0": 130, "81.0": 143, "82.0": 113, "83.0": 150, "84.0": 119, "85.0": 123, "86.0": 125, "87.0": 143, "88.0": 162, "89.0": 115, "90.0": 180, "91.0": 140, "92.0": 139, "93.0": 101, "94.0": 119, "95.0": 114, "96.0": 126, "97.0": 120, "98.0": 94, "99.0": 110, "100.0": 127, "101.0": 107, "102.0": 84, "103.0": 100, "104.0": 117, "105.0": 107, "106.0": 100, "107.0": 98, "108.0": 96, "109.0": 102, "110.0": 87, "111.0": 111, "112.0": 118, "113.0": 95, "114.0": 98, "115.0": 74, "116.0": 95, "117.0": 98, "118.0": 99, "119.0": 99, "120.0": 106, "121.0": 108, "122.0": 98, "123.0": 78, "124.0": 94, "125.0": 71, "126.0": 93, "127.0": 94, "128.0": 79, "129.0": 78, "130.0": 68, "131.0": 64, "132.0": 67, "133.0": 71, "134.0": 73, "135.0": 61, "136.0": 59, "137.0": 54, "138.0": 65, "139.0": 47, "140.0": 61, "141.0": 60, "142.0": 59, "143.0": 64, "144.0": 57, "145.0": 79, "146.0": 66, "147.0": 60, "148.0": 69, "149.0": 56, "150.0": 68, "151.0": 79, "152.0": 73, "153.0": 53, "154.0": 65, "155.0": 61, "156.0": 62, "157.0": 49, "158.0": 47, "159.0": 57, "160.0": 55, "161.0": 53, "162.0": 48, "163.0": 60, "164.0": 61, "165.0": 58, "166.0": 43, "167.0": 52, "168.0": 41, "169.0": 53, "170.0": 48, "171.0": 43, "172.0": 41, "173.0": 53, "174.0": 42, "175.0": 37, "176.0": 45, "177.0": 45, "178.0": 47, "179.0": 42, "180.0": 55, "181.0": 46, "182.0": 47, "183.0": 50, "184.0": 50, "185.0": 47, "186.0": 37, "187.0": 38, "188.0": 34, "189.0": 46, "190.0": 35, "191.0": 51, "192.0": 37, "193.0": 30, "194.0": 42, "195.0": 29, "196.0": 37, "197.0": 24, "198.0": 33, "199.0": 38, "200.0": 33, "201.0": 37, "202.0": 37, "203.0": 36, "204.0": 29, "205.0": 29, "206.0": 39, "207.0": 36, "208.0": 38, "209.0": 29, "210.0": 33, "211.0": 36, "212.0": 47, "213.0": 30, "214.0": 32, "215.0": 28, "216.0": 37, "217.0": 37, "218.0": 27, "219.0": 22, "220.0": 40, "221.0": 24, "222.0": 35, "223.0": 27, "224.0": 29, "225.0": 27, "226.0": 38, "227.0": 30, "228.0": 26, "229.0": 30, "230.0": 29, "231.0": 25, "232.0": 27, "233.0": 27, "234.0": 29, "235.0": 33, "236.0": 21, "237.0": 32, "238.0": 26, "239.0": 23, "240.0": 35, "241.0": 20, "242.0": 22, "243.0": 34, "244.0": 29, "245.0": 28, "246.0": 21, "247.0": 22, "248.0": 33, "249.0": 31, "250.0": 25, "251.0": 23, "252.0": 33, "253.0": 23, "254.0": 26, "255.0": 17, "256.0": 19, "257.0": 19, "258.0": 18, "259.0": 16, "260.0": 17, "261.0": 17, "262.0": 19, "263.0": 15, "264.0": 19, "265.0": 18, "266.0": 25, "267.0": 19, "268.0": 22, "269.0": 21, "270.0": 21, "271.0": 28, "272.0": 28, "273.0": 19, "274.0": 31, "275.0": 24, "276.0": 23, "277.0": 12, "278.0": 21, "279.0": 16, "280.0": 21, "281.0": 16, "282.0": 21, "283.0": 18, "284.0": 15, "285.0": 15, "286.0": 20, "287.0": 20, "288.0": 19, "289.0": 14, "290.0": 22, "291.0": 20, "292.0": 18, "293.0": 13, "294.0": 18, "295.0": 21, "296.0": 15, "297.0": 17, "298.0": 22, "299.0": 15, "300.0": 24, "301.0": 12, "302.0": 21, "303.0": 17, "304.0": 10, "305.0": 25, "306.0": 14, "307.0": 13, "308.0": 15, "309.0": 20, "310.0": 18, "311.0": 20, "312.0": 16, "313.0": 21, "314.0": 16, "315.0": 16, "316.0": 18, "317.0": 21, "318.0": 12, "319.0": 19, "320.0": 7, "321.0": 18, "322.0": 18, "323.0": 13, "324.0": 10, "325.0": 16, "326.0": 19, "327.0": 11, "328.0": 13, "329.0": 25, "330.0": 11, "331.0": 8, "332.0": 10, "333.0": 15, "334.0": 16, "335.0": 10, "336.0": 17, "337.0": 21, "338.0": 14, "339.0": 14, "340.0": 9, "341.0": 9, "342.0": 13, "343.0": 20, "344.0": 12, "345.0": 11, "346.0": 12, "347.0": 14, "348.0": 18, "349.0": 14, "350.0": 13, "351.0": 12, "352.0": 16, "353.0": 7, "354.0": 15, "355.0": 11, "356.0": 20, "357.0": 9, "358.0": 12, "359.0": 11, "NaN": 18625}</t>
  </si>
  <si>
    <t>{"1.0": 64940, "2.0": 7269, "3.0": 1637, "4.0": 497, "5.0": 183, "6.0": 63, "7.0": 25, "8.0": 14, "9.0": 1, "10.0": 1, "11.0": 2, "12.0": 1, "NaN": 18625}</t>
  </si>
  <si>
    <t>{"1.0": 920, "2.0": 734, "3.0": 658, "4.0": 572, "5.0": 584, "6.0": 547, "7.0": 552, "8.0": 509, "9.0": 495, "10.0": 480, "11.0": 434, "12.0": 449, "13.0": 458, "14.0": 424, "15.0": 423, "16.0": 420, "17.0": 396, "18.0": 378, "19.0": 343, "20.0": 367, "21.0": 361, "22.0": 339, "23.0": 321, "24.0": 309, "25.0": 252, "26.0": 306, "27.0": 281, "28.0": 301, "29.0": 282, "30.0": 287, "31.0": 320, "32.0": 269, "33.0": 288, "34.0": 289, "35.0": 279, "36.0": 291, "37.0": 291, "38.0": 267, "39.0": 254, "40.0": 256, "41.0": 273, "42.0": 271, "43.0": 274, "44.0": 258, "45.0": 254, "46.0": 265, "47.0": 277, "48.0": 276, "49.0": 254, "50.0": 260, "51.0": 270, "52.0": 241, "53.0": 236, "54.0": 250, "55.0": 254, "56.0": 260, "57.0": 240, "58.0": 234, "59.0": 243, "60.0": 254, "61.0": 214, "62.0": 214, "63.0": 227, "64.0": 230, "65.0": 236, "66.0": 194, "67.0": 203, "68.0": 215, "69.0": 188, "70.0": 209, "71.0": 197, "72.0": 203, "73.0": 169, "74.0": 192, "75.0": 187, "76.0": 198, "77.0": 197, "78.0": 184, "79.0": 172, "80.0": 174, "81.0": 193, "82.0": 175, "83.0": 195, "84.0": 207, "85.0": 166, "86.0": 177, "87.0": 208, "88.0": 204, "89.0": 175, "90.0": 185, "91.0": 188, "92.0": 173, "93.0": 178, "94.0": 186, "95.0": 164, "96.0": 179, "97.0": 168, "98.0": 190, "99.0": 185, "100.0": 174, "101.0": 182, "102.0": 203, "103.0": 185, "104.0": 181, "105.0": 180, "106.0": 192, "107.0": 160, "108.0": 140, "109.0": 168, "110.0": 191, "111.0": 164, "112.0": 187, "113.0": 142, "114.0": 172, "115.0": 152, "116.0": 146, "117.0": 137, "118.0": 157, "119.0": 153, "120.0": 167, "121.0": 173, "122.0": 148, "123.0": 134, "124.0": 118, "125.0": 174, "126.0": 161, "127.0": 154, "128.0": 164, "129.0": 151, "130.0": 172, "131.0": 147, "132.0": 137, "133.0": 142, "134.0": 163, "135.0": 142, "136.0": 143, "137.0": 142, "138.0": 134, "139.0": 145, "140.0": 143, "141.0": 145, "142.0": 135, "143.0": 102, "144.0": 143, "145.0": 140, "146.0": 109, "147.0": 117, "148.0": 115, "149.0": 127, "150.0": 129, "151.0": 132, "152.0": 136, "153.0": 129, "154.0": 123, "155.0": 143, "156.0": 133, "157.0": 129, "158.0": 114, "159.0": 113, "160.0": 116, "161.0": 115, "162.0": 119, "163.0": 110, "164.0": 101, "165.0": 101, "166.0": 113, "167.0": 109, "168.0": 107, "169.0": 106, "170.0": 130, "171.0": 89, "172.0": 116, "173.0": 110, "174.0": 96, "175.0": 98, "176.0": 110, "177.0": 113, "178.0": 114, "179.0": 123, "180.0": 115, "181.0": 121, "182.0": 140, "183.0": 110, "184.0": 91, "185.0": 98, "186.0": 102, "187.0": 104, "188.0": 105, "189.0": 101, "190.0": 101, "191.0": 99, "192.0": 102, "193.0": 85, "194.0": 100, "195.0": 107, "196.0": 94, "197.0": 111, "198.0": 98, "199.0": 98, "200.0": 87, "201.0": 87, "202.0": 89, "203.0": 92, "204.0": 94, "205.0": 112, "206.0": 93, "207.0": 91, "208.0": 100, "209.0": 91, "210.0": 90, "211.0": 94, "212.0": 85, "213.0": 89, "214.0": 91, "215.0": 91, "216.0": 77, "217.0": 76, "218.0": 89, "219.0": 73, "220.0": 82, "221.0": 75, "222.0": 75, "223.0": 85, "224.0": 80, "225.0": 58, "226.0": 70, "227.0": 78, "228.0": 70, "229.0": 75, "230.0": 65, "231.0": 71, "232.0": 54, "233.0": 65, "234.0": 70, "235.0": 66, "236.0": 75, "237.0": 68, "238.0": 80, "239.0": 53, "240.0": 71, "241.0": 78, "242.0": 68, "243.0": 52, "244.0": 61, "245.0": 56, "246.0": 65, "247.0": 78, "248.0": 63, "249.0": 64, "250.0": 52, "251.0": 39, "252.0": 60, "253.0": 53, "254.0": 49, "255.0": 47, "256.0": 56, "257.0": 60, "258.0": 57, "259.0": 61, "260.0": 59, "261.0": 57, "262.0": 50, "263.0": 49, "264.0": 57, "265.0": 62, "266.0": 60, "267.0": 51, "268.0": 53, "269.0": 57, "270.0": 53, "271.0": 65, "272.0": 45, "273.0": 49, "274.0": 47, "275.0": 48, "276.0": 66, "277.0": 49, "278.0": 58, "279.0": 52, "280.0": 48, "281.0": 54, "282.0": 48, "283.0": 54, "284.0": 48, "285.0": 42, "286.0": 56, "287.0": 50, "288.0": 49, "289.0": 45, "290.0": 33, "291.0": 49, "292.0": 44, "293.0": 40, "294.0": 32, "295.0": 45, "296.0": 39, "297.0": 45, "298.0": 48, "299.0": 43, "300.0": 46, "301.0": 61, "302.0": 44, "303.0": 38, "304.0": 50, "305.0": 43, "306.0": 39, "307.0": 40, "308.0": 37, "309.0": 50, "310.0": 38, "311.0": 48, "312.0": 45, "313.0": 40, "314.0": 43, "315.0": 43, "316.0": 42, "317.0": 41, "318.0": 36, "319.0": 35, "320.0": 41, "321.0": 42, "322.0": 33, "323.0": 44, "324.0": 36, "325.0": 42, "326.0": 41, "327.0": 31, "328.0": 34, "329.0": 38, "330.0": 42, "331.0": 51, "332.0": 35, "333.0": 37, "334.0": 37, "335.0": 38, "336.0": 34, "337.0": 37, "338.0": 36, "339.0": 27, "340.0": 31, "341.0": 45, "342.0": 29, "343.0": 30, "344.0": 49, "345.0": 39, "346.0": 31, "347.0": 27, "348.0": 26, "349.0": 36, "350.0": 38, "351.0": 33, "352.0": 29, "353.0": 40, "354.0": 29, "355.0": 20, "356.0": 42, "357.0": 38, "358.0": 28, "359.0": 30, "NaN": 42737}</t>
  </si>
  <si>
    <t>{"1.0": 49624, "2.0": 866, "3.0": 29, "4.0": 2, "NaN": 42737}</t>
  </si>
  <si>
    <t>{"1.0": 11019, "2.0": 5730, "3.0": 3997, "4.0": 3230, "5.0": 2621, "6.0": 2245, "7.0": 2048, "8.0": 1633, "9.0": 1425, "10.0": 1239, "11.0": 1107, "12.0": 1108, "13.0": 1006, "14.0": 965, "15.0": 839, "16.0": 745, "17.0": 685, "18.0": 698, "19.0": 627, "20.0": 611, "21.0": 598, "22.0": 570, "23.0": 519, "24.0": 488, "25.0": 503, "26.0": 517, "27.0": 464, "28.0": 529, "29.0": 462, "30.0": 510, "31.0": 553, "32.0": 451, "33.0": 385, "34.0": 384, "35.0": 331, "36.0": 361, "37.0": 332, "38.0": 328, "39.0": 342, "40.0": 295, "41.0": 291, "42.0": 276, "43.0": 258, "44.0": 280, "45.0": 256, "46.0": 248, "47.0": 269, "48.0": 219, "49.0": 237, "50.0": 204, "51.0": 204, "52.0": 219, "53.0": 234, "54.0": 211, "55.0": 223, "56.0": 208, "57.0": 225, "58.0": 231, "59.0": 203, "60.0": 221, "61.0": 248, "62.0": 191, "63.0": 178, "64.0": 165, "65.0": 168, "66.0": 168, "67.0": 149, "68.0": 153, "69.0": 164, "70.0": 164, "71.0": 149, "72.0": 136, "73.0": 148, "74.0": 127, "75.0": 140, "76.0": 152, "77.0": 131, "78.0": 138, "79.0": 143, "80.0": 130, "81.0": 130, "82.0": 112, "83.0": 138, "84.0": 124, "85.0": 117, "86.0": 120, "87.0": 131, "88.0": 160, "89.0": 113, "90.0": 180, "91.0": 141, "92.0": 135, "93.0": 105, "94.0": 126, "95.0": 111, "96.0": 120, "97.0": 109, "98.0": 101, "99.0": 107, "100.0": 123, "101.0": 98, "102.0": 85, "103.0": 108, "104.0": 119, "105.0": 110, "106.0": 105, "107.0": 101, "108.0": 92, "109.0": 104, "110.0": 93, "111.0": 108, "112.0": 107, "113.0": 94, "114.0": 101, "115.0": 79, "116.0": 102, "117.0": 97, "118.0": 99, "119.0": 95, "120.0": 105, "121.0": 100, "122.0": 104, "123.0": 81, "124.0": 85, "125.0": 69, "126.0": 85, "127.0": 95, "128.0": 81, "129.0": 84, "130.0": 65, "131.0": 62, "132.0": 65, "133.0": 77, "134.0": 72, "135.0": 74, "136.0": 49, "137.0": 50, "138.0": 68, "139.0": 50, "140.0": 60, "141.0": 62, "142.0": 55, "143.0": 72, "144.0": 59, "145.0": 81, "146.0": 70, "147.0": 63, "148.0": 72, "149.0": 56, "150.0": 69, "151.0": 84, "152.0": 72, "153.0": 56, "154.0": 68, "155.0": 57, "156.0": 64, "157.0": 47, "158.0": 46, "159.0": 50, "160.0": 56, "161.0": 51, "162.0": 43, "163.0": 53, "164.0": 51, "165.0": 59, "166.0": 44, "167.0": 51, "168.0": 40, "169.0": 46, "170.0": 43, "171.0": 42, "172.0": 42, "173.0": 52, "174.0": 41, "175.0": 32, "176.0": 47, "177.0": 39, "178.0": 45, "179.0": 36, "180.0": 54, "181.0": 49, "182.0": 51, "183.0": 45, "184.0": 52, "185.0": 46, "186.0": 35, "187.0": 30, "188.0": 33, "189.0": 46, "190.0": 36, "191.0": 53, "192.0": 36, "193.0": 32, "194.0": 42, "195.0": 28, "196.0": 38, "197.0": 25, "198.0": 36, "199.0": 40, "200.0": 36, "201.0": 40, "202.0": 37, "203.0": 34, "204.0": 27, "205.0": 29, "206.0": 30, "207.0": 39, "208.0": 35, "209.0": 29, "210.0": 33, "211.0": 34, "212.0": 46, "213.0": 30, "214.0": 35, "215.0": 31, "216.0": 32, "217.0": 35, "218.0": 28, "219.0": 23, "220.0": 38, "221.0": 28, "222.0": 35, "223.0": 23, "224.0": 19, "225.0": 29, "226.0": 41, "227.0": 22, "228.0": 26, "229.0": 25, "230.0": 26, "231.0": 27, "232.0": 25, "233.0": 27, "234.0": 24, "235.0": 28, "236.0": 16, "237.0": 26, "238.0": 25, "239.0": 18, "240.0": 21, "241.0": 18, "242.0": 21, "243.0": 32, "244.0": 25, "245.0": 31, "246.0": 22, "247.0": 18, "248.0": 31, "249.0": 29, "250.0": 23, "251.0": 20, "252.0": 27, "253.0": 19, "254.0": 19, "255.0": 21, "256.0": 18, "257.0": 18, "258.0": 15, "259.0": 18, "260.0": 17, "261.0": 16, "262.0": 18, "263.0": 16, "264.0": 18, "265.0": 17, "266.0": 26, "267.0": 18, "268.0": 24, "269.0": 21, "270.0": 21, "271.0": 23, "272.0": 26, "273.0": 19, "274.0": 28, "275.0": 20, "276.0": 23, "277.0": 14, "278.0": 17, "279.0": 15, "280.0": 16, "281.0": 19, "282.0": 18, "283.0": 20, "284.0": 16, "285.0": 13, "286.0": 21, "287.0": 15, "288.0": 12, "289.0": 12, "290.0": 17, "291.0": 18, "292.0": 18, "293.0": 10, "294.0": 19, "295.0": 17, "296.0": 16, "297.0": 15, "298.0": 20, "299.0": 16, "300.0": 23, "301.0": 9, "302.0": 18, "303.0": 14, "304.0": 8, "305.0": 19, "306.0": 15, "307.0": 22, "308.0": 12, "309.0": 19, "310.0": 19, "311.0": 23, "312.0": 12, "313.0": 14, "314.0": 14, "315.0": 12, "316.0": 16, "317.0": 19, "318.0": 12, "319.0": 13, "320.0": 11, "321.0": 15, "322.0": 19, "323.0": 10, "324.0": 10, "325.0": 16, "326.0": 14, "327.0": 9, "328.0": 9, "329.0": 24, "330.0": 10, "331.0": 8, "332.0": 9, "333.0": 16, "334.0": 14, "335.0": 8, "336.0": 16, "337.0": 17, "338.0": 14, "339.0": 9, "340.0": 5, "341.0": 8, "342.0": 9, "343.0": 20, "344.0": 10, "345.0": 7, "346.0": 13, "347.0": 11, "348.0": 17, "349.0": 13, "350.0": 10, "351.0": 12, "352.0": 15, "353.0": 7, "354.0": 13, "355.0": 9, "356.0": 14, "357.0": 9, "358.0": 9, "359.0": 10, "NaN": 20841}</t>
  </si>
  <si>
    <t>{"1.0": 62943, "2.0": 7132, "3.0": 1601, "4.0": 467, "5.0": 179, "6.0": 58, "7.0": 23, "8.0": 10, "9.0": 2, "11.0": 2, "NaN": 20841}</t>
  </si>
  <si>
    <t>flag_media_c</t>
  </si>
  <si>
    <t>media_tot_m3_visitdays</t>
  </si>
  <si>
    <t>近3个月所有类目浏览等级</t>
  </si>
  <si>
    <t>media_tot_m3_catenum</t>
  </si>
  <si>
    <t>近3个月浏览类目数量</t>
  </si>
  <si>
    <t>media_max_m3_days</t>
  </si>
  <si>
    <t>近3个月最大单类目浏览等级</t>
  </si>
  <si>
    <t>media_max_m3_cate</t>
  </si>
  <si>
    <t>近3个月最大浏览等级的类目</t>
  </si>
  <si>
    <t>media_max_m3_days_prop</t>
  </si>
  <si>
    <t>近3个月最大浏览等级类目占比</t>
  </si>
  <si>
    <t>media_m3_CJ_visitdays</t>
  </si>
  <si>
    <t>近3个月财经信息总浏览等级</t>
  </si>
  <si>
    <t>media_m3_WXYS_visitdays</t>
  </si>
  <si>
    <t>近3个月文学艺术信息总浏览等级</t>
  </si>
  <si>
    <t>media_m3_MYYE_visitdays</t>
  </si>
  <si>
    <t>近3个月母婴/育儿信息总浏览等级</t>
  </si>
  <si>
    <t>media_tot_m12_visitdays</t>
  </si>
  <si>
    <t>近12个月所有类目浏览等级</t>
  </si>
  <si>
    <t>media_tot_m12_catenum</t>
  </si>
  <si>
    <t>近12个月浏览类目数量</t>
  </si>
  <si>
    <t>media_max_m12_days</t>
  </si>
  <si>
    <t>近12个月最大单类目浏览等级</t>
  </si>
  <si>
    <t>media_max_m12_cate</t>
  </si>
  <si>
    <t>近12个月最大浏览等级的类目</t>
  </si>
  <si>
    <t>media_max_m12_days_prop</t>
  </si>
  <si>
    <t>近12个月最大浏览等级类目占比</t>
  </si>
  <si>
    <t>media_m12_CJ_visitdays</t>
  </si>
  <si>
    <t>近12个月财经信息总浏览等级</t>
  </si>
  <si>
    <t>media_m12_WXYS_visitdays</t>
  </si>
  <si>
    <t>近12个月文学艺术信息总浏览等级</t>
  </si>
  <si>
    <t>media_m12_MYYE_visitdays</t>
  </si>
  <si>
    <t>近12个月母婴/育儿信息总浏览等级</t>
  </si>
  <si>
    <t>flag_consumption_c</t>
  </si>
  <si>
    <t>cons_cont</t>
  </si>
  <si>
    <t>过去3/6/12个月内持续消费等级</t>
  </si>
  <si>
    <t>cons_time_recent</t>
  </si>
  <si>
    <t>最近一次消费距离现在的时间</t>
  </si>
  <si>
    <t>cons_tot_m3_visits</t>
  </si>
  <si>
    <t>近3个月浏览等级</t>
  </si>
  <si>
    <t>cons_tot_m3_num</t>
  </si>
  <si>
    <t>近3个月消费等级</t>
  </si>
  <si>
    <t>cons_tot_m3_pay</t>
  </si>
  <si>
    <t>近3个月消费评分</t>
  </si>
  <si>
    <t>cons_tot_m3_p_catenum</t>
  </si>
  <si>
    <t>近3个月有消费类目等级</t>
  </si>
  <si>
    <t>cons_tot_m3_v_catenum</t>
  </si>
  <si>
    <t>近3个月浏览类目等级</t>
  </si>
  <si>
    <t>cons_max_m3_num</t>
  </si>
  <si>
    <t>近3个月最大消费类目等级</t>
  </si>
  <si>
    <t>cons_max_m3_pay</t>
  </si>
  <si>
    <t>近3个月最大消费类目评分</t>
  </si>
  <si>
    <t>cons_max_m3_paycate</t>
  </si>
  <si>
    <t>近3个月最大消费类目</t>
  </si>
  <si>
    <t>cons_m3_RYBH_num</t>
  </si>
  <si>
    <t>近3个月日用百货类商品总消费等级</t>
  </si>
  <si>
    <t>cons_m3_RYBH_pay</t>
  </si>
  <si>
    <t>近3个月日用百货类商品总消费评分</t>
  </si>
  <si>
    <t>cons_m3_JYDQ_num</t>
  </si>
  <si>
    <t>近3个月家用电器类商品总消费等级</t>
  </si>
  <si>
    <t>cons_m3_JYDQ_pay</t>
  </si>
  <si>
    <t>近3个月家用电器类商品总消费评分</t>
  </si>
  <si>
    <t>cons_m3_MYYP_num</t>
  </si>
  <si>
    <t>近3个月母婴用品类商品总消费等级</t>
  </si>
  <si>
    <t>cons_m3_MYYP_pay</t>
  </si>
  <si>
    <t>近3个月母婴用品类商品总消费评分</t>
  </si>
  <si>
    <t>cons_tot_m12_visits</t>
  </si>
  <si>
    <t>近12个月浏览等级</t>
  </si>
  <si>
    <t>cons_tot_m12_num</t>
  </si>
  <si>
    <t>近12个月消费等级</t>
  </si>
  <si>
    <t>cons_tot_m12_pay</t>
  </si>
  <si>
    <t>近12个月消费评分</t>
  </si>
  <si>
    <t>cons_tot_m12_p_catenum</t>
  </si>
  <si>
    <t>近12个月有消费类目等级</t>
  </si>
  <si>
    <t>cons_tot_m12_v_catenum</t>
  </si>
  <si>
    <t>近12个月浏览类目等级</t>
  </si>
  <si>
    <t>cons_max_m12_num</t>
  </si>
  <si>
    <t>近12个月最大消费类目等级</t>
  </si>
  <si>
    <t>cons_max_m12_pay</t>
  </si>
  <si>
    <t>近12个月最大消费类目评分</t>
  </si>
  <si>
    <t>cons_max_m12_paycate</t>
  </si>
  <si>
    <t>近12个月最大消费类目</t>
  </si>
  <si>
    <t>cons_m12_RYBH_num</t>
  </si>
  <si>
    <t>近12个月日用百货类商品总消费等级</t>
  </si>
  <si>
    <t>cons_m12_RYBH_pay</t>
  </si>
  <si>
    <t>近12个月日用百货类商品总消费评分</t>
  </si>
  <si>
    <t>cons_m12_JYDQ_num</t>
  </si>
  <si>
    <t>近12个月家用电器类商品总消费等级</t>
  </si>
  <si>
    <t>cons_m12_JYDQ_pay</t>
  </si>
  <si>
    <t>近12个月家用电器类商品总消费评分</t>
  </si>
  <si>
    <t>cons_m12_MYYP_num</t>
  </si>
  <si>
    <t>近12个月母婴用品类商品总消费等级</t>
  </si>
  <si>
    <t>cons_m12_MYYP_pay</t>
  </si>
  <si>
    <t>近12个月母婴用品类商品总消费评分</t>
  </si>
  <si>
    <t>alm_0</t>
    <phoneticPr fontId="1" type="noConversion"/>
  </si>
  <si>
    <t>alm_3</t>
    <phoneticPr fontId="1" type="noConversion"/>
  </si>
  <si>
    <t>alm_6</t>
    <phoneticPr fontId="1" type="noConversion"/>
  </si>
  <si>
    <t>alm_9</t>
    <phoneticPr fontId="1" type="noConversion"/>
  </si>
  <si>
    <t>索引</t>
    <phoneticPr fontId="1" type="noConversion"/>
  </si>
  <si>
    <t>列名</t>
    <phoneticPr fontId="1" type="noConversion"/>
  </si>
  <si>
    <t>解释</t>
    <phoneticPr fontId="1" type="noConversion"/>
  </si>
  <si>
    <t>0值</t>
    <phoneticPr fontId="1" type="noConversion"/>
  </si>
  <si>
    <t>Nan值</t>
    <phoneticPr fontId="1" type="noConversion"/>
  </si>
  <si>
    <t>zero_counts</t>
  </si>
  <si>
    <t>nan_counts</t>
  </si>
  <si>
    <t>Unnamed: 0</t>
  </si>
  <si>
    <t>Nan值比例</t>
    <phoneticPr fontId="1" type="noConversion"/>
  </si>
  <si>
    <t>Nan值处理方式</t>
    <phoneticPr fontId="1" type="noConversion"/>
  </si>
  <si>
    <t>fillna(0)</t>
    <phoneticPr fontId="1" type="noConversion"/>
  </si>
  <si>
    <t>-</t>
    <phoneticPr fontId="1" type="noConversion"/>
  </si>
  <si>
    <t>0值比Nan值</t>
    <phoneticPr fontId="1" type="noConversion"/>
  </si>
  <si>
    <t>暂时剔除</t>
    <phoneticPr fontId="1" type="noConversion"/>
  </si>
  <si>
    <t>media_max_m3_days_prop</t>
    <phoneticPr fontId="1" type="noConversion"/>
  </si>
  <si>
    <t>media_tot_m3_visitdays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</si>
</sst>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0" fontId="0" fillId="0" borderId="0" xfId="1" applyNumberFormat="1" applyFont="1" applyAlignment="1">
      <alignment horizontal="center" vertical="center"/>
    </xf>
    <xf numFmtId="0" fontId="0" fillId="3" borderId="0" xfId="0" applyFill="1">
      <alignment vertical="center"/>
    </xf>
    <xf numFmtId="0" fontId="0" fillId="0" borderId="5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"/>
  <sheetViews>
    <sheetView workbookViewId="0">
      <selection activeCell="B32" sqref="B32"/>
    </sheetView>
  </sheetViews>
  <sheetFormatPr defaultRowHeight="14.4" x14ac:dyDescent="0.25"/>
  <cols>
    <col min="1" max="1" width="21.6640625" customWidth="1"/>
    <col min="2" max="2" width="14.886718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14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G834"/>
  <sheetViews>
    <sheetView workbookViewId="0">
      <pane xSplit="1" ySplit="1" topLeftCell="B497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RowHeight="14.4" x14ac:dyDescent="0.25"/>
  <cols>
    <col min="1" max="1" width="12.6640625" style="3" customWidth="1"/>
    <col min="2" max="2" width="34.6640625" customWidth="1"/>
    <col min="3" max="3" width="59.109375" customWidth="1"/>
    <col min="4" max="5" width="16.77734375" customWidth="1"/>
    <col min="6" max="6" width="19" customWidth="1"/>
    <col min="7" max="7" width="30.21875" customWidth="1"/>
  </cols>
  <sheetData>
    <row r="1" spans="1:7" ht="20.399999999999999" customHeight="1" thickBot="1" x14ac:dyDescent="0.3">
      <c r="A1" s="1" t="s">
        <v>1653</v>
      </c>
      <c r="B1" s="1" t="s">
        <v>823</v>
      </c>
      <c r="C1" s="2" t="s">
        <v>824</v>
      </c>
      <c r="D1" s="1" t="s">
        <v>1688</v>
      </c>
      <c r="E1" s="1" t="s">
        <v>1649</v>
      </c>
      <c r="F1" s="1" t="s">
        <v>1689</v>
      </c>
      <c r="G1" s="2" t="s">
        <v>1651</v>
      </c>
    </row>
    <row r="2" spans="1:7" hidden="1" x14ac:dyDescent="0.25">
      <c r="A2" s="3">
        <v>0</v>
      </c>
      <c r="B2" t="s">
        <v>0</v>
      </c>
      <c r="C2" t="s">
        <v>0</v>
      </c>
      <c r="E2" s="4"/>
      <c r="G2" t="s">
        <v>1652</v>
      </c>
    </row>
    <row r="3" spans="1:7" hidden="1" x14ac:dyDescent="0.25">
      <c r="A3" s="3">
        <v>1</v>
      </c>
      <c r="B3" t="s">
        <v>15</v>
      </c>
      <c r="C3" t="s">
        <v>15</v>
      </c>
      <c r="E3" s="4"/>
      <c r="G3" t="s">
        <v>1652</v>
      </c>
    </row>
    <row r="4" spans="1:7" hidden="1" x14ac:dyDescent="0.25">
      <c r="A4" s="3">
        <v>2</v>
      </c>
      <c r="B4" t="s">
        <v>16</v>
      </c>
      <c r="C4" t="s">
        <v>16</v>
      </c>
      <c r="E4" s="4"/>
      <c r="G4" t="s">
        <v>1652</v>
      </c>
    </row>
    <row r="5" spans="1:7" hidden="1" x14ac:dyDescent="0.25">
      <c r="A5" s="3">
        <v>3</v>
      </c>
      <c r="B5" t="s">
        <v>17</v>
      </c>
      <c r="C5" t="s">
        <v>17</v>
      </c>
      <c r="E5" s="4"/>
      <c r="G5" t="s">
        <v>1652</v>
      </c>
    </row>
    <row r="6" spans="1:7" hidden="1" x14ac:dyDescent="0.25">
      <c r="A6" s="3">
        <v>4</v>
      </c>
      <c r="B6" t="s">
        <v>18</v>
      </c>
      <c r="C6" t="s">
        <v>18</v>
      </c>
      <c r="E6" s="4"/>
      <c r="G6" t="s">
        <v>1652</v>
      </c>
    </row>
    <row r="7" spans="1:7" hidden="1" x14ac:dyDescent="0.25">
      <c r="A7" s="3">
        <v>5</v>
      </c>
      <c r="B7" s="5" t="s">
        <v>19</v>
      </c>
      <c r="C7" s="5" t="s">
        <v>19</v>
      </c>
      <c r="E7" s="4"/>
      <c r="G7" t="s">
        <v>1652</v>
      </c>
    </row>
    <row r="8" spans="1:7" hidden="1" x14ac:dyDescent="0.25">
      <c r="A8" s="3">
        <v>6</v>
      </c>
      <c r="B8" t="s">
        <v>20</v>
      </c>
      <c r="C8" t="s">
        <v>20</v>
      </c>
      <c r="E8" s="4"/>
      <c r="G8" t="s">
        <v>1652</v>
      </c>
    </row>
    <row r="9" spans="1:7" hidden="1" x14ac:dyDescent="0.25">
      <c r="A9" s="3">
        <v>7</v>
      </c>
      <c r="B9" t="s">
        <v>21</v>
      </c>
      <c r="C9" t="s">
        <v>21</v>
      </c>
      <c r="E9" s="4"/>
      <c r="G9" t="s">
        <v>1652</v>
      </c>
    </row>
    <row r="10" spans="1:7" hidden="1" x14ac:dyDescent="0.25">
      <c r="A10" s="3">
        <v>8</v>
      </c>
      <c r="B10" s="6" t="s">
        <v>22</v>
      </c>
      <c r="C10" s="6" t="s">
        <v>22</v>
      </c>
      <c r="E10" s="4"/>
      <c r="G10" t="s">
        <v>1652</v>
      </c>
    </row>
    <row r="11" spans="1:7" hidden="1" x14ac:dyDescent="0.25">
      <c r="A11" s="3">
        <v>9</v>
      </c>
      <c r="B11" t="s">
        <v>825</v>
      </c>
      <c r="C11" t="s">
        <v>23</v>
      </c>
      <c r="E11" s="4"/>
      <c r="G11" t="s">
        <v>1652</v>
      </c>
    </row>
    <row r="12" spans="1:7" hidden="1" x14ac:dyDescent="0.25">
      <c r="A12" s="3">
        <v>10</v>
      </c>
      <c r="B12" t="s">
        <v>826</v>
      </c>
      <c r="C12" t="s">
        <v>24</v>
      </c>
      <c r="E12" s="4"/>
      <c r="G12" t="s">
        <v>1652</v>
      </c>
    </row>
    <row r="13" spans="1:7" hidden="1" x14ac:dyDescent="0.25">
      <c r="A13" s="3">
        <v>11</v>
      </c>
      <c r="B13" t="s">
        <v>827</v>
      </c>
      <c r="C13" t="s">
        <v>25</v>
      </c>
      <c r="E13" s="4"/>
      <c r="G13" t="s">
        <v>1652</v>
      </c>
    </row>
    <row r="14" spans="1:7" hidden="1" x14ac:dyDescent="0.25">
      <c r="A14" s="3">
        <v>12</v>
      </c>
      <c r="B14" t="s">
        <v>828</v>
      </c>
      <c r="C14" t="s">
        <v>26</v>
      </c>
      <c r="E14" s="4"/>
      <c r="G14" t="s">
        <v>1652</v>
      </c>
    </row>
    <row r="15" spans="1:7" hidden="1" x14ac:dyDescent="0.25">
      <c r="A15" s="3">
        <v>13</v>
      </c>
      <c r="B15" t="s">
        <v>829</v>
      </c>
      <c r="C15" t="s">
        <v>27</v>
      </c>
      <c r="D15">
        <v>72945</v>
      </c>
      <c r="E15" s="4">
        <f>D15/93259</f>
        <v>0.78217651915632802</v>
      </c>
      <c r="F15" s="3" t="s">
        <v>1652</v>
      </c>
      <c r="G15" t="s">
        <v>1690</v>
      </c>
    </row>
    <row r="16" spans="1:7" hidden="1" x14ac:dyDescent="0.25">
      <c r="A16" s="3">
        <v>14</v>
      </c>
      <c r="B16" t="s">
        <v>830</v>
      </c>
      <c r="C16" t="s">
        <v>28</v>
      </c>
      <c r="D16">
        <v>72945</v>
      </c>
      <c r="E16" s="4">
        <f t="shared" ref="E16:E79" si="0">D16/93259</f>
        <v>0.78217651915632802</v>
      </c>
      <c r="F16" s="3" t="s">
        <v>1652</v>
      </c>
      <c r="G16" t="s">
        <v>1690</v>
      </c>
    </row>
    <row r="17" spans="1:7" x14ac:dyDescent="0.25">
      <c r="A17" s="3">
        <v>15</v>
      </c>
      <c r="B17" t="s">
        <v>831</v>
      </c>
      <c r="C17" t="s">
        <v>29</v>
      </c>
      <c r="D17">
        <v>78895</v>
      </c>
      <c r="E17" s="4">
        <f t="shared" si="0"/>
        <v>0.84597733194651459</v>
      </c>
      <c r="F17" s="3" t="s">
        <v>1652</v>
      </c>
      <c r="G17" t="s">
        <v>1691</v>
      </c>
    </row>
    <row r="18" spans="1:7" x14ac:dyDescent="0.25">
      <c r="A18" s="3">
        <v>16</v>
      </c>
      <c r="B18" t="s">
        <v>832</v>
      </c>
      <c r="C18" t="s">
        <v>30</v>
      </c>
      <c r="D18">
        <v>78895</v>
      </c>
      <c r="E18" s="4">
        <f t="shared" si="0"/>
        <v>0.84597733194651459</v>
      </c>
      <c r="F18" s="3" t="s">
        <v>1652</v>
      </c>
      <c r="G18" t="s">
        <v>1691</v>
      </c>
    </row>
    <row r="19" spans="1:7" x14ac:dyDescent="0.25">
      <c r="A19" s="3">
        <v>17</v>
      </c>
      <c r="B19" t="s">
        <v>833</v>
      </c>
      <c r="C19" t="s">
        <v>31</v>
      </c>
      <c r="D19">
        <v>87628</v>
      </c>
      <c r="E19" s="4">
        <f t="shared" si="0"/>
        <v>0.93961976860142182</v>
      </c>
      <c r="F19" s="3" t="s">
        <v>1652</v>
      </c>
      <c r="G19" t="s">
        <v>1692</v>
      </c>
    </row>
    <row r="20" spans="1:7" x14ac:dyDescent="0.25">
      <c r="A20" s="3">
        <v>18</v>
      </c>
      <c r="B20" t="s">
        <v>834</v>
      </c>
      <c r="C20" t="s">
        <v>32</v>
      </c>
      <c r="D20">
        <v>87628</v>
      </c>
      <c r="E20" s="4">
        <f t="shared" si="0"/>
        <v>0.93961976860142182</v>
      </c>
      <c r="F20" s="3" t="s">
        <v>1652</v>
      </c>
      <c r="G20" t="s">
        <v>1692</v>
      </c>
    </row>
    <row r="21" spans="1:7" x14ac:dyDescent="0.25">
      <c r="A21" s="3">
        <v>19</v>
      </c>
      <c r="B21" t="s">
        <v>835</v>
      </c>
      <c r="C21" t="s">
        <v>33</v>
      </c>
      <c r="D21">
        <v>90044</v>
      </c>
      <c r="E21" s="4">
        <f t="shared" si="0"/>
        <v>0.96552611544194122</v>
      </c>
      <c r="F21" s="3" t="s">
        <v>1652</v>
      </c>
      <c r="G21" t="s">
        <v>1693</v>
      </c>
    </row>
    <row r="22" spans="1:7" x14ac:dyDescent="0.25">
      <c r="A22" s="3">
        <v>20</v>
      </c>
      <c r="B22" t="s">
        <v>836</v>
      </c>
      <c r="C22" t="s">
        <v>34</v>
      </c>
      <c r="D22">
        <v>90044</v>
      </c>
      <c r="E22" s="4">
        <f t="shared" si="0"/>
        <v>0.96552611544194122</v>
      </c>
      <c r="F22" s="3" t="s">
        <v>1652</v>
      </c>
      <c r="G22" t="s">
        <v>1693</v>
      </c>
    </row>
    <row r="23" spans="1:7" x14ac:dyDescent="0.25">
      <c r="A23" s="3">
        <v>21</v>
      </c>
      <c r="B23" t="s">
        <v>837</v>
      </c>
      <c r="C23" t="s">
        <v>35</v>
      </c>
      <c r="D23">
        <v>90632</v>
      </c>
      <c r="E23" s="4">
        <f t="shared" si="0"/>
        <v>0.97183113694120671</v>
      </c>
      <c r="F23" s="3" t="s">
        <v>1652</v>
      </c>
      <c r="G23" t="s">
        <v>1694</v>
      </c>
    </row>
    <row r="24" spans="1:7" x14ac:dyDescent="0.25">
      <c r="A24" s="3">
        <v>22</v>
      </c>
      <c r="B24" t="s">
        <v>838</v>
      </c>
      <c r="C24" t="s">
        <v>36</v>
      </c>
      <c r="D24">
        <v>90632</v>
      </c>
      <c r="E24" s="4">
        <f t="shared" si="0"/>
        <v>0.97183113694120671</v>
      </c>
      <c r="F24" s="3" t="s">
        <v>1652</v>
      </c>
      <c r="G24" t="s">
        <v>1694</v>
      </c>
    </row>
    <row r="25" spans="1:7" x14ac:dyDescent="0.25">
      <c r="A25" s="3">
        <v>23</v>
      </c>
      <c r="B25" t="s">
        <v>839</v>
      </c>
      <c r="C25" t="s">
        <v>37</v>
      </c>
      <c r="D25">
        <v>93003</v>
      </c>
      <c r="E25" s="4">
        <f t="shared" si="0"/>
        <v>0.99725495662617014</v>
      </c>
      <c r="F25" s="3" t="s">
        <v>1652</v>
      </c>
      <c r="G25" t="s">
        <v>1695</v>
      </c>
    </row>
    <row r="26" spans="1:7" x14ac:dyDescent="0.25">
      <c r="A26" s="3">
        <v>24</v>
      </c>
      <c r="B26" t="s">
        <v>840</v>
      </c>
      <c r="C26" t="s">
        <v>38</v>
      </c>
      <c r="D26">
        <v>93003</v>
      </c>
      <c r="E26" s="4">
        <f t="shared" si="0"/>
        <v>0.99725495662617014</v>
      </c>
      <c r="F26" s="3" t="s">
        <v>1652</v>
      </c>
      <c r="G26" t="s">
        <v>1695</v>
      </c>
    </row>
    <row r="27" spans="1:7" x14ac:dyDescent="0.25">
      <c r="A27" s="3">
        <v>25</v>
      </c>
      <c r="B27" t="s">
        <v>841</v>
      </c>
      <c r="C27" t="s">
        <v>39</v>
      </c>
      <c r="D27">
        <v>91727</v>
      </c>
      <c r="E27" s="4">
        <f t="shared" si="0"/>
        <v>0.98357263105973691</v>
      </c>
      <c r="F27" s="3" t="s">
        <v>1652</v>
      </c>
      <c r="G27" t="s">
        <v>1696</v>
      </c>
    </row>
    <row r="28" spans="1:7" x14ac:dyDescent="0.25">
      <c r="A28" s="3">
        <v>26</v>
      </c>
      <c r="B28" t="s">
        <v>842</v>
      </c>
      <c r="C28" t="s">
        <v>40</v>
      </c>
      <c r="D28">
        <v>91727</v>
      </c>
      <c r="E28" s="4">
        <f t="shared" si="0"/>
        <v>0.98357263105973691</v>
      </c>
      <c r="F28" s="3" t="s">
        <v>1652</v>
      </c>
      <c r="G28" t="s">
        <v>1696</v>
      </c>
    </row>
    <row r="29" spans="1:7" x14ac:dyDescent="0.25">
      <c r="A29" s="3">
        <v>27</v>
      </c>
      <c r="B29" t="s">
        <v>843</v>
      </c>
      <c r="C29" t="s">
        <v>41</v>
      </c>
      <c r="D29">
        <v>87253</v>
      </c>
      <c r="E29" s="4">
        <f t="shared" si="0"/>
        <v>0.93559870897178821</v>
      </c>
      <c r="F29" s="3" t="s">
        <v>1652</v>
      </c>
      <c r="G29" t="s">
        <v>1697</v>
      </c>
    </row>
    <row r="30" spans="1:7" x14ac:dyDescent="0.25">
      <c r="A30" s="3">
        <v>28</v>
      </c>
      <c r="B30" t="s">
        <v>844</v>
      </c>
      <c r="C30" t="s">
        <v>42</v>
      </c>
      <c r="D30">
        <v>87253</v>
      </c>
      <c r="E30" s="4">
        <f t="shared" si="0"/>
        <v>0.93559870897178821</v>
      </c>
      <c r="F30" s="3" t="s">
        <v>1652</v>
      </c>
      <c r="G30" t="s">
        <v>1697</v>
      </c>
    </row>
    <row r="31" spans="1:7" x14ac:dyDescent="0.25">
      <c r="A31" s="3">
        <v>29</v>
      </c>
      <c r="B31" t="s">
        <v>845</v>
      </c>
      <c r="C31" t="s">
        <v>43</v>
      </c>
      <c r="D31">
        <v>89664</v>
      </c>
      <c r="E31" s="4">
        <f t="shared" si="0"/>
        <v>0.9614514416839125</v>
      </c>
      <c r="F31" s="3">
        <v>3470</v>
      </c>
      <c r="G31" t="s">
        <v>1698</v>
      </c>
    </row>
    <row r="32" spans="1:7" x14ac:dyDescent="0.25">
      <c r="A32" s="3">
        <v>30</v>
      </c>
      <c r="B32" t="s">
        <v>846</v>
      </c>
      <c r="C32" t="s">
        <v>44</v>
      </c>
      <c r="D32">
        <v>89664</v>
      </c>
      <c r="E32" s="4">
        <f t="shared" si="0"/>
        <v>0.9614514416839125</v>
      </c>
      <c r="F32" s="3" t="s">
        <v>1652</v>
      </c>
      <c r="G32" t="s">
        <v>1699</v>
      </c>
    </row>
    <row r="33" spans="1:7" x14ac:dyDescent="0.25">
      <c r="A33" s="3">
        <v>31</v>
      </c>
      <c r="B33" t="s">
        <v>847</v>
      </c>
      <c r="C33" t="s">
        <v>45</v>
      </c>
      <c r="D33">
        <v>89716</v>
      </c>
      <c r="E33" s="4">
        <f t="shared" si="0"/>
        <v>0.96200902861922177</v>
      </c>
      <c r="F33" s="3" t="s">
        <v>1652</v>
      </c>
      <c r="G33" t="s">
        <v>1700</v>
      </c>
    </row>
    <row r="34" spans="1:7" x14ac:dyDescent="0.25">
      <c r="A34" s="3">
        <v>32</v>
      </c>
      <c r="B34" t="s">
        <v>848</v>
      </c>
      <c r="C34" t="s">
        <v>46</v>
      </c>
      <c r="D34">
        <v>93205</v>
      </c>
      <c r="E34" s="4">
        <f t="shared" si="0"/>
        <v>0.99942096741333275</v>
      </c>
      <c r="F34" s="3" t="s">
        <v>1652</v>
      </c>
      <c r="G34" t="s">
        <v>1654</v>
      </c>
    </row>
    <row r="35" spans="1:7" x14ac:dyDescent="0.25">
      <c r="A35" s="3">
        <v>33</v>
      </c>
      <c r="B35" t="s">
        <v>849</v>
      </c>
      <c r="C35" t="s">
        <v>47</v>
      </c>
      <c r="D35">
        <v>89664</v>
      </c>
      <c r="E35" s="4">
        <f t="shared" si="0"/>
        <v>0.9614514416839125</v>
      </c>
      <c r="F35" s="3" t="s">
        <v>1652</v>
      </c>
      <c r="G35" t="s">
        <v>1699</v>
      </c>
    </row>
    <row r="36" spans="1:7" x14ac:dyDescent="0.25">
      <c r="A36" s="3">
        <v>34</v>
      </c>
      <c r="B36" t="s">
        <v>850</v>
      </c>
      <c r="C36" t="s">
        <v>48</v>
      </c>
      <c r="D36">
        <v>89716</v>
      </c>
      <c r="E36" s="4">
        <f t="shared" si="0"/>
        <v>0.96200902861922177</v>
      </c>
      <c r="F36" s="3" t="s">
        <v>1652</v>
      </c>
      <c r="G36" t="s">
        <v>1700</v>
      </c>
    </row>
    <row r="37" spans="1:7" x14ac:dyDescent="0.25">
      <c r="A37" s="3">
        <v>35</v>
      </c>
      <c r="B37" t="s">
        <v>851</v>
      </c>
      <c r="C37" t="s">
        <v>49</v>
      </c>
      <c r="D37">
        <v>93205</v>
      </c>
      <c r="E37" s="4">
        <f t="shared" si="0"/>
        <v>0.99942096741333275</v>
      </c>
      <c r="F37" s="3" t="s">
        <v>1652</v>
      </c>
      <c r="G37" t="s">
        <v>1654</v>
      </c>
    </row>
    <row r="38" spans="1:7" x14ac:dyDescent="0.25">
      <c r="A38" s="3">
        <v>36</v>
      </c>
      <c r="B38" t="s">
        <v>852</v>
      </c>
      <c r="C38" t="s">
        <v>50</v>
      </c>
      <c r="D38">
        <v>89664</v>
      </c>
      <c r="E38" s="4">
        <f t="shared" si="0"/>
        <v>0.9614514416839125</v>
      </c>
      <c r="F38" s="3">
        <v>2766</v>
      </c>
      <c r="G38" t="s">
        <v>1701</v>
      </c>
    </row>
    <row r="39" spans="1:7" x14ac:dyDescent="0.25">
      <c r="A39" s="3">
        <v>37</v>
      </c>
      <c r="B39" t="s">
        <v>853</v>
      </c>
      <c r="C39" t="s">
        <v>51</v>
      </c>
      <c r="D39">
        <v>89664</v>
      </c>
      <c r="E39" s="4">
        <f t="shared" si="0"/>
        <v>0.9614514416839125</v>
      </c>
      <c r="F39" s="3">
        <v>2766</v>
      </c>
      <c r="G39" t="s">
        <v>1701</v>
      </c>
    </row>
    <row r="40" spans="1:7" x14ac:dyDescent="0.25">
      <c r="A40" s="3">
        <v>38</v>
      </c>
      <c r="B40" t="s">
        <v>854</v>
      </c>
      <c r="C40" t="s">
        <v>52</v>
      </c>
      <c r="D40">
        <v>89664</v>
      </c>
      <c r="E40" s="4">
        <f t="shared" si="0"/>
        <v>0.9614514416839125</v>
      </c>
      <c r="F40" s="3">
        <v>3307</v>
      </c>
      <c r="G40" t="s">
        <v>1702</v>
      </c>
    </row>
    <row r="41" spans="1:7" x14ac:dyDescent="0.25">
      <c r="A41" s="3">
        <v>39</v>
      </c>
      <c r="B41" t="s">
        <v>855</v>
      </c>
      <c r="C41" t="s">
        <v>53</v>
      </c>
      <c r="D41">
        <v>89664</v>
      </c>
      <c r="E41" s="4">
        <f t="shared" si="0"/>
        <v>0.9614514416839125</v>
      </c>
      <c r="F41" s="3">
        <v>3307</v>
      </c>
      <c r="G41" t="s">
        <v>1702</v>
      </c>
    </row>
    <row r="42" spans="1:7" hidden="1" x14ac:dyDescent="0.25">
      <c r="A42" s="3">
        <v>40</v>
      </c>
      <c r="B42" t="s">
        <v>856</v>
      </c>
      <c r="C42" t="s">
        <v>54</v>
      </c>
      <c r="D42">
        <v>63017</v>
      </c>
      <c r="E42" s="4">
        <f t="shared" si="0"/>
        <v>0.67572030581498832</v>
      </c>
      <c r="F42" s="3">
        <v>30242</v>
      </c>
      <c r="G42" t="s">
        <v>1655</v>
      </c>
    </row>
    <row r="43" spans="1:7" hidden="1" x14ac:dyDescent="0.25">
      <c r="A43" s="3">
        <v>41</v>
      </c>
      <c r="B43" t="s">
        <v>857</v>
      </c>
      <c r="C43" t="s">
        <v>55</v>
      </c>
      <c r="D43">
        <v>63017</v>
      </c>
      <c r="E43" s="4">
        <f t="shared" si="0"/>
        <v>0.67572030581498832</v>
      </c>
      <c r="F43" s="3" t="s">
        <v>1652</v>
      </c>
      <c r="G43" t="s">
        <v>1703</v>
      </c>
    </row>
    <row r="44" spans="1:7" x14ac:dyDescent="0.25">
      <c r="A44" s="3">
        <v>42</v>
      </c>
      <c r="B44" t="s">
        <v>858</v>
      </c>
      <c r="C44" t="s">
        <v>56</v>
      </c>
      <c r="D44">
        <v>86507</v>
      </c>
      <c r="E44" s="4">
        <f t="shared" si="0"/>
        <v>0.92759948101523715</v>
      </c>
      <c r="F44" s="3" t="s">
        <v>1652</v>
      </c>
      <c r="G44" t="s">
        <v>1704</v>
      </c>
    </row>
    <row r="45" spans="1:7" x14ac:dyDescent="0.25">
      <c r="A45" s="3">
        <v>43</v>
      </c>
      <c r="B45" t="s">
        <v>859</v>
      </c>
      <c r="C45" t="s">
        <v>57</v>
      </c>
      <c r="D45">
        <v>91905</v>
      </c>
      <c r="E45" s="4">
        <f t="shared" si="0"/>
        <v>0.98548129403060292</v>
      </c>
      <c r="F45" s="3" t="s">
        <v>1652</v>
      </c>
      <c r="G45" t="s">
        <v>1705</v>
      </c>
    </row>
    <row r="46" spans="1:7" x14ac:dyDescent="0.25">
      <c r="A46" s="3">
        <v>44</v>
      </c>
      <c r="B46" t="s">
        <v>860</v>
      </c>
      <c r="C46" t="s">
        <v>58</v>
      </c>
      <c r="D46">
        <v>75729</v>
      </c>
      <c r="E46" s="4">
        <f t="shared" si="0"/>
        <v>0.81202886584672795</v>
      </c>
      <c r="F46" s="3" t="s">
        <v>1652</v>
      </c>
      <c r="G46" t="s">
        <v>1706</v>
      </c>
    </row>
    <row r="47" spans="1:7" x14ac:dyDescent="0.25">
      <c r="A47" s="3">
        <v>45</v>
      </c>
      <c r="B47" t="s">
        <v>861</v>
      </c>
      <c r="C47" t="s">
        <v>59</v>
      </c>
      <c r="D47">
        <v>77101</v>
      </c>
      <c r="E47" s="4">
        <f t="shared" si="0"/>
        <v>0.82674058267834738</v>
      </c>
      <c r="F47" s="3" t="s">
        <v>1652</v>
      </c>
      <c r="G47" t="s">
        <v>1707</v>
      </c>
    </row>
    <row r="48" spans="1:7" x14ac:dyDescent="0.25">
      <c r="A48" s="3">
        <v>46</v>
      </c>
      <c r="B48" t="s">
        <v>862</v>
      </c>
      <c r="C48" t="s">
        <v>60</v>
      </c>
      <c r="D48">
        <v>93018</v>
      </c>
      <c r="E48" s="4">
        <f t="shared" si="0"/>
        <v>0.99741579901135546</v>
      </c>
      <c r="F48" s="3" t="s">
        <v>1652</v>
      </c>
      <c r="G48" t="s">
        <v>1656</v>
      </c>
    </row>
    <row r="49" spans="1:7" x14ac:dyDescent="0.25">
      <c r="A49" s="3">
        <v>47</v>
      </c>
      <c r="B49" t="s">
        <v>863</v>
      </c>
      <c r="C49" t="s">
        <v>61</v>
      </c>
      <c r="D49">
        <v>82815</v>
      </c>
      <c r="E49" s="4">
        <f t="shared" si="0"/>
        <v>0.88801080860828441</v>
      </c>
      <c r="F49" s="3" t="s">
        <v>1652</v>
      </c>
      <c r="G49" t="s">
        <v>1708</v>
      </c>
    </row>
    <row r="50" spans="1:7" x14ac:dyDescent="0.25">
      <c r="A50" s="3">
        <v>48</v>
      </c>
      <c r="B50" t="s">
        <v>864</v>
      </c>
      <c r="C50" t="s">
        <v>62</v>
      </c>
      <c r="D50">
        <v>81680</v>
      </c>
      <c r="E50" s="4">
        <f t="shared" si="0"/>
        <v>0.87584040146259345</v>
      </c>
      <c r="F50" s="3" t="s">
        <v>1652</v>
      </c>
      <c r="G50" t="s">
        <v>1709</v>
      </c>
    </row>
    <row r="51" spans="1:7" x14ac:dyDescent="0.25">
      <c r="A51" s="3">
        <v>49</v>
      </c>
      <c r="B51" t="s">
        <v>865</v>
      </c>
      <c r="C51" t="s">
        <v>63</v>
      </c>
      <c r="D51">
        <v>93254</v>
      </c>
      <c r="E51" s="4">
        <f t="shared" si="0"/>
        <v>0.99994638587160489</v>
      </c>
      <c r="F51" s="3" t="s">
        <v>1652</v>
      </c>
      <c r="G51" t="s">
        <v>1657</v>
      </c>
    </row>
    <row r="52" spans="1:7" x14ac:dyDescent="0.25">
      <c r="A52" s="3">
        <v>50</v>
      </c>
      <c r="B52" t="s">
        <v>866</v>
      </c>
      <c r="C52" t="s">
        <v>64</v>
      </c>
      <c r="D52">
        <v>86427</v>
      </c>
      <c r="E52" s="4">
        <f t="shared" si="0"/>
        <v>0.92674165496091532</v>
      </c>
      <c r="F52" s="3" t="s">
        <v>1652</v>
      </c>
      <c r="G52" t="s">
        <v>1710</v>
      </c>
    </row>
    <row r="53" spans="1:7" x14ac:dyDescent="0.25">
      <c r="A53" s="3">
        <v>51</v>
      </c>
      <c r="B53" t="s">
        <v>867</v>
      </c>
      <c r="C53" t="s">
        <v>65</v>
      </c>
      <c r="D53">
        <v>83766</v>
      </c>
      <c r="E53" s="4">
        <f t="shared" si="0"/>
        <v>0.89820821582903532</v>
      </c>
      <c r="F53" s="3" t="s">
        <v>1652</v>
      </c>
      <c r="G53" t="s">
        <v>1711</v>
      </c>
    </row>
    <row r="54" spans="1:7" x14ac:dyDescent="0.25">
      <c r="A54" s="3">
        <v>52</v>
      </c>
      <c r="B54" t="s">
        <v>868</v>
      </c>
      <c r="C54" t="s">
        <v>66</v>
      </c>
      <c r="D54">
        <v>91866</v>
      </c>
      <c r="E54" s="4">
        <f t="shared" si="0"/>
        <v>0.9850631038291211</v>
      </c>
      <c r="F54" s="3" t="s">
        <v>1652</v>
      </c>
      <c r="G54" t="s">
        <v>1712</v>
      </c>
    </row>
    <row r="55" spans="1:7" hidden="1" x14ac:dyDescent="0.25">
      <c r="A55" s="3">
        <v>53</v>
      </c>
      <c r="B55" t="s">
        <v>869</v>
      </c>
      <c r="C55" t="s">
        <v>61</v>
      </c>
      <c r="D55">
        <v>72871</v>
      </c>
      <c r="E55" s="4">
        <f t="shared" si="0"/>
        <v>0.78138303005608034</v>
      </c>
      <c r="F55" s="3" t="s">
        <v>1652</v>
      </c>
      <c r="G55" t="s">
        <v>1713</v>
      </c>
    </row>
    <row r="56" spans="1:7" hidden="1" x14ac:dyDescent="0.25">
      <c r="A56" s="3">
        <v>54</v>
      </c>
      <c r="B56" t="s">
        <v>870</v>
      </c>
      <c r="C56" t="s">
        <v>67</v>
      </c>
      <c r="D56">
        <v>63017</v>
      </c>
      <c r="E56" s="4">
        <f t="shared" si="0"/>
        <v>0.67572030581498832</v>
      </c>
      <c r="F56" s="3" t="s">
        <v>1652</v>
      </c>
      <c r="G56" t="s">
        <v>1703</v>
      </c>
    </row>
    <row r="57" spans="1:7" x14ac:dyDescent="0.25">
      <c r="A57" s="3">
        <v>55</v>
      </c>
      <c r="B57" t="s">
        <v>871</v>
      </c>
      <c r="C57" t="s">
        <v>68</v>
      </c>
      <c r="D57">
        <v>86507</v>
      </c>
      <c r="E57" s="4">
        <f t="shared" si="0"/>
        <v>0.92759948101523715</v>
      </c>
      <c r="F57" s="3" t="s">
        <v>1652</v>
      </c>
      <c r="G57" t="s">
        <v>1704</v>
      </c>
    </row>
    <row r="58" spans="1:7" x14ac:dyDescent="0.25">
      <c r="A58" s="3">
        <v>56</v>
      </c>
      <c r="B58" t="s">
        <v>872</v>
      </c>
      <c r="C58" t="s">
        <v>69</v>
      </c>
      <c r="D58">
        <v>91905</v>
      </c>
      <c r="E58" s="4">
        <f t="shared" si="0"/>
        <v>0.98548129403060292</v>
      </c>
      <c r="F58" s="3" t="s">
        <v>1652</v>
      </c>
      <c r="G58" t="s">
        <v>1705</v>
      </c>
    </row>
    <row r="59" spans="1:7" x14ac:dyDescent="0.25">
      <c r="A59" s="3">
        <v>57</v>
      </c>
      <c r="B59" t="s">
        <v>873</v>
      </c>
      <c r="C59" t="s">
        <v>70</v>
      </c>
      <c r="D59">
        <v>75729</v>
      </c>
      <c r="E59" s="4">
        <f t="shared" si="0"/>
        <v>0.81202886584672795</v>
      </c>
      <c r="F59" s="3" t="s">
        <v>1652</v>
      </c>
      <c r="G59" t="s">
        <v>1706</v>
      </c>
    </row>
    <row r="60" spans="1:7" x14ac:dyDescent="0.25">
      <c r="A60" s="3">
        <v>58</v>
      </c>
      <c r="B60" t="s">
        <v>874</v>
      </c>
      <c r="C60" t="s">
        <v>71</v>
      </c>
      <c r="D60">
        <v>77101</v>
      </c>
      <c r="E60" s="4">
        <f t="shared" si="0"/>
        <v>0.82674058267834738</v>
      </c>
      <c r="F60" s="3" t="s">
        <v>1652</v>
      </c>
      <c r="G60" t="s">
        <v>1707</v>
      </c>
    </row>
    <row r="61" spans="1:7" x14ac:dyDescent="0.25">
      <c r="A61" s="3">
        <v>59</v>
      </c>
      <c r="B61" t="s">
        <v>875</v>
      </c>
      <c r="C61" t="s">
        <v>72</v>
      </c>
      <c r="D61">
        <v>93018</v>
      </c>
      <c r="E61" s="4">
        <f t="shared" si="0"/>
        <v>0.99741579901135546</v>
      </c>
      <c r="F61" s="3" t="s">
        <v>1652</v>
      </c>
      <c r="G61" t="s">
        <v>1656</v>
      </c>
    </row>
    <row r="62" spans="1:7" x14ac:dyDescent="0.25">
      <c r="A62" s="3">
        <v>60</v>
      </c>
      <c r="B62" t="s">
        <v>876</v>
      </c>
      <c r="C62" t="s">
        <v>73</v>
      </c>
      <c r="D62">
        <v>82815</v>
      </c>
      <c r="E62" s="4">
        <f t="shared" si="0"/>
        <v>0.88801080860828441</v>
      </c>
      <c r="F62" s="3" t="s">
        <v>1652</v>
      </c>
      <c r="G62" t="s">
        <v>1708</v>
      </c>
    </row>
    <row r="63" spans="1:7" x14ac:dyDescent="0.25">
      <c r="A63" s="3">
        <v>61</v>
      </c>
      <c r="B63" t="s">
        <v>877</v>
      </c>
      <c r="C63" t="s">
        <v>74</v>
      </c>
      <c r="D63">
        <v>81680</v>
      </c>
      <c r="E63" s="4">
        <f t="shared" si="0"/>
        <v>0.87584040146259345</v>
      </c>
      <c r="F63" s="3" t="s">
        <v>1652</v>
      </c>
      <c r="G63" t="s">
        <v>1709</v>
      </c>
    </row>
    <row r="64" spans="1:7" x14ac:dyDescent="0.25">
      <c r="A64" s="3">
        <v>62</v>
      </c>
      <c r="B64" t="s">
        <v>878</v>
      </c>
      <c r="C64" t="s">
        <v>75</v>
      </c>
      <c r="D64">
        <v>93254</v>
      </c>
      <c r="E64" s="4">
        <f t="shared" si="0"/>
        <v>0.99994638587160489</v>
      </c>
      <c r="F64" s="3" t="s">
        <v>1652</v>
      </c>
      <c r="G64" t="s">
        <v>1657</v>
      </c>
    </row>
    <row r="65" spans="1:7" x14ac:dyDescent="0.25">
      <c r="A65" s="3">
        <v>63</v>
      </c>
      <c r="B65" t="s">
        <v>879</v>
      </c>
      <c r="C65" t="s">
        <v>76</v>
      </c>
      <c r="D65">
        <v>86427</v>
      </c>
      <c r="E65" s="4">
        <f t="shared" si="0"/>
        <v>0.92674165496091532</v>
      </c>
      <c r="F65" s="3" t="s">
        <v>1652</v>
      </c>
      <c r="G65" t="s">
        <v>1710</v>
      </c>
    </row>
    <row r="66" spans="1:7" x14ac:dyDescent="0.25">
      <c r="A66" s="3">
        <v>64</v>
      </c>
      <c r="B66" t="s">
        <v>880</v>
      </c>
      <c r="C66" t="s">
        <v>77</v>
      </c>
      <c r="D66">
        <v>83766</v>
      </c>
      <c r="E66" s="4">
        <f t="shared" si="0"/>
        <v>0.89820821582903532</v>
      </c>
      <c r="F66" s="3" t="s">
        <v>1652</v>
      </c>
      <c r="G66" t="s">
        <v>1711</v>
      </c>
    </row>
    <row r="67" spans="1:7" x14ac:dyDescent="0.25">
      <c r="A67" s="3">
        <v>65</v>
      </c>
      <c r="B67" t="s">
        <v>881</v>
      </c>
      <c r="C67" t="s">
        <v>78</v>
      </c>
      <c r="D67">
        <v>91866</v>
      </c>
      <c r="E67" s="4">
        <f t="shared" si="0"/>
        <v>0.9850631038291211</v>
      </c>
      <c r="F67" s="3" t="s">
        <v>1652</v>
      </c>
      <c r="G67" t="s">
        <v>1712</v>
      </c>
    </row>
    <row r="68" spans="1:7" hidden="1" x14ac:dyDescent="0.25">
      <c r="A68" s="3">
        <v>66</v>
      </c>
      <c r="B68" t="s">
        <v>882</v>
      </c>
      <c r="C68" t="s">
        <v>73</v>
      </c>
      <c r="D68">
        <v>72871</v>
      </c>
      <c r="E68" s="4">
        <f t="shared" si="0"/>
        <v>0.78138303005608034</v>
      </c>
      <c r="F68" s="3" t="s">
        <v>1652</v>
      </c>
      <c r="G68" t="s">
        <v>1713</v>
      </c>
    </row>
    <row r="69" spans="1:7" hidden="1" x14ac:dyDescent="0.25">
      <c r="A69" s="3">
        <v>67</v>
      </c>
      <c r="B69" t="s">
        <v>883</v>
      </c>
      <c r="C69" t="s">
        <v>79</v>
      </c>
      <c r="D69">
        <v>63017</v>
      </c>
      <c r="E69" s="4">
        <f t="shared" si="0"/>
        <v>0.67572030581498832</v>
      </c>
      <c r="F69" s="3">
        <v>18303</v>
      </c>
      <c r="G69" t="s">
        <v>1714</v>
      </c>
    </row>
    <row r="70" spans="1:7" hidden="1" x14ac:dyDescent="0.25">
      <c r="A70" s="3">
        <v>68</v>
      </c>
      <c r="B70" t="s">
        <v>884</v>
      </c>
      <c r="C70" t="s">
        <v>80</v>
      </c>
      <c r="D70">
        <v>63017</v>
      </c>
      <c r="E70" s="4">
        <f t="shared" si="0"/>
        <v>0.67572030581498832</v>
      </c>
      <c r="F70" s="3">
        <v>18303</v>
      </c>
      <c r="G70" t="s">
        <v>1714</v>
      </c>
    </row>
    <row r="71" spans="1:7" hidden="1" x14ac:dyDescent="0.25">
      <c r="A71" s="3">
        <v>69</v>
      </c>
      <c r="B71" t="s">
        <v>885</v>
      </c>
      <c r="C71" t="s">
        <v>81</v>
      </c>
      <c r="D71">
        <v>63017</v>
      </c>
      <c r="E71" s="4">
        <f t="shared" si="0"/>
        <v>0.67572030581498832</v>
      </c>
      <c r="F71" s="3">
        <v>27412</v>
      </c>
      <c r="G71" t="s">
        <v>1715</v>
      </c>
    </row>
    <row r="72" spans="1:7" hidden="1" x14ac:dyDescent="0.25">
      <c r="A72" s="3">
        <v>70</v>
      </c>
      <c r="B72" t="s">
        <v>886</v>
      </c>
      <c r="C72" t="s">
        <v>82</v>
      </c>
      <c r="D72">
        <v>63017</v>
      </c>
      <c r="E72" s="4">
        <f t="shared" si="0"/>
        <v>0.67572030581498832</v>
      </c>
      <c r="F72" s="3">
        <v>27412</v>
      </c>
      <c r="G72" t="s">
        <v>1715</v>
      </c>
    </row>
    <row r="73" spans="1:7" hidden="1" x14ac:dyDescent="0.25">
      <c r="A73" s="3">
        <v>71</v>
      </c>
      <c r="B73" t="s">
        <v>887</v>
      </c>
      <c r="C73" t="s">
        <v>83</v>
      </c>
      <c r="D73">
        <v>73914</v>
      </c>
      <c r="E73" s="4">
        <f t="shared" si="0"/>
        <v>0.79256693723930127</v>
      </c>
      <c r="F73" s="3" t="s">
        <v>1652</v>
      </c>
      <c r="G73" t="s">
        <v>1716</v>
      </c>
    </row>
    <row r="74" spans="1:7" hidden="1" x14ac:dyDescent="0.25">
      <c r="A74" s="3">
        <v>72</v>
      </c>
      <c r="B74" t="s">
        <v>888</v>
      </c>
      <c r="C74" t="s">
        <v>84</v>
      </c>
      <c r="D74">
        <v>73914</v>
      </c>
      <c r="E74" s="4">
        <f t="shared" si="0"/>
        <v>0.79256693723930127</v>
      </c>
      <c r="F74" s="3" t="s">
        <v>1652</v>
      </c>
      <c r="G74" t="s">
        <v>1716</v>
      </c>
    </row>
    <row r="75" spans="1:7" x14ac:dyDescent="0.25">
      <c r="A75" s="3">
        <v>73</v>
      </c>
      <c r="B75" t="s">
        <v>889</v>
      </c>
      <c r="C75" t="s">
        <v>85</v>
      </c>
      <c r="D75">
        <v>79278</v>
      </c>
      <c r="E75" s="4">
        <f t="shared" si="0"/>
        <v>0.85008417418158033</v>
      </c>
      <c r="F75" s="3" t="s">
        <v>1652</v>
      </c>
      <c r="G75" t="s">
        <v>1717</v>
      </c>
    </row>
    <row r="76" spans="1:7" x14ac:dyDescent="0.25">
      <c r="A76" s="3">
        <v>74</v>
      </c>
      <c r="B76" t="s">
        <v>890</v>
      </c>
      <c r="C76" t="s">
        <v>86</v>
      </c>
      <c r="D76">
        <v>79278</v>
      </c>
      <c r="E76" s="4">
        <f t="shared" si="0"/>
        <v>0.85008417418158033</v>
      </c>
      <c r="F76" s="3" t="s">
        <v>1652</v>
      </c>
      <c r="G76" t="s">
        <v>1717</v>
      </c>
    </row>
    <row r="77" spans="1:7" x14ac:dyDescent="0.25">
      <c r="A77" s="3">
        <v>75</v>
      </c>
      <c r="B77" t="s">
        <v>891</v>
      </c>
      <c r="C77" t="s">
        <v>87</v>
      </c>
      <c r="D77">
        <v>87196</v>
      </c>
      <c r="E77" s="4">
        <f t="shared" si="0"/>
        <v>0.93498750790808394</v>
      </c>
      <c r="F77" s="3" t="s">
        <v>1652</v>
      </c>
      <c r="G77" t="s">
        <v>1718</v>
      </c>
    </row>
    <row r="78" spans="1:7" x14ac:dyDescent="0.25">
      <c r="A78" s="3">
        <v>76</v>
      </c>
      <c r="B78" t="s">
        <v>892</v>
      </c>
      <c r="C78" t="s">
        <v>88</v>
      </c>
      <c r="D78">
        <v>87196</v>
      </c>
      <c r="E78" s="4">
        <f t="shared" si="0"/>
        <v>0.93498750790808394</v>
      </c>
      <c r="F78" s="3" t="s">
        <v>1652</v>
      </c>
      <c r="G78" t="s">
        <v>1718</v>
      </c>
    </row>
    <row r="79" spans="1:7" x14ac:dyDescent="0.25">
      <c r="A79" s="3">
        <v>77</v>
      </c>
      <c r="B79" t="s">
        <v>893</v>
      </c>
      <c r="C79" t="s">
        <v>89</v>
      </c>
      <c r="D79">
        <v>89651</v>
      </c>
      <c r="E79" s="4">
        <f t="shared" si="0"/>
        <v>0.96131204495008526</v>
      </c>
      <c r="F79" s="3" t="s">
        <v>1652</v>
      </c>
      <c r="G79" t="s">
        <v>1719</v>
      </c>
    </row>
    <row r="80" spans="1:7" x14ac:dyDescent="0.25">
      <c r="A80" s="3">
        <v>78</v>
      </c>
      <c r="B80" t="s">
        <v>894</v>
      </c>
      <c r="C80" t="s">
        <v>90</v>
      </c>
      <c r="D80">
        <v>89651</v>
      </c>
      <c r="E80" s="4">
        <f t="shared" ref="E80:E143" si="1">D80/93259</f>
        <v>0.96131204495008526</v>
      </c>
      <c r="F80" s="3" t="s">
        <v>1652</v>
      </c>
      <c r="G80" t="s">
        <v>1719</v>
      </c>
    </row>
    <row r="81" spans="1:7" x14ac:dyDescent="0.25">
      <c r="A81" s="3">
        <v>79</v>
      </c>
      <c r="B81" t="s">
        <v>895</v>
      </c>
      <c r="C81" t="s">
        <v>91</v>
      </c>
      <c r="D81">
        <v>90696</v>
      </c>
      <c r="E81" s="4">
        <f t="shared" si="1"/>
        <v>0.97251739778466417</v>
      </c>
      <c r="F81" s="3" t="s">
        <v>1652</v>
      </c>
      <c r="G81" t="s">
        <v>1720</v>
      </c>
    </row>
    <row r="82" spans="1:7" x14ac:dyDescent="0.25">
      <c r="A82" s="3">
        <v>80</v>
      </c>
      <c r="B82" t="s">
        <v>896</v>
      </c>
      <c r="C82" t="s">
        <v>92</v>
      </c>
      <c r="D82">
        <v>90696</v>
      </c>
      <c r="E82" s="4">
        <f t="shared" si="1"/>
        <v>0.97251739778466417</v>
      </c>
      <c r="F82" s="3" t="s">
        <v>1652</v>
      </c>
      <c r="G82" t="s">
        <v>1720</v>
      </c>
    </row>
    <row r="83" spans="1:7" x14ac:dyDescent="0.25">
      <c r="A83" s="3">
        <v>81</v>
      </c>
      <c r="B83" t="s">
        <v>897</v>
      </c>
      <c r="C83" t="s">
        <v>93</v>
      </c>
      <c r="D83">
        <v>93011</v>
      </c>
      <c r="E83" s="4">
        <f t="shared" si="1"/>
        <v>0.99734073923160227</v>
      </c>
      <c r="F83" s="3" t="s">
        <v>1652</v>
      </c>
      <c r="G83" t="s">
        <v>1721</v>
      </c>
    </row>
    <row r="84" spans="1:7" x14ac:dyDescent="0.25">
      <c r="A84" s="3">
        <v>82</v>
      </c>
      <c r="B84" t="s">
        <v>898</v>
      </c>
      <c r="C84" t="s">
        <v>94</v>
      </c>
      <c r="D84">
        <v>93011</v>
      </c>
      <c r="E84" s="4">
        <f t="shared" si="1"/>
        <v>0.99734073923160227</v>
      </c>
      <c r="F84" s="3" t="s">
        <v>1652</v>
      </c>
      <c r="G84" t="s">
        <v>1721</v>
      </c>
    </row>
    <row r="85" spans="1:7" x14ac:dyDescent="0.25">
      <c r="A85" s="3">
        <v>83</v>
      </c>
      <c r="B85" t="s">
        <v>899</v>
      </c>
      <c r="C85" t="s">
        <v>95</v>
      </c>
      <c r="D85">
        <v>91769</v>
      </c>
      <c r="E85" s="4">
        <f t="shared" si="1"/>
        <v>0.98402298973825586</v>
      </c>
      <c r="F85" s="3" t="s">
        <v>1652</v>
      </c>
      <c r="G85" t="s">
        <v>1722</v>
      </c>
    </row>
    <row r="86" spans="1:7" x14ac:dyDescent="0.25">
      <c r="A86" s="3">
        <v>84</v>
      </c>
      <c r="B86" t="s">
        <v>900</v>
      </c>
      <c r="C86" t="s">
        <v>96</v>
      </c>
      <c r="D86">
        <v>91769</v>
      </c>
      <c r="E86" s="4">
        <f t="shared" si="1"/>
        <v>0.98402298973825586</v>
      </c>
      <c r="F86" s="3" t="s">
        <v>1652</v>
      </c>
      <c r="G86" t="s">
        <v>1722</v>
      </c>
    </row>
    <row r="87" spans="1:7" x14ac:dyDescent="0.25">
      <c r="A87" s="3">
        <v>85</v>
      </c>
      <c r="B87" t="s">
        <v>901</v>
      </c>
      <c r="C87" t="s">
        <v>97</v>
      </c>
      <c r="D87">
        <v>87439</v>
      </c>
      <c r="E87" s="4">
        <f t="shared" si="1"/>
        <v>0.93759315454808656</v>
      </c>
      <c r="F87" s="3" t="s">
        <v>1652</v>
      </c>
      <c r="G87" t="s">
        <v>1723</v>
      </c>
    </row>
    <row r="88" spans="1:7" x14ac:dyDescent="0.25">
      <c r="A88" s="3">
        <v>86</v>
      </c>
      <c r="B88" t="s">
        <v>902</v>
      </c>
      <c r="C88" t="s">
        <v>98</v>
      </c>
      <c r="D88">
        <v>87439</v>
      </c>
      <c r="E88" s="4">
        <f t="shared" si="1"/>
        <v>0.93759315454808656</v>
      </c>
      <c r="F88" s="3" t="s">
        <v>1652</v>
      </c>
      <c r="G88" t="s">
        <v>1723</v>
      </c>
    </row>
    <row r="89" spans="1:7" x14ac:dyDescent="0.25">
      <c r="A89" s="3">
        <v>87</v>
      </c>
      <c r="B89" t="s">
        <v>903</v>
      </c>
      <c r="C89" t="s">
        <v>99</v>
      </c>
      <c r="D89">
        <v>89151</v>
      </c>
      <c r="E89" s="4">
        <f t="shared" si="1"/>
        <v>0.95595063211057374</v>
      </c>
      <c r="F89" s="3">
        <v>3978</v>
      </c>
      <c r="G89" t="s">
        <v>1724</v>
      </c>
    </row>
    <row r="90" spans="1:7" x14ac:dyDescent="0.25">
      <c r="A90" s="3">
        <v>88</v>
      </c>
      <c r="B90" t="s">
        <v>904</v>
      </c>
      <c r="C90" t="s">
        <v>100</v>
      </c>
      <c r="D90">
        <v>89151</v>
      </c>
      <c r="E90" s="4">
        <f t="shared" si="1"/>
        <v>0.95595063211057374</v>
      </c>
      <c r="F90" s="3" t="s">
        <v>1652</v>
      </c>
      <c r="G90" t="s">
        <v>1725</v>
      </c>
    </row>
    <row r="91" spans="1:7" x14ac:dyDescent="0.25">
      <c r="A91" s="3">
        <v>89</v>
      </c>
      <c r="B91" t="s">
        <v>905</v>
      </c>
      <c r="C91" t="s">
        <v>101</v>
      </c>
      <c r="D91">
        <v>89202</v>
      </c>
      <c r="E91" s="4">
        <f t="shared" si="1"/>
        <v>0.95649749622020397</v>
      </c>
      <c r="F91" s="3" t="s">
        <v>1652</v>
      </c>
      <c r="G91" t="s">
        <v>1726</v>
      </c>
    </row>
    <row r="92" spans="1:7" x14ac:dyDescent="0.25">
      <c r="A92" s="3">
        <v>90</v>
      </c>
      <c r="B92" t="s">
        <v>906</v>
      </c>
      <c r="C92" t="s">
        <v>102</v>
      </c>
      <c r="D92">
        <v>93206</v>
      </c>
      <c r="E92" s="4">
        <f t="shared" si="1"/>
        <v>0.99943169023901179</v>
      </c>
      <c r="F92" s="3" t="s">
        <v>1652</v>
      </c>
      <c r="G92" t="s">
        <v>1658</v>
      </c>
    </row>
    <row r="93" spans="1:7" x14ac:dyDescent="0.25">
      <c r="A93" s="3">
        <v>91</v>
      </c>
      <c r="B93" t="s">
        <v>907</v>
      </c>
      <c r="C93" t="s">
        <v>103</v>
      </c>
      <c r="D93">
        <v>89151</v>
      </c>
      <c r="E93" s="4">
        <f t="shared" si="1"/>
        <v>0.95595063211057374</v>
      </c>
      <c r="F93" s="3" t="s">
        <v>1652</v>
      </c>
      <c r="G93" t="s">
        <v>1725</v>
      </c>
    </row>
    <row r="94" spans="1:7" x14ac:dyDescent="0.25">
      <c r="A94" s="3">
        <v>92</v>
      </c>
      <c r="B94" t="s">
        <v>908</v>
      </c>
      <c r="C94" t="s">
        <v>104</v>
      </c>
      <c r="D94">
        <v>89202</v>
      </c>
      <c r="E94" s="4">
        <f t="shared" si="1"/>
        <v>0.95649749622020397</v>
      </c>
      <c r="F94" s="3" t="s">
        <v>1652</v>
      </c>
      <c r="G94" t="s">
        <v>1726</v>
      </c>
    </row>
    <row r="95" spans="1:7" x14ac:dyDescent="0.25">
      <c r="A95" s="3">
        <v>93</v>
      </c>
      <c r="B95" t="s">
        <v>909</v>
      </c>
      <c r="C95" t="s">
        <v>105</v>
      </c>
      <c r="D95">
        <v>93206</v>
      </c>
      <c r="E95" s="4">
        <f t="shared" si="1"/>
        <v>0.99943169023901179</v>
      </c>
      <c r="F95" s="3" t="s">
        <v>1652</v>
      </c>
      <c r="G95" t="s">
        <v>1658</v>
      </c>
    </row>
    <row r="96" spans="1:7" x14ac:dyDescent="0.25">
      <c r="A96" s="3">
        <v>94</v>
      </c>
      <c r="B96" t="s">
        <v>910</v>
      </c>
      <c r="C96" t="s">
        <v>106</v>
      </c>
      <c r="D96">
        <v>89151</v>
      </c>
      <c r="E96" s="4">
        <f t="shared" si="1"/>
        <v>0.95595063211057374</v>
      </c>
      <c r="F96" s="3">
        <v>3140</v>
      </c>
      <c r="G96" t="s">
        <v>1727</v>
      </c>
    </row>
    <row r="97" spans="1:7" x14ac:dyDescent="0.25">
      <c r="A97" s="3">
        <v>95</v>
      </c>
      <c r="B97" t="s">
        <v>911</v>
      </c>
      <c r="C97" t="s">
        <v>107</v>
      </c>
      <c r="D97">
        <v>89151</v>
      </c>
      <c r="E97" s="4">
        <f t="shared" si="1"/>
        <v>0.95595063211057374</v>
      </c>
      <c r="F97" s="3">
        <v>3140</v>
      </c>
      <c r="G97" t="s">
        <v>1727</v>
      </c>
    </row>
    <row r="98" spans="1:7" x14ac:dyDescent="0.25">
      <c r="A98" s="3">
        <v>96</v>
      </c>
      <c r="B98" t="s">
        <v>912</v>
      </c>
      <c r="C98" t="s">
        <v>108</v>
      </c>
      <c r="D98">
        <v>89151</v>
      </c>
      <c r="E98" s="4">
        <f t="shared" si="1"/>
        <v>0.95595063211057374</v>
      </c>
      <c r="F98" s="3">
        <v>3806</v>
      </c>
      <c r="G98" t="s">
        <v>1728</v>
      </c>
    </row>
    <row r="99" spans="1:7" x14ac:dyDescent="0.25">
      <c r="A99" s="3">
        <v>97</v>
      </c>
      <c r="B99" t="s">
        <v>913</v>
      </c>
      <c r="C99" t="s">
        <v>109</v>
      </c>
      <c r="D99">
        <v>89151</v>
      </c>
      <c r="E99" s="4">
        <f t="shared" si="1"/>
        <v>0.95595063211057374</v>
      </c>
      <c r="F99" s="3">
        <v>3806</v>
      </c>
      <c r="G99" t="s">
        <v>1728</v>
      </c>
    </row>
    <row r="100" spans="1:7" hidden="1" x14ac:dyDescent="0.25">
      <c r="A100" s="3">
        <v>98</v>
      </c>
      <c r="B100" t="s">
        <v>914</v>
      </c>
      <c r="C100" t="s">
        <v>110</v>
      </c>
      <c r="D100">
        <v>63968</v>
      </c>
      <c r="E100" s="4">
        <f t="shared" si="1"/>
        <v>0.68591771303573923</v>
      </c>
      <c r="F100" s="3">
        <v>29291</v>
      </c>
      <c r="G100" t="s">
        <v>1659</v>
      </c>
    </row>
    <row r="101" spans="1:7" hidden="1" x14ac:dyDescent="0.25">
      <c r="A101" s="3">
        <v>99</v>
      </c>
      <c r="B101" t="s">
        <v>915</v>
      </c>
      <c r="C101" t="s">
        <v>111</v>
      </c>
      <c r="D101">
        <v>63968</v>
      </c>
      <c r="E101" s="4">
        <f t="shared" si="1"/>
        <v>0.68591771303573923</v>
      </c>
      <c r="F101" s="3" t="s">
        <v>1652</v>
      </c>
      <c r="G101" t="s">
        <v>1729</v>
      </c>
    </row>
    <row r="102" spans="1:7" x14ac:dyDescent="0.25">
      <c r="A102" s="3">
        <v>100</v>
      </c>
      <c r="B102" t="s">
        <v>916</v>
      </c>
      <c r="C102" t="s">
        <v>112</v>
      </c>
      <c r="D102">
        <v>87425</v>
      </c>
      <c r="E102" s="4">
        <f t="shared" si="1"/>
        <v>0.93744303498858017</v>
      </c>
      <c r="F102" s="3" t="s">
        <v>1652</v>
      </c>
      <c r="G102" t="s">
        <v>1730</v>
      </c>
    </row>
    <row r="103" spans="1:7" x14ac:dyDescent="0.25">
      <c r="A103" s="3">
        <v>101</v>
      </c>
      <c r="B103" t="s">
        <v>917</v>
      </c>
      <c r="C103" t="s">
        <v>113</v>
      </c>
      <c r="D103">
        <v>91980</v>
      </c>
      <c r="E103" s="4">
        <f t="shared" si="1"/>
        <v>0.98628550595652964</v>
      </c>
      <c r="F103" s="3" t="s">
        <v>1652</v>
      </c>
      <c r="G103" t="s">
        <v>1731</v>
      </c>
    </row>
    <row r="104" spans="1:7" x14ac:dyDescent="0.25">
      <c r="A104" s="3">
        <v>102</v>
      </c>
      <c r="B104" t="s">
        <v>918</v>
      </c>
      <c r="C104" t="s">
        <v>114</v>
      </c>
      <c r="D104">
        <v>75975</v>
      </c>
      <c r="E104" s="4">
        <f t="shared" si="1"/>
        <v>0.8146666809637676</v>
      </c>
      <c r="F104" s="3" t="s">
        <v>1652</v>
      </c>
      <c r="G104" t="s">
        <v>1732</v>
      </c>
    </row>
    <row r="105" spans="1:7" x14ac:dyDescent="0.25">
      <c r="A105" s="3">
        <v>103</v>
      </c>
      <c r="B105" t="s">
        <v>919</v>
      </c>
      <c r="C105" t="s">
        <v>115</v>
      </c>
      <c r="D105">
        <v>77556</v>
      </c>
      <c r="E105" s="4">
        <f t="shared" si="1"/>
        <v>0.83161946836230283</v>
      </c>
      <c r="F105" s="3" t="s">
        <v>1652</v>
      </c>
      <c r="G105" t="s">
        <v>1733</v>
      </c>
    </row>
    <row r="106" spans="1:7" x14ac:dyDescent="0.25">
      <c r="A106" s="3">
        <v>104</v>
      </c>
      <c r="B106" t="s">
        <v>920</v>
      </c>
      <c r="C106" t="s">
        <v>116</v>
      </c>
      <c r="D106">
        <v>93029</v>
      </c>
      <c r="E106" s="4">
        <f t="shared" si="1"/>
        <v>0.99753375009382472</v>
      </c>
      <c r="F106" s="3" t="s">
        <v>1652</v>
      </c>
      <c r="G106" t="s">
        <v>1660</v>
      </c>
    </row>
    <row r="107" spans="1:7" x14ac:dyDescent="0.25">
      <c r="A107" s="3">
        <v>105</v>
      </c>
      <c r="B107" t="s">
        <v>921</v>
      </c>
      <c r="C107" t="s">
        <v>117</v>
      </c>
      <c r="D107">
        <v>83120</v>
      </c>
      <c r="E107" s="4">
        <f t="shared" si="1"/>
        <v>0.89128127044038641</v>
      </c>
      <c r="F107" s="3" t="s">
        <v>1652</v>
      </c>
      <c r="G107" t="s">
        <v>1734</v>
      </c>
    </row>
    <row r="108" spans="1:7" x14ac:dyDescent="0.25">
      <c r="A108" s="3">
        <v>106</v>
      </c>
      <c r="B108" t="s">
        <v>922</v>
      </c>
      <c r="C108" t="s">
        <v>118</v>
      </c>
      <c r="D108">
        <v>82450</v>
      </c>
      <c r="E108" s="4">
        <f t="shared" si="1"/>
        <v>0.88409697723544112</v>
      </c>
      <c r="F108" s="3" t="s">
        <v>1652</v>
      </c>
      <c r="G108" t="s">
        <v>1735</v>
      </c>
    </row>
    <row r="109" spans="1:7" x14ac:dyDescent="0.25">
      <c r="A109" s="3">
        <v>107</v>
      </c>
      <c r="B109" t="s">
        <v>923</v>
      </c>
      <c r="C109" t="s">
        <v>119</v>
      </c>
      <c r="D109">
        <v>93256</v>
      </c>
      <c r="E109" s="4">
        <f t="shared" si="1"/>
        <v>0.99996783152296298</v>
      </c>
      <c r="F109" s="3" t="s">
        <v>1652</v>
      </c>
      <c r="G109" t="s">
        <v>1661</v>
      </c>
    </row>
    <row r="110" spans="1:7" x14ac:dyDescent="0.25">
      <c r="A110" s="3">
        <v>108</v>
      </c>
      <c r="B110" t="s">
        <v>924</v>
      </c>
      <c r="C110" t="s">
        <v>120</v>
      </c>
      <c r="D110">
        <v>86306</v>
      </c>
      <c r="E110" s="4">
        <f t="shared" si="1"/>
        <v>0.92544419305375347</v>
      </c>
      <c r="F110" s="3" t="s">
        <v>1652</v>
      </c>
      <c r="G110" t="s">
        <v>1736</v>
      </c>
    </row>
    <row r="111" spans="1:7" x14ac:dyDescent="0.25">
      <c r="A111" s="3">
        <v>109</v>
      </c>
      <c r="B111" t="s">
        <v>925</v>
      </c>
      <c r="C111" t="s">
        <v>121</v>
      </c>
      <c r="D111">
        <v>84103</v>
      </c>
      <c r="E111" s="4">
        <f t="shared" si="1"/>
        <v>0.90182180808286605</v>
      </c>
      <c r="F111" s="3" t="s">
        <v>1652</v>
      </c>
      <c r="G111" t="s">
        <v>1737</v>
      </c>
    </row>
    <row r="112" spans="1:7" x14ac:dyDescent="0.25">
      <c r="A112" s="3">
        <v>110</v>
      </c>
      <c r="B112" t="s">
        <v>926</v>
      </c>
      <c r="C112" t="s">
        <v>122</v>
      </c>
      <c r="D112">
        <v>91914</v>
      </c>
      <c r="E112" s="4">
        <f t="shared" si="1"/>
        <v>0.9855777994617142</v>
      </c>
      <c r="F112" s="3" t="s">
        <v>1652</v>
      </c>
      <c r="G112" t="s">
        <v>1738</v>
      </c>
    </row>
    <row r="113" spans="1:7" hidden="1" x14ac:dyDescent="0.25">
      <c r="A113" s="3">
        <v>111</v>
      </c>
      <c r="B113" t="s">
        <v>927</v>
      </c>
      <c r="C113" t="s">
        <v>117</v>
      </c>
      <c r="D113">
        <v>73396</v>
      </c>
      <c r="E113" s="4">
        <f t="shared" si="1"/>
        <v>0.7870125135375674</v>
      </c>
      <c r="F113" s="3" t="s">
        <v>1652</v>
      </c>
      <c r="G113" t="s">
        <v>1739</v>
      </c>
    </row>
    <row r="114" spans="1:7" hidden="1" x14ac:dyDescent="0.25">
      <c r="A114" s="3">
        <v>112</v>
      </c>
      <c r="B114" t="s">
        <v>928</v>
      </c>
      <c r="C114" t="s">
        <v>123</v>
      </c>
      <c r="D114">
        <v>63968</v>
      </c>
      <c r="E114" s="4">
        <f t="shared" si="1"/>
        <v>0.68591771303573923</v>
      </c>
      <c r="F114" s="3" t="s">
        <v>1652</v>
      </c>
      <c r="G114" t="s">
        <v>1729</v>
      </c>
    </row>
    <row r="115" spans="1:7" x14ac:dyDescent="0.25">
      <c r="A115" s="3">
        <v>113</v>
      </c>
      <c r="B115" t="s">
        <v>929</v>
      </c>
      <c r="C115" t="s">
        <v>124</v>
      </c>
      <c r="D115">
        <v>87425</v>
      </c>
      <c r="E115" s="4">
        <f t="shared" si="1"/>
        <v>0.93744303498858017</v>
      </c>
      <c r="F115" s="3" t="s">
        <v>1652</v>
      </c>
      <c r="G115" t="s">
        <v>1730</v>
      </c>
    </row>
    <row r="116" spans="1:7" x14ac:dyDescent="0.25">
      <c r="A116" s="3">
        <v>114</v>
      </c>
      <c r="B116" t="s">
        <v>930</v>
      </c>
      <c r="C116" t="s">
        <v>125</v>
      </c>
      <c r="D116">
        <v>91980</v>
      </c>
      <c r="E116" s="4">
        <f t="shared" si="1"/>
        <v>0.98628550595652964</v>
      </c>
      <c r="F116" s="3" t="s">
        <v>1652</v>
      </c>
      <c r="G116" t="s">
        <v>1731</v>
      </c>
    </row>
    <row r="117" spans="1:7" x14ac:dyDescent="0.25">
      <c r="A117" s="3">
        <v>115</v>
      </c>
      <c r="B117" t="s">
        <v>931</v>
      </c>
      <c r="C117" t="s">
        <v>126</v>
      </c>
      <c r="D117">
        <v>75975</v>
      </c>
      <c r="E117" s="4">
        <f t="shared" si="1"/>
        <v>0.8146666809637676</v>
      </c>
      <c r="F117" s="3" t="s">
        <v>1652</v>
      </c>
      <c r="G117" t="s">
        <v>1732</v>
      </c>
    </row>
    <row r="118" spans="1:7" x14ac:dyDescent="0.25">
      <c r="A118" s="3">
        <v>116</v>
      </c>
      <c r="B118" t="s">
        <v>932</v>
      </c>
      <c r="C118" t="s">
        <v>127</v>
      </c>
      <c r="D118">
        <v>77556</v>
      </c>
      <c r="E118" s="4">
        <f t="shared" si="1"/>
        <v>0.83161946836230283</v>
      </c>
      <c r="F118" s="3" t="s">
        <v>1652</v>
      </c>
      <c r="G118" t="s">
        <v>1733</v>
      </c>
    </row>
    <row r="119" spans="1:7" x14ac:dyDescent="0.25">
      <c r="A119" s="3">
        <v>117</v>
      </c>
      <c r="B119" t="s">
        <v>933</v>
      </c>
      <c r="C119" t="s">
        <v>128</v>
      </c>
      <c r="D119">
        <v>93029</v>
      </c>
      <c r="E119" s="4">
        <f t="shared" si="1"/>
        <v>0.99753375009382472</v>
      </c>
      <c r="F119" s="3" t="s">
        <v>1652</v>
      </c>
      <c r="G119" t="s">
        <v>1660</v>
      </c>
    </row>
    <row r="120" spans="1:7" x14ac:dyDescent="0.25">
      <c r="A120" s="3">
        <v>118</v>
      </c>
      <c r="B120" t="s">
        <v>934</v>
      </c>
      <c r="C120" t="s">
        <v>129</v>
      </c>
      <c r="D120">
        <v>83120</v>
      </c>
      <c r="E120" s="4">
        <f t="shared" si="1"/>
        <v>0.89128127044038641</v>
      </c>
      <c r="F120" s="3" t="s">
        <v>1652</v>
      </c>
      <c r="G120" t="s">
        <v>1734</v>
      </c>
    </row>
    <row r="121" spans="1:7" x14ac:dyDescent="0.25">
      <c r="A121" s="3">
        <v>119</v>
      </c>
      <c r="B121" t="s">
        <v>935</v>
      </c>
      <c r="C121" t="s">
        <v>130</v>
      </c>
      <c r="D121">
        <v>82450</v>
      </c>
      <c r="E121" s="4">
        <f t="shared" si="1"/>
        <v>0.88409697723544112</v>
      </c>
      <c r="F121" s="3" t="s">
        <v>1652</v>
      </c>
      <c r="G121" t="s">
        <v>1735</v>
      </c>
    </row>
    <row r="122" spans="1:7" x14ac:dyDescent="0.25">
      <c r="A122" s="3">
        <v>120</v>
      </c>
      <c r="B122" t="s">
        <v>936</v>
      </c>
      <c r="C122" t="s">
        <v>131</v>
      </c>
      <c r="D122">
        <v>93256</v>
      </c>
      <c r="E122" s="4">
        <f t="shared" si="1"/>
        <v>0.99996783152296298</v>
      </c>
      <c r="F122" s="3" t="s">
        <v>1652</v>
      </c>
      <c r="G122" t="s">
        <v>1661</v>
      </c>
    </row>
    <row r="123" spans="1:7" x14ac:dyDescent="0.25">
      <c r="A123" s="3">
        <v>121</v>
      </c>
      <c r="B123" t="s">
        <v>937</v>
      </c>
      <c r="C123" t="s">
        <v>132</v>
      </c>
      <c r="D123">
        <v>86306</v>
      </c>
      <c r="E123" s="4">
        <f t="shared" si="1"/>
        <v>0.92544419305375347</v>
      </c>
      <c r="F123" s="3" t="s">
        <v>1652</v>
      </c>
      <c r="G123" t="s">
        <v>1736</v>
      </c>
    </row>
    <row r="124" spans="1:7" x14ac:dyDescent="0.25">
      <c r="A124" s="3">
        <v>122</v>
      </c>
      <c r="B124" t="s">
        <v>938</v>
      </c>
      <c r="C124" t="s">
        <v>133</v>
      </c>
      <c r="D124">
        <v>84103</v>
      </c>
      <c r="E124" s="4">
        <f t="shared" si="1"/>
        <v>0.90182180808286605</v>
      </c>
      <c r="F124" s="3" t="s">
        <v>1652</v>
      </c>
      <c r="G124" t="s">
        <v>1737</v>
      </c>
    </row>
    <row r="125" spans="1:7" x14ac:dyDescent="0.25">
      <c r="A125" s="3">
        <v>123</v>
      </c>
      <c r="B125" t="s">
        <v>939</v>
      </c>
      <c r="C125" t="s">
        <v>134</v>
      </c>
      <c r="D125">
        <v>91914</v>
      </c>
      <c r="E125" s="4">
        <f t="shared" si="1"/>
        <v>0.9855777994617142</v>
      </c>
      <c r="F125" s="3" t="s">
        <v>1652</v>
      </c>
      <c r="G125" t="s">
        <v>1738</v>
      </c>
    </row>
    <row r="126" spans="1:7" hidden="1" x14ac:dyDescent="0.25">
      <c r="A126" s="3">
        <v>124</v>
      </c>
      <c r="B126" t="s">
        <v>940</v>
      </c>
      <c r="C126" t="s">
        <v>129</v>
      </c>
      <c r="D126">
        <v>73396</v>
      </c>
      <c r="E126" s="4">
        <f t="shared" si="1"/>
        <v>0.7870125135375674</v>
      </c>
      <c r="F126" s="3" t="s">
        <v>1652</v>
      </c>
      <c r="G126" t="s">
        <v>1739</v>
      </c>
    </row>
    <row r="127" spans="1:7" hidden="1" x14ac:dyDescent="0.25">
      <c r="A127" s="3">
        <v>125</v>
      </c>
      <c r="B127" t="s">
        <v>941</v>
      </c>
      <c r="C127" t="s">
        <v>135</v>
      </c>
      <c r="D127">
        <v>63968</v>
      </c>
      <c r="E127" s="4">
        <f t="shared" si="1"/>
        <v>0.68591771303573923</v>
      </c>
      <c r="F127" s="3">
        <v>17713</v>
      </c>
      <c r="G127" t="s">
        <v>1740</v>
      </c>
    </row>
    <row r="128" spans="1:7" hidden="1" x14ac:dyDescent="0.25">
      <c r="A128" s="3">
        <v>126</v>
      </c>
      <c r="B128" t="s">
        <v>942</v>
      </c>
      <c r="C128" t="s">
        <v>136</v>
      </c>
      <c r="D128">
        <v>63968</v>
      </c>
      <c r="E128" s="4">
        <f t="shared" si="1"/>
        <v>0.68591771303573923</v>
      </c>
      <c r="F128" s="3">
        <v>17713</v>
      </c>
      <c r="G128" t="s">
        <v>1740</v>
      </c>
    </row>
    <row r="129" spans="1:7" hidden="1" x14ac:dyDescent="0.25">
      <c r="A129" s="3">
        <v>127</v>
      </c>
      <c r="B129" t="s">
        <v>943</v>
      </c>
      <c r="C129" t="s">
        <v>137</v>
      </c>
      <c r="D129">
        <v>63968</v>
      </c>
      <c r="E129" s="4">
        <f t="shared" si="1"/>
        <v>0.68591771303573923</v>
      </c>
      <c r="F129" s="3">
        <v>26544</v>
      </c>
      <c r="G129" t="s">
        <v>1741</v>
      </c>
    </row>
    <row r="130" spans="1:7" hidden="1" x14ac:dyDescent="0.25">
      <c r="A130" s="3">
        <v>128</v>
      </c>
      <c r="B130" t="s">
        <v>944</v>
      </c>
      <c r="C130" t="s">
        <v>138</v>
      </c>
      <c r="D130">
        <v>63968</v>
      </c>
      <c r="E130" s="4">
        <f t="shared" si="1"/>
        <v>0.68591771303573923</v>
      </c>
      <c r="F130" s="3">
        <v>26544</v>
      </c>
      <c r="G130" t="s">
        <v>1741</v>
      </c>
    </row>
    <row r="131" spans="1:7" hidden="1" x14ac:dyDescent="0.25">
      <c r="A131" s="3">
        <v>129</v>
      </c>
      <c r="B131" t="s">
        <v>945</v>
      </c>
      <c r="C131" t="s">
        <v>139</v>
      </c>
      <c r="D131">
        <v>64125</v>
      </c>
      <c r="E131" s="4">
        <f t="shared" si="1"/>
        <v>0.68760119666734576</v>
      </c>
      <c r="F131" s="3" t="s">
        <v>1652</v>
      </c>
      <c r="G131" t="s">
        <v>1742</v>
      </c>
    </row>
    <row r="132" spans="1:7" hidden="1" x14ac:dyDescent="0.25">
      <c r="A132" s="3">
        <v>130</v>
      </c>
      <c r="B132" t="s">
        <v>946</v>
      </c>
      <c r="C132" t="s">
        <v>140</v>
      </c>
      <c r="D132">
        <v>64125</v>
      </c>
      <c r="E132" s="4">
        <f t="shared" si="1"/>
        <v>0.68760119666734576</v>
      </c>
      <c r="F132" s="3" t="s">
        <v>1652</v>
      </c>
      <c r="G132" t="s">
        <v>1743</v>
      </c>
    </row>
    <row r="133" spans="1:7" hidden="1" x14ac:dyDescent="0.25">
      <c r="A133" s="3">
        <v>131</v>
      </c>
      <c r="B133" t="s">
        <v>947</v>
      </c>
      <c r="C133" t="s">
        <v>141</v>
      </c>
      <c r="D133">
        <v>70400</v>
      </c>
      <c r="E133" s="4">
        <f t="shared" si="1"/>
        <v>0.75488692780321476</v>
      </c>
      <c r="F133" s="3" t="s">
        <v>1652</v>
      </c>
      <c r="G133" t="s">
        <v>1744</v>
      </c>
    </row>
    <row r="134" spans="1:7" hidden="1" x14ac:dyDescent="0.25">
      <c r="A134" s="3">
        <v>132</v>
      </c>
      <c r="B134" t="s">
        <v>948</v>
      </c>
      <c r="C134" t="s">
        <v>142</v>
      </c>
      <c r="D134">
        <v>70400</v>
      </c>
      <c r="E134" s="4">
        <f t="shared" si="1"/>
        <v>0.75488692780321476</v>
      </c>
      <c r="F134" s="3" t="s">
        <v>1652</v>
      </c>
      <c r="G134" t="s">
        <v>1745</v>
      </c>
    </row>
    <row r="135" spans="1:7" x14ac:dyDescent="0.25">
      <c r="A135" s="3">
        <v>133</v>
      </c>
      <c r="B135" t="s">
        <v>949</v>
      </c>
      <c r="C135" t="s">
        <v>143</v>
      </c>
      <c r="D135">
        <v>82536</v>
      </c>
      <c r="E135" s="4">
        <f t="shared" si="1"/>
        <v>0.8850191402438371</v>
      </c>
      <c r="F135" s="3" t="s">
        <v>1652</v>
      </c>
      <c r="G135" t="s">
        <v>1746</v>
      </c>
    </row>
    <row r="136" spans="1:7" x14ac:dyDescent="0.25">
      <c r="A136" s="3">
        <v>134</v>
      </c>
      <c r="B136" t="s">
        <v>950</v>
      </c>
      <c r="C136" t="s">
        <v>144</v>
      </c>
      <c r="D136">
        <v>82536</v>
      </c>
      <c r="E136" s="4">
        <f t="shared" si="1"/>
        <v>0.8850191402438371</v>
      </c>
      <c r="F136" s="3" t="s">
        <v>1652</v>
      </c>
      <c r="G136" t="s">
        <v>1747</v>
      </c>
    </row>
    <row r="137" spans="1:7" x14ac:dyDescent="0.25">
      <c r="A137" s="3">
        <v>135</v>
      </c>
      <c r="B137" t="s">
        <v>951</v>
      </c>
      <c r="C137" t="s">
        <v>145</v>
      </c>
      <c r="D137">
        <v>87247</v>
      </c>
      <c r="E137" s="4">
        <f t="shared" si="1"/>
        <v>0.93553437201771406</v>
      </c>
      <c r="F137" s="3" t="s">
        <v>1652</v>
      </c>
      <c r="G137" t="s">
        <v>1748</v>
      </c>
    </row>
    <row r="138" spans="1:7" x14ac:dyDescent="0.25">
      <c r="A138" s="3">
        <v>136</v>
      </c>
      <c r="B138" t="s">
        <v>952</v>
      </c>
      <c r="C138" t="s">
        <v>146</v>
      </c>
      <c r="D138">
        <v>87247</v>
      </c>
      <c r="E138" s="4">
        <f t="shared" si="1"/>
        <v>0.93553437201771406</v>
      </c>
      <c r="F138" s="3" t="s">
        <v>1652</v>
      </c>
      <c r="G138" t="s">
        <v>1749</v>
      </c>
    </row>
    <row r="139" spans="1:7" x14ac:dyDescent="0.25">
      <c r="A139" s="3">
        <v>137</v>
      </c>
      <c r="B139" t="s">
        <v>953</v>
      </c>
      <c r="C139" t="s">
        <v>147</v>
      </c>
      <c r="D139">
        <v>88027</v>
      </c>
      <c r="E139" s="4">
        <f t="shared" si="1"/>
        <v>0.94389817604735204</v>
      </c>
      <c r="F139" s="3" t="s">
        <v>1652</v>
      </c>
      <c r="G139" t="s">
        <v>1750</v>
      </c>
    </row>
    <row r="140" spans="1:7" x14ac:dyDescent="0.25">
      <c r="A140" s="3">
        <v>138</v>
      </c>
      <c r="B140" t="s">
        <v>954</v>
      </c>
      <c r="C140" t="s">
        <v>148</v>
      </c>
      <c r="D140">
        <v>88027</v>
      </c>
      <c r="E140" s="4">
        <f t="shared" si="1"/>
        <v>0.94389817604735204</v>
      </c>
      <c r="F140" s="3" t="s">
        <v>1652</v>
      </c>
      <c r="G140" t="s">
        <v>1751</v>
      </c>
    </row>
    <row r="141" spans="1:7" x14ac:dyDescent="0.25">
      <c r="A141" s="3">
        <v>139</v>
      </c>
      <c r="B141" t="s">
        <v>955</v>
      </c>
      <c r="C141" t="s">
        <v>149</v>
      </c>
      <c r="D141">
        <v>92764</v>
      </c>
      <c r="E141" s="4">
        <f t="shared" si="1"/>
        <v>0.99469220128888369</v>
      </c>
      <c r="F141" s="3" t="s">
        <v>1652</v>
      </c>
      <c r="G141" t="s">
        <v>1752</v>
      </c>
    </row>
    <row r="142" spans="1:7" x14ac:dyDescent="0.25">
      <c r="A142" s="3">
        <v>140</v>
      </c>
      <c r="B142" t="s">
        <v>956</v>
      </c>
      <c r="C142" t="s">
        <v>150</v>
      </c>
      <c r="D142">
        <v>92764</v>
      </c>
      <c r="E142" s="4">
        <f t="shared" si="1"/>
        <v>0.99469220128888369</v>
      </c>
      <c r="F142" s="3" t="s">
        <v>1652</v>
      </c>
      <c r="G142" t="s">
        <v>1752</v>
      </c>
    </row>
    <row r="143" spans="1:7" x14ac:dyDescent="0.25">
      <c r="A143" s="3">
        <v>141</v>
      </c>
      <c r="B143" t="s">
        <v>957</v>
      </c>
      <c r="C143" t="s">
        <v>151</v>
      </c>
      <c r="D143">
        <v>90234</v>
      </c>
      <c r="E143" s="4">
        <f t="shared" si="1"/>
        <v>0.96756345232095564</v>
      </c>
      <c r="F143" s="3" t="s">
        <v>1652</v>
      </c>
      <c r="G143" t="s">
        <v>1753</v>
      </c>
    </row>
    <row r="144" spans="1:7" x14ac:dyDescent="0.25">
      <c r="A144" s="3">
        <v>142</v>
      </c>
      <c r="B144" t="s">
        <v>958</v>
      </c>
      <c r="C144" t="s">
        <v>152</v>
      </c>
      <c r="D144">
        <v>90234</v>
      </c>
      <c r="E144" s="4">
        <f t="shared" ref="E144:E207" si="2">D144/93259</f>
        <v>0.96756345232095564</v>
      </c>
      <c r="F144" s="3" t="s">
        <v>1652</v>
      </c>
      <c r="G144" t="s">
        <v>1754</v>
      </c>
    </row>
    <row r="145" spans="1:7" x14ac:dyDescent="0.25">
      <c r="A145" s="3">
        <v>143</v>
      </c>
      <c r="B145" t="s">
        <v>959</v>
      </c>
      <c r="C145" t="s">
        <v>153</v>
      </c>
      <c r="D145">
        <v>82817</v>
      </c>
      <c r="E145" s="4">
        <f t="shared" si="2"/>
        <v>0.8880322542596425</v>
      </c>
      <c r="F145" s="3" t="s">
        <v>1652</v>
      </c>
      <c r="G145" t="s">
        <v>1755</v>
      </c>
    </row>
    <row r="146" spans="1:7" x14ac:dyDescent="0.25">
      <c r="A146" s="3">
        <v>144</v>
      </c>
      <c r="B146" t="s">
        <v>960</v>
      </c>
      <c r="C146" t="s">
        <v>154</v>
      </c>
      <c r="D146">
        <v>82817</v>
      </c>
      <c r="E146" s="4">
        <f t="shared" si="2"/>
        <v>0.8880322542596425</v>
      </c>
      <c r="F146" s="3" t="s">
        <v>1652</v>
      </c>
      <c r="G146" t="s">
        <v>1756</v>
      </c>
    </row>
    <row r="147" spans="1:7" x14ac:dyDescent="0.25">
      <c r="A147" s="3">
        <v>145</v>
      </c>
      <c r="B147" t="s">
        <v>961</v>
      </c>
      <c r="C147" t="s">
        <v>155</v>
      </c>
      <c r="D147">
        <v>86313</v>
      </c>
      <c r="E147" s="4">
        <f t="shared" si="2"/>
        <v>0.92551925283350667</v>
      </c>
      <c r="F147" s="3">
        <v>6742</v>
      </c>
      <c r="G147" t="s">
        <v>1757</v>
      </c>
    </row>
    <row r="148" spans="1:7" x14ac:dyDescent="0.25">
      <c r="A148" s="3">
        <v>146</v>
      </c>
      <c r="B148" t="s">
        <v>962</v>
      </c>
      <c r="C148" t="s">
        <v>156</v>
      </c>
      <c r="D148">
        <v>86313</v>
      </c>
      <c r="E148" s="4">
        <f t="shared" si="2"/>
        <v>0.92551925283350667</v>
      </c>
      <c r="F148" s="3" t="s">
        <v>1652</v>
      </c>
      <c r="G148" t="s">
        <v>1758</v>
      </c>
    </row>
    <row r="149" spans="1:7" x14ac:dyDescent="0.25">
      <c r="A149" s="3">
        <v>147</v>
      </c>
      <c r="B149" t="s">
        <v>963</v>
      </c>
      <c r="C149" t="s">
        <v>157</v>
      </c>
      <c r="D149">
        <v>86394</v>
      </c>
      <c r="E149" s="4">
        <f t="shared" si="2"/>
        <v>0.92638780171350754</v>
      </c>
      <c r="F149" s="3" t="s">
        <v>1652</v>
      </c>
      <c r="G149" t="s">
        <v>1759</v>
      </c>
    </row>
    <row r="150" spans="1:7" x14ac:dyDescent="0.25">
      <c r="A150" s="3">
        <v>148</v>
      </c>
      <c r="B150" t="s">
        <v>964</v>
      </c>
      <c r="C150" t="s">
        <v>158</v>
      </c>
      <c r="D150">
        <v>93169</v>
      </c>
      <c r="E150" s="4">
        <f t="shared" si="2"/>
        <v>0.99903494568888795</v>
      </c>
      <c r="F150" s="3" t="s">
        <v>1652</v>
      </c>
      <c r="G150" t="s">
        <v>1662</v>
      </c>
    </row>
    <row r="151" spans="1:7" x14ac:dyDescent="0.25">
      <c r="A151" s="3">
        <v>149</v>
      </c>
      <c r="B151" t="s">
        <v>965</v>
      </c>
      <c r="C151" t="s">
        <v>159</v>
      </c>
      <c r="D151">
        <v>86313</v>
      </c>
      <c r="E151" s="4">
        <f t="shared" si="2"/>
        <v>0.92551925283350667</v>
      </c>
      <c r="F151" s="3" t="s">
        <v>1652</v>
      </c>
      <c r="G151" t="s">
        <v>1760</v>
      </c>
    </row>
    <row r="152" spans="1:7" x14ac:dyDescent="0.25">
      <c r="A152" s="3">
        <v>150</v>
      </c>
      <c r="B152" t="s">
        <v>966</v>
      </c>
      <c r="C152" t="s">
        <v>160</v>
      </c>
      <c r="D152">
        <v>86394</v>
      </c>
      <c r="E152" s="4">
        <f t="shared" si="2"/>
        <v>0.92638780171350754</v>
      </c>
      <c r="F152" s="3" t="s">
        <v>1652</v>
      </c>
      <c r="G152" t="s">
        <v>1761</v>
      </c>
    </row>
    <row r="153" spans="1:7" x14ac:dyDescent="0.25">
      <c r="A153" s="3">
        <v>151</v>
      </c>
      <c r="B153" t="s">
        <v>967</v>
      </c>
      <c r="C153" t="s">
        <v>161</v>
      </c>
      <c r="D153">
        <v>93169</v>
      </c>
      <c r="E153" s="4">
        <f t="shared" si="2"/>
        <v>0.99903494568888795</v>
      </c>
      <c r="F153" s="3" t="s">
        <v>1652</v>
      </c>
      <c r="G153" t="s">
        <v>1662</v>
      </c>
    </row>
    <row r="154" spans="1:7" x14ac:dyDescent="0.25">
      <c r="A154" s="3">
        <v>152</v>
      </c>
      <c r="B154" t="s">
        <v>968</v>
      </c>
      <c r="C154" t="s">
        <v>162</v>
      </c>
      <c r="D154">
        <v>86313</v>
      </c>
      <c r="E154" s="4">
        <f t="shared" si="2"/>
        <v>0.92551925283350667</v>
      </c>
      <c r="F154" s="3">
        <v>5210</v>
      </c>
      <c r="G154" t="s">
        <v>1762</v>
      </c>
    </row>
    <row r="155" spans="1:7" x14ac:dyDescent="0.25">
      <c r="A155" s="3">
        <v>153</v>
      </c>
      <c r="B155" t="s">
        <v>969</v>
      </c>
      <c r="C155" t="s">
        <v>163</v>
      </c>
      <c r="D155">
        <v>86313</v>
      </c>
      <c r="E155" s="4">
        <f t="shared" si="2"/>
        <v>0.92551925283350667</v>
      </c>
      <c r="F155" s="3">
        <v>5210</v>
      </c>
      <c r="G155" t="s">
        <v>1763</v>
      </c>
    </row>
    <row r="156" spans="1:7" x14ac:dyDescent="0.25">
      <c r="A156" s="3">
        <v>154</v>
      </c>
      <c r="B156" t="s">
        <v>970</v>
      </c>
      <c r="C156" t="s">
        <v>164</v>
      </c>
      <c r="D156">
        <v>86313</v>
      </c>
      <c r="E156" s="4">
        <f t="shared" si="2"/>
        <v>0.92551925283350667</v>
      </c>
      <c r="F156" s="3">
        <v>6318</v>
      </c>
      <c r="G156" t="s">
        <v>1764</v>
      </c>
    </row>
    <row r="157" spans="1:7" x14ac:dyDescent="0.25">
      <c r="A157" s="3">
        <v>155</v>
      </c>
      <c r="B157" t="s">
        <v>971</v>
      </c>
      <c r="C157" t="s">
        <v>165</v>
      </c>
      <c r="D157">
        <v>86313</v>
      </c>
      <c r="E157" s="4">
        <f t="shared" si="2"/>
        <v>0.92551925283350667</v>
      </c>
      <c r="F157" s="3">
        <v>6318</v>
      </c>
      <c r="G157" t="s">
        <v>1765</v>
      </c>
    </row>
    <row r="158" spans="1:7" hidden="1" x14ac:dyDescent="0.25">
      <c r="A158" s="3">
        <v>156</v>
      </c>
      <c r="B158" t="s">
        <v>972</v>
      </c>
      <c r="C158" t="s">
        <v>166</v>
      </c>
      <c r="D158">
        <v>52460</v>
      </c>
      <c r="E158" s="4">
        <f t="shared" si="2"/>
        <v>0.56251943512154323</v>
      </c>
      <c r="F158" s="3">
        <v>40799</v>
      </c>
      <c r="G158" t="s">
        <v>1663</v>
      </c>
    </row>
    <row r="159" spans="1:7" hidden="1" x14ac:dyDescent="0.25">
      <c r="A159" s="3">
        <v>157</v>
      </c>
      <c r="B159" t="s">
        <v>973</v>
      </c>
      <c r="C159" t="s">
        <v>167</v>
      </c>
      <c r="D159">
        <v>52460</v>
      </c>
      <c r="E159" s="4">
        <f t="shared" si="2"/>
        <v>0.56251943512154323</v>
      </c>
      <c r="F159" s="3" t="s">
        <v>1652</v>
      </c>
      <c r="G159" t="s">
        <v>1766</v>
      </c>
    </row>
    <row r="160" spans="1:7" x14ac:dyDescent="0.25">
      <c r="A160" s="3">
        <v>158</v>
      </c>
      <c r="B160" t="s">
        <v>974</v>
      </c>
      <c r="C160" t="s">
        <v>168</v>
      </c>
      <c r="D160">
        <v>81055</v>
      </c>
      <c r="E160" s="4">
        <f t="shared" si="2"/>
        <v>0.86913863541320413</v>
      </c>
      <c r="F160" s="3" t="s">
        <v>1652</v>
      </c>
      <c r="G160" t="s">
        <v>1767</v>
      </c>
    </row>
    <row r="161" spans="1:7" x14ac:dyDescent="0.25">
      <c r="A161" s="3">
        <v>159</v>
      </c>
      <c r="B161" t="s">
        <v>975</v>
      </c>
      <c r="C161" t="s">
        <v>169</v>
      </c>
      <c r="D161">
        <v>90539</v>
      </c>
      <c r="E161" s="4">
        <f t="shared" si="2"/>
        <v>0.97083391415305764</v>
      </c>
      <c r="F161" s="3" t="s">
        <v>1652</v>
      </c>
      <c r="G161" t="s">
        <v>1768</v>
      </c>
    </row>
    <row r="162" spans="1:7" hidden="1" x14ac:dyDescent="0.25">
      <c r="A162" s="3">
        <v>160</v>
      </c>
      <c r="B162" t="s">
        <v>976</v>
      </c>
      <c r="C162" t="s">
        <v>170</v>
      </c>
      <c r="D162">
        <v>67699</v>
      </c>
      <c r="E162" s="4">
        <f t="shared" si="2"/>
        <v>0.72592457564417379</v>
      </c>
      <c r="F162" s="3" t="s">
        <v>1652</v>
      </c>
      <c r="G162" t="s">
        <v>1769</v>
      </c>
    </row>
    <row r="163" spans="1:7" hidden="1" x14ac:dyDescent="0.25">
      <c r="A163" s="3">
        <v>161</v>
      </c>
      <c r="B163" t="s">
        <v>977</v>
      </c>
      <c r="C163" t="s">
        <v>171</v>
      </c>
      <c r="D163">
        <v>66664</v>
      </c>
      <c r="E163" s="4">
        <f t="shared" si="2"/>
        <v>0.71482645106638498</v>
      </c>
      <c r="F163" s="3" t="s">
        <v>1652</v>
      </c>
      <c r="G163" t="s">
        <v>1770</v>
      </c>
    </row>
    <row r="164" spans="1:7" x14ac:dyDescent="0.25">
      <c r="A164" s="3">
        <v>162</v>
      </c>
      <c r="B164" t="s">
        <v>978</v>
      </c>
      <c r="C164" t="s">
        <v>172</v>
      </c>
      <c r="D164">
        <v>92748</v>
      </c>
      <c r="E164" s="4">
        <f t="shared" si="2"/>
        <v>0.99452063607801933</v>
      </c>
      <c r="F164" s="3" t="s">
        <v>1652</v>
      </c>
      <c r="G164" t="s">
        <v>1771</v>
      </c>
    </row>
    <row r="165" spans="1:7" x14ac:dyDescent="0.25">
      <c r="A165" s="3">
        <v>163</v>
      </c>
      <c r="B165" t="s">
        <v>979</v>
      </c>
      <c r="C165" t="s">
        <v>173</v>
      </c>
      <c r="D165">
        <v>76365</v>
      </c>
      <c r="E165" s="4">
        <f t="shared" si="2"/>
        <v>0.81884858297858654</v>
      </c>
      <c r="F165" s="3" t="s">
        <v>1652</v>
      </c>
      <c r="G165" t="s">
        <v>1772</v>
      </c>
    </row>
    <row r="166" spans="1:7" hidden="1" x14ac:dyDescent="0.25">
      <c r="A166" s="3">
        <v>164</v>
      </c>
      <c r="B166" t="s">
        <v>980</v>
      </c>
      <c r="C166" t="s">
        <v>174</v>
      </c>
      <c r="D166">
        <v>73786</v>
      </c>
      <c r="E166" s="4">
        <f t="shared" si="2"/>
        <v>0.79119441555238634</v>
      </c>
      <c r="F166" s="3" t="s">
        <v>1652</v>
      </c>
      <c r="G166" t="s">
        <v>1773</v>
      </c>
    </row>
    <row r="167" spans="1:7" x14ac:dyDescent="0.25">
      <c r="A167" s="3">
        <v>165</v>
      </c>
      <c r="B167" t="s">
        <v>981</v>
      </c>
      <c r="C167" t="s">
        <v>175</v>
      </c>
      <c r="D167">
        <v>93254</v>
      </c>
      <c r="E167" s="4">
        <f t="shared" si="2"/>
        <v>0.99994638587160489</v>
      </c>
      <c r="F167" s="3" t="s">
        <v>1652</v>
      </c>
      <c r="G167" t="s">
        <v>1657</v>
      </c>
    </row>
    <row r="168" spans="1:7" x14ac:dyDescent="0.25">
      <c r="A168" s="3">
        <v>166</v>
      </c>
      <c r="B168" t="s">
        <v>982</v>
      </c>
      <c r="C168" t="s">
        <v>176</v>
      </c>
      <c r="D168">
        <v>80854</v>
      </c>
      <c r="E168" s="4">
        <f t="shared" si="2"/>
        <v>0.86698334745172045</v>
      </c>
      <c r="F168" s="3" t="s">
        <v>1652</v>
      </c>
      <c r="G168" t="s">
        <v>1774</v>
      </c>
    </row>
    <row r="169" spans="1:7" x14ac:dyDescent="0.25">
      <c r="A169" s="3">
        <v>167</v>
      </c>
      <c r="B169" t="s">
        <v>983</v>
      </c>
      <c r="C169" t="s">
        <v>177</v>
      </c>
      <c r="D169">
        <v>76732</v>
      </c>
      <c r="E169" s="4">
        <f t="shared" si="2"/>
        <v>0.82278386000278791</v>
      </c>
      <c r="F169" s="3" t="s">
        <v>1652</v>
      </c>
      <c r="G169" t="s">
        <v>1775</v>
      </c>
    </row>
    <row r="170" spans="1:7" x14ac:dyDescent="0.25">
      <c r="A170" s="3">
        <v>168</v>
      </c>
      <c r="B170" t="s">
        <v>984</v>
      </c>
      <c r="C170" t="s">
        <v>178</v>
      </c>
      <c r="D170">
        <v>90600</v>
      </c>
      <c r="E170" s="4">
        <f t="shared" si="2"/>
        <v>0.97148800651947798</v>
      </c>
      <c r="F170" s="3" t="s">
        <v>1652</v>
      </c>
      <c r="G170" t="s">
        <v>1776</v>
      </c>
    </row>
    <row r="171" spans="1:7" hidden="1" x14ac:dyDescent="0.25">
      <c r="A171" s="3">
        <v>169</v>
      </c>
      <c r="B171" t="s">
        <v>985</v>
      </c>
      <c r="C171" t="s">
        <v>173</v>
      </c>
      <c r="D171">
        <v>64445</v>
      </c>
      <c r="E171" s="4">
        <f t="shared" si="2"/>
        <v>0.69103250088463308</v>
      </c>
      <c r="F171" s="3" t="s">
        <v>1652</v>
      </c>
      <c r="G171" t="s">
        <v>1777</v>
      </c>
    </row>
    <row r="172" spans="1:7" hidden="1" x14ac:dyDescent="0.25">
      <c r="A172" s="3">
        <v>170</v>
      </c>
      <c r="B172" t="s">
        <v>986</v>
      </c>
      <c r="C172" t="s">
        <v>179</v>
      </c>
      <c r="D172">
        <v>52460</v>
      </c>
      <c r="E172" s="4">
        <f t="shared" si="2"/>
        <v>0.56251943512154323</v>
      </c>
      <c r="F172" s="3" t="s">
        <v>1652</v>
      </c>
      <c r="G172" t="s">
        <v>1778</v>
      </c>
    </row>
    <row r="173" spans="1:7" x14ac:dyDescent="0.25">
      <c r="A173" s="3">
        <v>171</v>
      </c>
      <c r="B173" t="s">
        <v>987</v>
      </c>
      <c r="C173" t="s">
        <v>180</v>
      </c>
      <c r="D173">
        <v>81055</v>
      </c>
      <c r="E173" s="4">
        <f t="shared" si="2"/>
        <v>0.86913863541320413</v>
      </c>
      <c r="F173" s="3" t="s">
        <v>1652</v>
      </c>
      <c r="G173" t="s">
        <v>1779</v>
      </c>
    </row>
    <row r="174" spans="1:7" x14ac:dyDescent="0.25">
      <c r="A174" s="3">
        <v>172</v>
      </c>
      <c r="B174" t="s">
        <v>988</v>
      </c>
      <c r="C174" t="s">
        <v>181</v>
      </c>
      <c r="D174">
        <v>90539</v>
      </c>
      <c r="E174" s="4">
        <f t="shared" si="2"/>
        <v>0.97083391415305764</v>
      </c>
      <c r="F174" s="3" t="s">
        <v>1652</v>
      </c>
      <c r="G174" t="s">
        <v>1780</v>
      </c>
    </row>
    <row r="175" spans="1:7" hidden="1" x14ac:dyDescent="0.25">
      <c r="A175" s="3">
        <v>173</v>
      </c>
      <c r="B175" t="s">
        <v>989</v>
      </c>
      <c r="C175" t="s">
        <v>182</v>
      </c>
      <c r="D175">
        <v>67699</v>
      </c>
      <c r="E175" s="4">
        <f t="shared" si="2"/>
        <v>0.72592457564417379</v>
      </c>
      <c r="F175" s="3" t="s">
        <v>1652</v>
      </c>
      <c r="G175" t="s">
        <v>1781</v>
      </c>
    </row>
    <row r="176" spans="1:7" hidden="1" x14ac:dyDescent="0.25">
      <c r="A176" s="3">
        <v>174</v>
      </c>
      <c r="B176" t="s">
        <v>990</v>
      </c>
      <c r="C176" t="s">
        <v>183</v>
      </c>
      <c r="D176">
        <v>66664</v>
      </c>
      <c r="E176" s="4">
        <f t="shared" si="2"/>
        <v>0.71482645106638498</v>
      </c>
      <c r="F176" s="3" t="s">
        <v>1652</v>
      </c>
      <c r="G176" t="s">
        <v>1782</v>
      </c>
    </row>
    <row r="177" spans="1:7" x14ac:dyDescent="0.25">
      <c r="A177" s="3">
        <v>175</v>
      </c>
      <c r="B177" t="s">
        <v>991</v>
      </c>
      <c r="C177" t="s">
        <v>184</v>
      </c>
      <c r="D177">
        <v>92748</v>
      </c>
      <c r="E177" s="4">
        <f t="shared" si="2"/>
        <v>0.99452063607801933</v>
      </c>
      <c r="F177" s="3" t="s">
        <v>1652</v>
      </c>
      <c r="G177" t="s">
        <v>1664</v>
      </c>
    </row>
    <row r="178" spans="1:7" x14ac:dyDescent="0.25">
      <c r="A178" s="3">
        <v>176</v>
      </c>
      <c r="B178" t="s">
        <v>992</v>
      </c>
      <c r="C178" t="s">
        <v>185</v>
      </c>
      <c r="D178">
        <v>76365</v>
      </c>
      <c r="E178" s="4">
        <f t="shared" si="2"/>
        <v>0.81884858297858654</v>
      </c>
      <c r="F178" s="3" t="s">
        <v>1652</v>
      </c>
      <c r="G178" t="s">
        <v>1783</v>
      </c>
    </row>
    <row r="179" spans="1:7" hidden="1" x14ac:dyDescent="0.25">
      <c r="A179" s="3">
        <v>177</v>
      </c>
      <c r="B179" t="s">
        <v>993</v>
      </c>
      <c r="C179" t="s">
        <v>186</v>
      </c>
      <c r="D179">
        <v>73786</v>
      </c>
      <c r="E179" s="4">
        <f t="shared" si="2"/>
        <v>0.79119441555238634</v>
      </c>
      <c r="F179" s="3" t="s">
        <v>1652</v>
      </c>
      <c r="G179" t="s">
        <v>1784</v>
      </c>
    </row>
    <row r="180" spans="1:7" x14ac:dyDescent="0.25">
      <c r="A180" s="3">
        <v>178</v>
      </c>
      <c r="B180" t="s">
        <v>994</v>
      </c>
      <c r="C180" t="s">
        <v>187</v>
      </c>
      <c r="D180">
        <v>93254</v>
      </c>
      <c r="E180" s="4">
        <f t="shared" si="2"/>
        <v>0.99994638587160489</v>
      </c>
      <c r="F180" s="3" t="s">
        <v>1652</v>
      </c>
      <c r="G180" t="s">
        <v>1657</v>
      </c>
    </row>
    <row r="181" spans="1:7" x14ac:dyDescent="0.25">
      <c r="A181" s="3">
        <v>179</v>
      </c>
      <c r="B181" t="s">
        <v>995</v>
      </c>
      <c r="C181" t="s">
        <v>188</v>
      </c>
      <c r="D181">
        <v>80854</v>
      </c>
      <c r="E181" s="4">
        <f t="shared" si="2"/>
        <v>0.86698334745172045</v>
      </c>
      <c r="F181" s="3" t="s">
        <v>1652</v>
      </c>
      <c r="G181" t="s">
        <v>1785</v>
      </c>
    </row>
    <row r="182" spans="1:7" x14ac:dyDescent="0.25">
      <c r="A182" s="3">
        <v>180</v>
      </c>
      <c r="B182" t="s">
        <v>996</v>
      </c>
      <c r="C182" t="s">
        <v>189</v>
      </c>
      <c r="D182">
        <v>76732</v>
      </c>
      <c r="E182" s="4">
        <f t="shared" si="2"/>
        <v>0.82278386000278791</v>
      </c>
      <c r="F182" s="3" t="s">
        <v>1652</v>
      </c>
      <c r="G182" t="s">
        <v>1786</v>
      </c>
    </row>
    <row r="183" spans="1:7" x14ac:dyDescent="0.25">
      <c r="A183" s="3">
        <v>181</v>
      </c>
      <c r="B183" t="s">
        <v>997</v>
      </c>
      <c r="C183" t="s">
        <v>190</v>
      </c>
      <c r="D183">
        <v>90600</v>
      </c>
      <c r="E183" s="4">
        <f t="shared" si="2"/>
        <v>0.97148800651947798</v>
      </c>
      <c r="F183" s="3" t="s">
        <v>1652</v>
      </c>
      <c r="G183" t="s">
        <v>1787</v>
      </c>
    </row>
    <row r="184" spans="1:7" hidden="1" x14ac:dyDescent="0.25">
      <c r="A184" s="3">
        <v>182</v>
      </c>
      <c r="B184" t="s">
        <v>998</v>
      </c>
      <c r="C184" t="s">
        <v>185</v>
      </c>
      <c r="D184">
        <v>64445</v>
      </c>
      <c r="E184" s="4">
        <f t="shared" si="2"/>
        <v>0.69103250088463308</v>
      </c>
      <c r="F184" s="3" t="s">
        <v>1652</v>
      </c>
      <c r="G184" t="s">
        <v>1788</v>
      </c>
    </row>
    <row r="185" spans="1:7" hidden="1" x14ac:dyDescent="0.25">
      <c r="A185" s="3">
        <v>183</v>
      </c>
      <c r="B185" t="s">
        <v>999</v>
      </c>
      <c r="C185" t="s">
        <v>191</v>
      </c>
      <c r="D185">
        <v>52460</v>
      </c>
      <c r="E185" s="4">
        <f t="shared" si="2"/>
        <v>0.56251943512154323</v>
      </c>
      <c r="F185" s="3">
        <v>21256</v>
      </c>
      <c r="G185" t="s">
        <v>1789</v>
      </c>
    </row>
    <row r="186" spans="1:7" hidden="1" x14ac:dyDescent="0.25">
      <c r="A186" s="3">
        <v>184</v>
      </c>
      <c r="B186" t="s">
        <v>1000</v>
      </c>
      <c r="C186" t="s">
        <v>192</v>
      </c>
      <c r="D186">
        <v>52460</v>
      </c>
      <c r="E186" s="4">
        <f t="shared" si="2"/>
        <v>0.56251943512154323</v>
      </c>
      <c r="F186" s="3">
        <v>21256</v>
      </c>
      <c r="G186" t="s">
        <v>1790</v>
      </c>
    </row>
    <row r="187" spans="1:7" hidden="1" x14ac:dyDescent="0.25">
      <c r="A187" s="3">
        <v>185</v>
      </c>
      <c r="B187" t="s">
        <v>1001</v>
      </c>
      <c r="C187" t="s">
        <v>193</v>
      </c>
      <c r="D187">
        <v>52460</v>
      </c>
      <c r="E187" s="4">
        <f t="shared" si="2"/>
        <v>0.56251943512154323</v>
      </c>
      <c r="F187" s="3">
        <v>35558</v>
      </c>
      <c r="G187" t="s">
        <v>1791</v>
      </c>
    </row>
    <row r="188" spans="1:7" hidden="1" x14ac:dyDescent="0.25">
      <c r="A188" s="3">
        <v>186</v>
      </c>
      <c r="B188" t="s">
        <v>1002</v>
      </c>
      <c r="C188" t="s">
        <v>194</v>
      </c>
      <c r="D188">
        <v>52460</v>
      </c>
      <c r="E188" s="4">
        <f t="shared" si="2"/>
        <v>0.56251943512154323</v>
      </c>
      <c r="F188" s="3">
        <v>35558</v>
      </c>
      <c r="G188" t="s">
        <v>1792</v>
      </c>
    </row>
    <row r="189" spans="1:7" hidden="1" x14ac:dyDescent="0.25">
      <c r="A189" s="3">
        <v>187</v>
      </c>
      <c r="B189" t="s">
        <v>1003</v>
      </c>
      <c r="C189" t="s">
        <v>195</v>
      </c>
      <c r="D189">
        <v>65579</v>
      </c>
      <c r="E189" s="4">
        <f t="shared" si="2"/>
        <v>0.7031921852046451</v>
      </c>
      <c r="F189" s="3" t="s">
        <v>1652</v>
      </c>
      <c r="G189" t="s">
        <v>1793</v>
      </c>
    </row>
    <row r="190" spans="1:7" hidden="1" x14ac:dyDescent="0.25">
      <c r="A190" s="3">
        <v>188</v>
      </c>
      <c r="B190" t="s">
        <v>1004</v>
      </c>
      <c r="C190" t="s">
        <v>196</v>
      </c>
      <c r="D190">
        <v>65579</v>
      </c>
      <c r="E190" s="4">
        <f t="shared" si="2"/>
        <v>0.7031921852046451</v>
      </c>
      <c r="F190" s="3" t="s">
        <v>1652</v>
      </c>
      <c r="G190" t="s">
        <v>1794</v>
      </c>
    </row>
    <row r="191" spans="1:7" hidden="1" x14ac:dyDescent="0.25">
      <c r="A191" s="3">
        <v>189</v>
      </c>
      <c r="B191" t="s">
        <v>1005</v>
      </c>
      <c r="C191" t="s">
        <v>197</v>
      </c>
      <c r="D191">
        <v>70979</v>
      </c>
      <c r="E191" s="4">
        <f t="shared" si="2"/>
        <v>0.76109544387136896</v>
      </c>
      <c r="F191" s="3" t="s">
        <v>1652</v>
      </c>
      <c r="G191" t="s">
        <v>1795</v>
      </c>
    </row>
    <row r="192" spans="1:7" hidden="1" x14ac:dyDescent="0.25">
      <c r="A192" s="3">
        <v>190</v>
      </c>
      <c r="B192" t="s">
        <v>1006</v>
      </c>
      <c r="C192" t="s">
        <v>198</v>
      </c>
      <c r="D192">
        <v>70979</v>
      </c>
      <c r="E192" s="4">
        <f t="shared" si="2"/>
        <v>0.76109544387136896</v>
      </c>
      <c r="F192" s="3" t="s">
        <v>1652</v>
      </c>
      <c r="G192" t="s">
        <v>1796</v>
      </c>
    </row>
    <row r="193" spans="1:7" x14ac:dyDescent="0.25">
      <c r="A193" s="3">
        <v>191</v>
      </c>
      <c r="B193" t="s">
        <v>1007</v>
      </c>
      <c r="C193" t="s">
        <v>199</v>
      </c>
      <c r="D193">
        <v>81762</v>
      </c>
      <c r="E193" s="4">
        <f t="shared" si="2"/>
        <v>0.87671967316827326</v>
      </c>
      <c r="F193" s="3" t="s">
        <v>1652</v>
      </c>
      <c r="G193" t="s">
        <v>1797</v>
      </c>
    </row>
    <row r="194" spans="1:7" x14ac:dyDescent="0.25">
      <c r="A194" s="3">
        <v>192</v>
      </c>
      <c r="B194" t="s">
        <v>1008</v>
      </c>
      <c r="C194" t="s">
        <v>200</v>
      </c>
      <c r="D194">
        <v>81762</v>
      </c>
      <c r="E194" s="4">
        <f t="shared" si="2"/>
        <v>0.87671967316827326</v>
      </c>
      <c r="F194" s="3" t="s">
        <v>1652</v>
      </c>
      <c r="G194" t="s">
        <v>1798</v>
      </c>
    </row>
    <row r="195" spans="1:7" x14ac:dyDescent="0.25">
      <c r="A195" s="3">
        <v>193</v>
      </c>
      <c r="B195" t="s">
        <v>1009</v>
      </c>
      <c r="C195" t="s">
        <v>201</v>
      </c>
      <c r="D195">
        <v>86718</v>
      </c>
      <c r="E195" s="4">
        <f t="shared" si="2"/>
        <v>0.92986199723351093</v>
      </c>
      <c r="F195" s="3" t="s">
        <v>1652</v>
      </c>
      <c r="G195" t="s">
        <v>1799</v>
      </c>
    </row>
    <row r="196" spans="1:7" x14ac:dyDescent="0.25">
      <c r="A196" s="3">
        <v>194</v>
      </c>
      <c r="B196" t="s">
        <v>1010</v>
      </c>
      <c r="C196" t="s">
        <v>202</v>
      </c>
      <c r="D196">
        <v>86718</v>
      </c>
      <c r="E196" s="4">
        <f t="shared" si="2"/>
        <v>0.92986199723351093</v>
      </c>
      <c r="F196" s="3" t="s">
        <v>1652</v>
      </c>
      <c r="G196" t="s">
        <v>1800</v>
      </c>
    </row>
    <row r="197" spans="1:7" x14ac:dyDescent="0.25">
      <c r="A197" s="3">
        <v>195</v>
      </c>
      <c r="B197" t="s">
        <v>1011</v>
      </c>
      <c r="C197" t="s">
        <v>203</v>
      </c>
      <c r="D197">
        <v>88182</v>
      </c>
      <c r="E197" s="4">
        <f t="shared" si="2"/>
        <v>0.9455602140276006</v>
      </c>
      <c r="F197" s="3" t="s">
        <v>1652</v>
      </c>
      <c r="G197" t="s">
        <v>1801</v>
      </c>
    </row>
    <row r="198" spans="1:7" x14ac:dyDescent="0.25">
      <c r="A198" s="3">
        <v>196</v>
      </c>
      <c r="B198" t="s">
        <v>1012</v>
      </c>
      <c r="C198" t="s">
        <v>204</v>
      </c>
      <c r="D198">
        <v>88182</v>
      </c>
      <c r="E198" s="4">
        <f t="shared" si="2"/>
        <v>0.9455602140276006</v>
      </c>
      <c r="F198" s="3" t="s">
        <v>1652</v>
      </c>
      <c r="G198" t="s">
        <v>1802</v>
      </c>
    </row>
    <row r="199" spans="1:7" x14ac:dyDescent="0.25">
      <c r="A199" s="3">
        <v>197</v>
      </c>
      <c r="B199" t="s">
        <v>1013</v>
      </c>
      <c r="C199" t="s">
        <v>205</v>
      </c>
      <c r="D199">
        <v>92780</v>
      </c>
      <c r="E199" s="4">
        <f t="shared" si="2"/>
        <v>0.99486376649974806</v>
      </c>
      <c r="F199" s="3" t="s">
        <v>1652</v>
      </c>
      <c r="G199" t="s">
        <v>1803</v>
      </c>
    </row>
    <row r="200" spans="1:7" x14ac:dyDescent="0.25">
      <c r="A200" s="3">
        <v>198</v>
      </c>
      <c r="B200" t="s">
        <v>1014</v>
      </c>
      <c r="C200" t="s">
        <v>206</v>
      </c>
      <c r="D200">
        <v>92780</v>
      </c>
      <c r="E200" s="4">
        <f t="shared" si="2"/>
        <v>0.99486376649974806</v>
      </c>
      <c r="F200" s="3" t="s">
        <v>1652</v>
      </c>
      <c r="G200" t="s">
        <v>1803</v>
      </c>
    </row>
    <row r="201" spans="1:7" x14ac:dyDescent="0.25">
      <c r="A201" s="3">
        <v>199</v>
      </c>
      <c r="B201" t="s">
        <v>1015</v>
      </c>
      <c r="C201" t="s">
        <v>207</v>
      </c>
      <c r="D201">
        <v>90313</v>
      </c>
      <c r="E201" s="4">
        <f t="shared" si="2"/>
        <v>0.96841055554959843</v>
      </c>
      <c r="F201" s="3" t="s">
        <v>1652</v>
      </c>
      <c r="G201" t="s">
        <v>1804</v>
      </c>
    </row>
    <row r="202" spans="1:7" x14ac:dyDescent="0.25">
      <c r="A202" s="3">
        <v>200</v>
      </c>
      <c r="B202" t="s">
        <v>1016</v>
      </c>
      <c r="C202" t="s">
        <v>208</v>
      </c>
      <c r="D202">
        <v>90313</v>
      </c>
      <c r="E202" s="4">
        <f t="shared" si="2"/>
        <v>0.96841055554959843</v>
      </c>
      <c r="F202" s="3" t="s">
        <v>1652</v>
      </c>
      <c r="G202" t="s">
        <v>1805</v>
      </c>
    </row>
    <row r="203" spans="1:7" x14ac:dyDescent="0.25">
      <c r="A203" s="3">
        <v>201</v>
      </c>
      <c r="B203" t="s">
        <v>1017</v>
      </c>
      <c r="C203" t="s">
        <v>209</v>
      </c>
      <c r="D203">
        <v>83124</v>
      </c>
      <c r="E203" s="4">
        <f t="shared" si="2"/>
        <v>0.89132416174310258</v>
      </c>
      <c r="F203" s="3" t="s">
        <v>1652</v>
      </c>
      <c r="G203" t="s">
        <v>1806</v>
      </c>
    </row>
    <row r="204" spans="1:7" x14ac:dyDescent="0.25">
      <c r="A204" s="3">
        <v>202</v>
      </c>
      <c r="B204" t="s">
        <v>1018</v>
      </c>
      <c r="C204" t="s">
        <v>210</v>
      </c>
      <c r="D204">
        <v>83124</v>
      </c>
      <c r="E204" s="4">
        <f t="shared" si="2"/>
        <v>0.89132416174310258</v>
      </c>
      <c r="F204" s="3" t="s">
        <v>1652</v>
      </c>
      <c r="G204" t="s">
        <v>1807</v>
      </c>
    </row>
    <row r="205" spans="1:7" x14ac:dyDescent="0.25">
      <c r="A205" s="3">
        <v>203</v>
      </c>
      <c r="B205" t="s">
        <v>1019</v>
      </c>
      <c r="C205" t="s">
        <v>211</v>
      </c>
      <c r="D205">
        <v>85401</v>
      </c>
      <c r="E205" s="4">
        <f t="shared" si="2"/>
        <v>0.9157400358142378</v>
      </c>
      <c r="F205" s="3">
        <v>7643</v>
      </c>
      <c r="G205" t="s">
        <v>1808</v>
      </c>
    </row>
    <row r="206" spans="1:7" x14ac:dyDescent="0.25">
      <c r="A206" s="3">
        <v>204</v>
      </c>
      <c r="B206" t="s">
        <v>1020</v>
      </c>
      <c r="C206" t="s">
        <v>212</v>
      </c>
      <c r="D206">
        <v>85401</v>
      </c>
      <c r="E206" s="4">
        <f t="shared" si="2"/>
        <v>0.9157400358142378</v>
      </c>
      <c r="F206" s="3" t="s">
        <v>1652</v>
      </c>
      <c r="G206" t="s">
        <v>1809</v>
      </c>
    </row>
    <row r="207" spans="1:7" x14ac:dyDescent="0.25">
      <c r="A207" s="3">
        <v>205</v>
      </c>
      <c r="B207" t="s">
        <v>1021</v>
      </c>
      <c r="C207" t="s">
        <v>213</v>
      </c>
      <c r="D207">
        <v>85479</v>
      </c>
      <c r="E207" s="4">
        <f t="shared" si="2"/>
        <v>0.91657641621720154</v>
      </c>
      <c r="F207" s="3" t="s">
        <v>1652</v>
      </c>
      <c r="G207" t="s">
        <v>1810</v>
      </c>
    </row>
    <row r="208" spans="1:7" x14ac:dyDescent="0.25">
      <c r="A208" s="3">
        <v>206</v>
      </c>
      <c r="B208" t="s">
        <v>1022</v>
      </c>
      <c r="C208" t="s">
        <v>214</v>
      </c>
      <c r="D208">
        <v>93171</v>
      </c>
      <c r="E208" s="4">
        <f t="shared" ref="E208:E271" si="3">D208/93259</f>
        <v>0.99905639134024593</v>
      </c>
      <c r="F208" s="3" t="s">
        <v>1652</v>
      </c>
      <c r="G208" t="s">
        <v>1665</v>
      </c>
    </row>
    <row r="209" spans="1:7" x14ac:dyDescent="0.25">
      <c r="A209" s="3">
        <v>207</v>
      </c>
      <c r="B209" t="s">
        <v>1023</v>
      </c>
      <c r="C209" t="s">
        <v>215</v>
      </c>
      <c r="D209">
        <v>85401</v>
      </c>
      <c r="E209" s="4">
        <f t="shared" si="3"/>
        <v>0.9157400358142378</v>
      </c>
      <c r="F209" s="3" t="s">
        <v>1652</v>
      </c>
      <c r="G209" t="s">
        <v>1811</v>
      </c>
    </row>
    <row r="210" spans="1:7" x14ac:dyDescent="0.25">
      <c r="A210" s="3">
        <v>208</v>
      </c>
      <c r="B210" t="s">
        <v>1024</v>
      </c>
      <c r="C210" t="s">
        <v>216</v>
      </c>
      <c r="D210">
        <v>85479</v>
      </c>
      <c r="E210" s="4">
        <f t="shared" si="3"/>
        <v>0.91657641621720154</v>
      </c>
      <c r="F210" s="3" t="s">
        <v>1652</v>
      </c>
      <c r="G210" t="s">
        <v>1812</v>
      </c>
    </row>
    <row r="211" spans="1:7" x14ac:dyDescent="0.25">
      <c r="A211" s="3">
        <v>209</v>
      </c>
      <c r="B211" t="s">
        <v>1025</v>
      </c>
      <c r="C211" t="s">
        <v>217</v>
      </c>
      <c r="D211">
        <v>93171</v>
      </c>
      <c r="E211" s="4">
        <f t="shared" si="3"/>
        <v>0.99905639134024593</v>
      </c>
      <c r="F211" s="3" t="s">
        <v>1652</v>
      </c>
      <c r="G211" t="s">
        <v>1665</v>
      </c>
    </row>
    <row r="212" spans="1:7" x14ac:dyDescent="0.25">
      <c r="A212" s="3">
        <v>210</v>
      </c>
      <c r="B212" t="s">
        <v>1026</v>
      </c>
      <c r="C212" t="s">
        <v>218</v>
      </c>
      <c r="D212">
        <v>85401</v>
      </c>
      <c r="E212" s="4">
        <f t="shared" si="3"/>
        <v>0.9157400358142378</v>
      </c>
      <c r="F212" s="3">
        <v>5895</v>
      </c>
      <c r="G212" t="s">
        <v>1813</v>
      </c>
    </row>
    <row r="213" spans="1:7" x14ac:dyDescent="0.25">
      <c r="A213" s="3">
        <v>211</v>
      </c>
      <c r="B213" t="s">
        <v>1027</v>
      </c>
      <c r="C213" t="s">
        <v>219</v>
      </c>
      <c r="D213">
        <v>85401</v>
      </c>
      <c r="E213" s="4">
        <f t="shared" si="3"/>
        <v>0.9157400358142378</v>
      </c>
      <c r="F213" s="3">
        <v>5895</v>
      </c>
      <c r="G213" t="s">
        <v>1814</v>
      </c>
    </row>
    <row r="214" spans="1:7" x14ac:dyDescent="0.25">
      <c r="A214" s="3">
        <v>212</v>
      </c>
      <c r="B214" t="s">
        <v>1028</v>
      </c>
      <c r="C214" t="s">
        <v>220</v>
      </c>
      <c r="D214">
        <v>85401</v>
      </c>
      <c r="E214" s="4">
        <f t="shared" si="3"/>
        <v>0.9157400358142378</v>
      </c>
      <c r="F214" s="3">
        <v>7197</v>
      </c>
      <c r="G214" t="s">
        <v>1815</v>
      </c>
    </row>
    <row r="215" spans="1:7" x14ac:dyDescent="0.25">
      <c r="A215" s="3">
        <v>213</v>
      </c>
      <c r="B215" t="s">
        <v>1029</v>
      </c>
      <c r="C215" t="s">
        <v>221</v>
      </c>
      <c r="D215">
        <v>85401</v>
      </c>
      <c r="E215" s="4">
        <f t="shared" si="3"/>
        <v>0.9157400358142378</v>
      </c>
      <c r="F215" s="3">
        <v>7197</v>
      </c>
      <c r="G215" t="s">
        <v>1816</v>
      </c>
    </row>
    <row r="216" spans="1:7" hidden="1" x14ac:dyDescent="0.25">
      <c r="A216" s="3">
        <v>214</v>
      </c>
      <c r="B216" t="s">
        <v>1030</v>
      </c>
      <c r="C216" t="s">
        <v>222</v>
      </c>
      <c r="D216">
        <v>53741</v>
      </c>
      <c r="E216" s="4">
        <f t="shared" si="3"/>
        <v>0.57625537481637157</v>
      </c>
      <c r="F216" s="3">
        <v>39518</v>
      </c>
      <c r="G216" t="s">
        <v>1666</v>
      </c>
    </row>
    <row r="217" spans="1:7" hidden="1" x14ac:dyDescent="0.25">
      <c r="A217" s="3">
        <v>215</v>
      </c>
      <c r="B217" t="s">
        <v>1031</v>
      </c>
      <c r="C217" t="s">
        <v>223</v>
      </c>
      <c r="D217">
        <v>53741</v>
      </c>
      <c r="E217" s="4">
        <f t="shared" si="3"/>
        <v>0.57625537481637157</v>
      </c>
      <c r="F217" s="3" t="s">
        <v>1652</v>
      </c>
      <c r="G217" t="s">
        <v>1817</v>
      </c>
    </row>
    <row r="218" spans="1:7" x14ac:dyDescent="0.25">
      <c r="A218" s="3">
        <v>216</v>
      </c>
      <c r="B218" t="s">
        <v>1032</v>
      </c>
      <c r="C218" t="s">
        <v>224</v>
      </c>
      <c r="D218">
        <v>82703</v>
      </c>
      <c r="E218" s="4">
        <f t="shared" si="3"/>
        <v>0.88680985213223384</v>
      </c>
      <c r="F218" s="3" t="s">
        <v>1652</v>
      </c>
      <c r="G218" t="s">
        <v>1818</v>
      </c>
    </row>
    <row r="219" spans="1:7" x14ac:dyDescent="0.25">
      <c r="A219" s="3">
        <v>217</v>
      </c>
      <c r="B219" t="s">
        <v>1033</v>
      </c>
      <c r="C219" t="s">
        <v>225</v>
      </c>
      <c r="D219">
        <v>90686</v>
      </c>
      <c r="E219" s="4">
        <f t="shared" si="3"/>
        <v>0.97241016952787396</v>
      </c>
      <c r="F219" s="3" t="s">
        <v>1652</v>
      </c>
      <c r="G219" t="s">
        <v>1819</v>
      </c>
    </row>
    <row r="220" spans="1:7" hidden="1" x14ac:dyDescent="0.25">
      <c r="A220" s="3">
        <v>218</v>
      </c>
      <c r="B220" t="s">
        <v>1034</v>
      </c>
      <c r="C220" t="s">
        <v>226</v>
      </c>
      <c r="D220">
        <v>68098</v>
      </c>
      <c r="E220" s="4">
        <f t="shared" si="3"/>
        <v>0.7302029830901039</v>
      </c>
      <c r="F220" s="3" t="s">
        <v>1652</v>
      </c>
      <c r="G220" t="s">
        <v>1820</v>
      </c>
    </row>
    <row r="221" spans="1:7" hidden="1" x14ac:dyDescent="0.25">
      <c r="A221" s="3">
        <v>219</v>
      </c>
      <c r="B221" t="s">
        <v>1035</v>
      </c>
      <c r="C221" t="s">
        <v>227</v>
      </c>
      <c r="D221">
        <v>67437</v>
      </c>
      <c r="E221" s="4">
        <f t="shared" si="3"/>
        <v>0.72311519531626978</v>
      </c>
      <c r="F221" s="3" t="s">
        <v>1652</v>
      </c>
      <c r="G221" t="s">
        <v>1821</v>
      </c>
    </row>
    <row r="222" spans="1:7" x14ac:dyDescent="0.25">
      <c r="A222" s="3">
        <v>220</v>
      </c>
      <c r="B222" t="s">
        <v>1036</v>
      </c>
      <c r="C222" t="s">
        <v>228</v>
      </c>
      <c r="D222">
        <v>92766</v>
      </c>
      <c r="E222" s="4">
        <f t="shared" si="3"/>
        <v>0.99471364694024167</v>
      </c>
      <c r="F222" s="3" t="s">
        <v>1652</v>
      </c>
      <c r="G222" t="s">
        <v>1822</v>
      </c>
    </row>
    <row r="223" spans="1:7" x14ac:dyDescent="0.25">
      <c r="A223" s="3">
        <v>221</v>
      </c>
      <c r="B223" t="s">
        <v>1037</v>
      </c>
      <c r="C223" t="s">
        <v>229</v>
      </c>
      <c r="D223">
        <v>76819</v>
      </c>
      <c r="E223" s="4">
        <f t="shared" si="3"/>
        <v>0.82371674583686294</v>
      </c>
      <c r="F223" s="3" t="s">
        <v>1652</v>
      </c>
      <c r="G223" t="s">
        <v>1823</v>
      </c>
    </row>
    <row r="224" spans="1:7" x14ac:dyDescent="0.25">
      <c r="A224" s="3">
        <v>222</v>
      </c>
      <c r="B224" t="s">
        <v>1038</v>
      </c>
      <c r="C224" t="s">
        <v>230</v>
      </c>
      <c r="D224">
        <v>75110</v>
      </c>
      <c r="E224" s="4">
        <f t="shared" si="3"/>
        <v>0.80539143675141278</v>
      </c>
      <c r="F224" s="3" t="s">
        <v>1652</v>
      </c>
      <c r="G224" t="s">
        <v>1824</v>
      </c>
    </row>
    <row r="225" spans="1:7" x14ac:dyDescent="0.25">
      <c r="A225" s="3">
        <v>223</v>
      </c>
      <c r="B225" t="s">
        <v>1039</v>
      </c>
      <c r="C225" t="s">
        <v>231</v>
      </c>
      <c r="D225">
        <v>93256</v>
      </c>
      <c r="E225" s="4">
        <f t="shared" si="3"/>
        <v>0.99996783152296298</v>
      </c>
      <c r="F225" s="3" t="s">
        <v>1652</v>
      </c>
      <c r="G225" t="s">
        <v>1661</v>
      </c>
    </row>
    <row r="226" spans="1:7" x14ac:dyDescent="0.25">
      <c r="A226" s="3">
        <v>224</v>
      </c>
      <c r="B226" t="s">
        <v>1040</v>
      </c>
      <c r="C226" t="s">
        <v>232</v>
      </c>
      <c r="D226">
        <v>80827</v>
      </c>
      <c r="E226" s="4">
        <f t="shared" si="3"/>
        <v>0.86669383115838683</v>
      </c>
      <c r="F226" s="3" t="s">
        <v>1652</v>
      </c>
      <c r="G226" t="s">
        <v>1825</v>
      </c>
    </row>
    <row r="227" spans="1:7" x14ac:dyDescent="0.25">
      <c r="A227" s="3">
        <v>225</v>
      </c>
      <c r="B227" t="s">
        <v>1041</v>
      </c>
      <c r="C227" t="s">
        <v>233</v>
      </c>
      <c r="D227">
        <v>77305</v>
      </c>
      <c r="E227" s="4">
        <f t="shared" si="3"/>
        <v>0.82892803911686808</v>
      </c>
      <c r="F227" s="3" t="s">
        <v>1652</v>
      </c>
      <c r="G227" t="s">
        <v>1826</v>
      </c>
    </row>
    <row r="228" spans="1:7" x14ac:dyDescent="0.25">
      <c r="A228" s="3">
        <v>226</v>
      </c>
      <c r="B228" t="s">
        <v>1042</v>
      </c>
      <c r="C228" t="s">
        <v>234</v>
      </c>
      <c r="D228">
        <v>90704</v>
      </c>
      <c r="E228" s="4">
        <f t="shared" si="3"/>
        <v>0.97260318039009641</v>
      </c>
      <c r="F228" s="3" t="s">
        <v>1652</v>
      </c>
      <c r="G228" t="s">
        <v>1827</v>
      </c>
    </row>
    <row r="229" spans="1:7" hidden="1" x14ac:dyDescent="0.25">
      <c r="A229" s="3">
        <v>227</v>
      </c>
      <c r="B229" t="s">
        <v>1043</v>
      </c>
      <c r="C229" t="s">
        <v>229</v>
      </c>
      <c r="D229">
        <v>65203</v>
      </c>
      <c r="E229" s="4">
        <f t="shared" si="3"/>
        <v>0.69916040274933255</v>
      </c>
      <c r="F229" s="3" t="s">
        <v>1652</v>
      </c>
      <c r="G229" t="s">
        <v>1828</v>
      </c>
    </row>
    <row r="230" spans="1:7" hidden="1" x14ac:dyDescent="0.25">
      <c r="A230" s="3">
        <v>228</v>
      </c>
      <c r="B230" t="s">
        <v>1044</v>
      </c>
      <c r="C230" t="s">
        <v>235</v>
      </c>
      <c r="D230">
        <v>53741</v>
      </c>
      <c r="E230" s="4">
        <f t="shared" si="3"/>
        <v>0.57625537481637157</v>
      </c>
      <c r="F230" s="3" t="s">
        <v>1652</v>
      </c>
      <c r="G230" t="s">
        <v>1829</v>
      </c>
    </row>
    <row r="231" spans="1:7" x14ac:dyDescent="0.25">
      <c r="A231" s="3">
        <v>229</v>
      </c>
      <c r="B231" t="s">
        <v>1045</v>
      </c>
      <c r="C231" t="s">
        <v>236</v>
      </c>
      <c r="D231">
        <v>82703</v>
      </c>
      <c r="E231" s="4">
        <f t="shared" si="3"/>
        <v>0.88680985213223384</v>
      </c>
      <c r="F231" s="3" t="s">
        <v>1652</v>
      </c>
      <c r="G231" t="s">
        <v>1830</v>
      </c>
    </row>
    <row r="232" spans="1:7" x14ac:dyDescent="0.25">
      <c r="A232" s="3">
        <v>230</v>
      </c>
      <c r="B232" t="s">
        <v>1046</v>
      </c>
      <c r="C232" t="s">
        <v>237</v>
      </c>
      <c r="D232">
        <v>90686</v>
      </c>
      <c r="E232" s="4">
        <f t="shared" si="3"/>
        <v>0.97241016952787396</v>
      </c>
      <c r="F232" s="3" t="s">
        <v>1652</v>
      </c>
      <c r="G232" t="s">
        <v>1831</v>
      </c>
    </row>
    <row r="233" spans="1:7" hidden="1" x14ac:dyDescent="0.25">
      <c r="A233" s="3">
        <v>231</v>
      </c>
      <c r="B233" t="s">
        <v>1047</v>
      </c>
      <c r="C233" t="s">
        <v>238</v>
      </c>
      <c r="D233">
        <v>68098</v>
      </c>
      <c r="E233" s="4">
        <f t="shared" si="3"/>
        <v>0.7302029830901039</v>
      </c>
      <c r="F233" s="3" t="s">
        <v>1652</v>
      </c>
      <c r="G233" t="s">
        <v>1832</v>
      </c>
    </row>
    <row r="234" spans="1:7" hidden="1" x14ac:dyDescent="0.25">
      <c r="A234" s="3">
        <v>232</v>
      </c>
      <c r="B234" t="s">
        <v>1048</v>
      </c>
      <c r="C234" t="s">
        <v>239</v>
      </c>
      <c r="D234">
        <v>67437</v>
      </c>
      <c r="E234" s="4">
        <f t="shared" si="3"/>
        <v>0.72311519531626978</v>
      </c>
      <c r="F234" s="3" t="s">
        <v>1652</v>
      </c>
      <c r="G234" t="s">
        <v>1833</v>
      </c>
    </row>
    <row r="235" spans="1:7" x14ac:dyDescent="0.25">
      <c r="A235" s="3">
        <v>233</v>
      </c>
      <c r="B235" t="s">
        <v>1049</v>
      </c>
      <c r="C235" t="s">
        <v>240</v>
      </c>
      <c r="D235">
        <v>92766</v>
      </c>
      <c r="E235" s="4">
        <f t="shared" si="3"/>
        <v>0.99471364694024167</v>
      </c>
      <c r="F235" s="3" t="s">
        <v>1652</v>
      </c>
      <c r="G235" t="s">
        <v>1667</v>
      </c>
    </row>
    <row r="236" spans="1:7" x14ac:dyDescent="0.25">
      <c r="A236" s="3">
        <v>234</v>
      </c>
      <c r="B236" t="s">
        <v>1050</v>
      </c>
      <c r="C236" t="s">
        <v>241</v>
      </c>
      <c r="D236">
        <v>76819</v>
      </c>
      <c r="E236" s="4">
        <f t="shared" si="3"/>
        <v>0.82371674583686294</v>
      </c>
      <c r="F236" s="3" t="s">
        <v>1652</v>
      </c>
      <c r="G236" t="s">
        <v>1834</v>
      </c>
    </row>
    <row r="237" spans="1:7" x14ac:dyDescent="0.25">
      <c r="A237" s="3">
        <v>235</v>
      </c>
      <c r="B237" t="s">
        <v>1051</v>
      </c>
      <c r="C237" t="s">
        <v>242</v>
      </c>
      <c r="D237">
        <v>75110</v>
      </c>
      <c r="E237" s="4">
        <f t="shared" si="3"/>
        <v>0.80539143675141278</v>
      </c>
      <c r="F237" s="3" t="s">
        <v>1652</v>
      </c>
      <c r="G237" t="s">
        <v>1835</v>
      </c>
    </row>
    <row r="238" spans="1:7" x14ac:dyDescent="0.25">
      <c r="A238" s="3">
        <v>236</v>
      </c>
      <c r="B238" t="s">
        <v>1052</v>
      </c>
      <c r="C238" t="s">
        <v>243</v>
      </c>
      <c r="D238">
        <v>93256</v>
      </c>
      <c r="E238" s="4">
        <f t="shared" si="3"/>
        <v>0.99996783152296298</v>
      </c>
      <c r="F238" s="3" t="s">
        <v>1652</v>
      </c>
      <c r="G238" t="s">
        <v>1661</v>
      </c>
    </row>
    <row r="239" spans="1:7" x14ac:dyDescent="0.25">
      <c r="A239" s="3">
        <v>237</v>
      </c>
      <c r="B239" t="s">
        <v>1053</v>
      </c>
      <c r="C239" t="s">
        <v>244</v>
      </c>
      <c r="D239">
        <v>80827</v>
      </c>
      <c r="E239" s="4">
        <f t="shared" si="3"/>
        <v>0.86669383115838683</v>
      </c>
      <c r="F239" s="3" t="s">
        <v>1652</v>
      </c>
      <c r="G239" t="s">
        <v>1836</v>
      </c>
    </row>
    <row r="240" spans="1:7" x14ac:dyDescent="0.25">
      <c r="A240" s="3">
        <v>238</v>
      </c>
      <c r="B240" t="s">
        <v>1054</v>
      </c>
      <c r="C240" t="s">
        <v>245</v>
      </c>
      <c r="D240">
        <v>77305</v>
      </c>
      <c r="E240" s="4">
        <f t="shared" si="3"/>
        <v>0.82892803911686808</v>
      </c>
      <c r="F240" s="3" t="s">
        <v>1652</v>
      </c>
      <c r="G240" t="s">
        <v>1837</v>
      </c>
    </row>
    <row r="241" spans="1:7" x14ac:dyDescent="0.25">
      <c r="A241" s="3">
        <v>239</v>
      </c>
      <c r="B241" t="s">
        <v>1055</v>
      </c>
      <c r="C241" t="s">
        <v>246</v>
      </c>
      <c r="D241">
        <v>90704</v>
      </c>
      <c r="E241" s="4">
        <f t="shared" si="3"/>
        <v>0.97260318039009641</v>
      </c>
      <c r="F241" s="3" t="s">
        <v>1652</v>
      </c>
      <c r="G241" t="s">
        <v>1838</v>
      </c>
    </row>
    <row r="242" spans="1:7" hidden="1" x14ac:dyDescent="0.25">
      <c r="A242" s="3">
        <v>240</v>
      </c>
      <c r="B242" t="s">
        <v>1056</v>
      </c>
      <c r="C242" t="s">
        <v>241</v>
      </c>
      <c r="D242">
        <v>65203</v>
      </c>
      <c r="E242" s="4">
        <f t="shared" si="3"/>
        <v>0.69916040274933255</v>
      </c>
      <c r="F242" s="3" t="s">
        <v>1652</v>
      </c>
      <c r="G242" t="s">
        <v>1839</v>
      </c>
    </row>
    <row r="243" spans="1:7" hidden="1" x14ac:dyDescent="0.25">
      <c r="A243" s="3">
        <v>241</v>
      </c>
      <c r="B243" t="s">
        <v>1057</v>
      </c>
      <c r="C243" t="s">
        <v>247</v>
      </c>
      <c r="D243">
        <v>53741</v>
      </c>
      <c r="E243" s="4">
        <f t="shared" si="3"/>
        <v>0.57625537481637157</v>
      </c>
      <c r="F243" s="3">
        <v>20607</v>
      </c>
      <c r="G243" t="s">
        <v>1840</v>
      </c>
    </row>
    <row r="244" spans="1:7" hidden="1" x14ac:dyDescent="0.25">
      <c r="A244" s="3">
        <v>242</v>
      </c>
      <c r="B244" t="s">
        <v>1058</v>
      </c>
      <c r="C244" t="s">
        <v>248</v>
      </c>
      <c r="D244">
        <v>53741</v>
      </c>
      <c r="E244" s="4">
        <f t="shared" si="3"/>
        <v>0.57625537481637157</v>
      </c>
      <c r="F244" s="3">
        <v>20607</v>
      </c>
      <c r="G244" t="s">
        <v>1841</v>
      </c>
    </row>
    <row r="245" spans="1:7" hidden="1" x14ac:dyDescent="0.25">
      <c r="A245" s="3">
        <v>243</v>
      </c>
      <c r="B245" t="s">
        <v>1059</v>
      </c>
      <c r="C245" t="s">
        <v>249</v>
      </c>
      <c r="D245">
        <v>53741</v>
      </c>
      <c r="E245" s="4">
        <f t="shared" si="3"/>
        <v>0.57625537481637157</v>
      </c>
      <c r="F245" s="3">
        <v>34450</v>
      </c>
      <c r="G245" t="s">
        <v>1842</v>
      </c>
    </row>
    <row r="246" spans="1:7" hidden="1" x14ac:dyDescent="0.25">
      <c r="A246" s="3">
        <v>244</v>
      </c>
      <c r="B246" t="s">
        <v>1060</v>
      </c>
      <c r="C246" t="s">
        <v>250</v>
      </c>
      <c r="D246">
        <v>53741</v>
      </c>
      <c r="E246" s="4">
        <f t="shared" si="3"/>
        <v>0.57625537481637157</v>
      </c>
      <c r="F246" s="3">
        <v>34450</v>
      </c>
      <c r="G246" t="s">
        <v>1843</v>
      </c>
    </row>
    <row r="247" spans="1:7" hidden="1" x14ac:dyDescent="0.25">
      <c r="A247" s="3">
        <v>245</v>
      </c>
      <c r="B247" t="s">
        <v>1061</v>
      </c>
      <c r="C247" t="s">
        <v>251</v>
      </c>
      <c r="D247">
        <v>56126</v>
      </c>
      <c r="E247" s="4">
        <f t="shared" si="3"/>
        <v>0.60182931406084128</v>
      </c>
      <c r="F247" s="3" t="s">
        <v>1652</v>
      </c>
      <c r="G247" t="s">
        <v>1844</v>
      </c>
    </row>
    <row r="248" spans="1:7" hidden="1" x14ac:dyDescent="0.25">
      <c r="A248" s="3">
        <v>246</v>
      </c>
      <c r="B248" t="s">
        <v>1062</v>
      </c>
      <c r="C248" t="s">
        <v>252</v>
      </c>
      <c r="D248">
        <v>56126</v>
      </c>
      <c r="E248" s="4">
        <f t="shared" si="3"/>
        <v>0.60182931406084128</v>
      </c>
      <c r="F248" s="3" t="s">
        <v>1652</v>
      </c>
      <c r="G248" t="s">
        <v>1845</v>
      </c>
    </row>
    <row r="249" spans="1:7" hidden="1" x14ac:dyDescent="0.25">
      <c r="A249" s="3">
        <v>247</v>
      </c>
      <c r="B249" t="s">
        <v>1063</v>
      </c>
      <c r="C249" t="s">
        <v>253</v>
      </c>
      <c r="D249">
        <v>63015</v>
      </c>
      <c r="E249" s="4">
        <f t="shared" si="3"/>
        <v>0.67569886016363034</v>
      </c>
      <c r="F249" s="3" t="s">
        <v>1652</v>
      </c>
      <c r="G249" t="s">
        <v>1846</v>
      </c>
    </row>
    <row r="250" spans="1:7" hidden="1" x14ac:dyDescent="0.25">
      <c r="A250" s="3">
        <v>248</v>
      </c>
      <c r="B250" t="s">
        <v>1064</v>
      </c>
      <c r="C250" t="s">
        <v>254</v>
      </c>
      <c r="D250">
        <v>63015</v>
      </c>
      <c r="E250" s="4">
        <f t="shared" si="3"/>
        <v>0.67569886016363034</v>
      </c>
      <c r="F250" s="3" t="s">
        <v>1652</v>
      </c>
      <c r="G250" t="s">
        <v>1847</v>
      </c>
    </row>
    <row r="251" spans="1:7" x14ac:dyDescent="0.25">
      <c r="A251" s="3">
        <v>249</v>
      </c>
      <c r="B251" t="s">
        <v>1065</v>
      </c>
      <c r="C251" t="s">
        <v>255</v>
      </c>
      <c r="D251">
        <v>75772</v>
      </c>
      <c r="E251" s="4">
        <f t="shared" si="3"/>
        <v>0.81248994735092595</v>
      </c>
      <c r="F251" s="3" t="s">
        <v>1652</v>
      </c>
      <c r="G251" t="s">
        <v>1848</v>
      </c>
    </row>
    <row r="252" spans="1:7" x14ac:dyDescent="0.25">
      <c r="A252" s="3">
        <v>250</v>
      </c>
      <c r="B252" t="s">
        <v>1066</v>
      </c>
      <c r="C252" t="s">
        <v>256</v>
      </c>
      <c r="D252">
        <v>75772</v>
      </c>
      <c r="E252" s="4">
        <f t="shared" si="3"/>
        <v>0.81248994735092595</v>
      </c>
      <c r="F252" s="3" t="s">
        <v>1652</v>
      </c>
      <c r="G252" t="s">
        <v>1849</v>
      </c>
    </row>
    <row r="253" spans="1:7" x14ac:dyDescent="0.25">
      <c r="A253" s="3">
        <v>251</v>
      </c>
      <c r="B253" t="s">
        <v>1067</v>
      </c>
      <c r="C253" t="s">
        <v>257</v>
      </c>
      <c r="D253">
        <v>83350</v>
      </c>
      <c r="E253" s="4">
        <f t="shared" si="3"/>
        <v>0.89374752034656169</v>
      </c>
      <c r="F253" s="3" t="s">
        <v>1652</v>
      </c>
      <c r="G253" t="s">
        <v>1850</v>
      </c>
    </row>
    <row r="254" spans="1:7" x14ac:dyDescent="0.25">
      <c r="A254" s="3">
        <v>252</v>
      </c>
      <c r="B254" t="s">
        <v>1068</v>
      </c>
      <c r="C254" t="s">
        <v>258</v>
      </c>
      <c r="D254">
        <v>83350</v>
      </c>
      <c r="E254" s="4">
        <f t="shared" si="3"/>
        <v>0.89374752034656169</v>
      </c>
      <c r="F254" s="3" t="s">
        <v>1652</v>
      </c>
      <c r="G254" t="s">
        <v>1851</v>
      </c>
    </row>
    <row r="255" spans="1:7" x14ac:dyDescent="0.25">
      <c r="A255" s="3">
        <v>253</v>
      </c>
      <c r="B255" t="s">
        <v>1069</v>
      </c>
      <c r="C255" t="s">
        <v>259</v>
      </c>
      <c r="D255">
        <v>84581</v>
      </c>
      <c r="E255" s="4">
        <f t="shared" si="3"/>
        <v>0.90694731875743895</v>
      </c>
      <c r="F255" s="3" t="s">
        <v>1652</v>
      </c>
      <c r="G255" t="s">
        <v>1852</v>
      </c>
    </row>
    <row r="256" spans="1:7" x14ac:dyDescent="0.25">
      <c r="A256" s="3">
        <v>254</v>
      </c>
      <c r="B256" t="s">
        <v>1070</v>
      </c>
      <c r="C256" t="s">
        <v>260</v>
      </c>
      <c r="D256">
        <v>84581</v>
      </c>
      <c r="E256" s="4">
        <f t="shared" si="3"/>
        <v>0.90694731875743895</v>
      </c>
      <c r="F256" s="3" t="s">
        <v>1652</v>
      </c>
      <c r="G256" t="s">
        <v>1853</v>
      </c>
    </row>
    <row r="257" spans="1:7" x14ac:dyDescent="0.25">
      <c r="A257" s="3">
        <v>255</v>
      </c>
      <c r="B257" t="s">
        <v>1071</v>
      </c>
      <c r="C257" t="s">
        <v>261</v>
      </c>
      <c r="D257">
        <v>92430</v>
      </c>
      <c r="E257" s="4">
        <f t="shared" si="3"/>
        <v>0.99111077751208998</v>
      </c>
      <c r="F257" s="3" t="s">
        <v>1652</v>
      </c>
      <c r="G257" t="s">
        <v>1854</v>
      </c>
    </row>
    <row r="258" spans="1:7" x14ac:dyDescent="0.25">
      <c r="A258" s="3">
        <v>256</v>
      </c>
      <c r="B258" t="s">
        <v>1072</v>
      </c>
      <c r="C258" t="s">
        <v>262</v>
      </c>
      <c r="D258">
        <v>92430</v>
      </c>
      <c r="E258" s="4">
        <f t="shared" si="3"/>
        <v>0.99111077751208998</v>
      </c>
      <c r="F258" s="3" t="s">
        <v>1652</v>
      </c>
      <c r="G258" t="s">
        <v>1855</v>
      </c>
    </row>
    <row r="259" spans="1:7" x14ac:dyDescent="0.25">
      <c r="A259" s="3">
        <v>257</v>
      </c>
      <c r="B259" t="s">
        <v>1073</v>
      </c>
      <c r="C259" t="s">
        <v>263</v>
      </c>
      <c r="D259">
        <v>87972</v>
      </c>
      <c r="E259" s="4">
        <f t="shared" si="3"/>
        <v>0.94330842063500575</v>
      </c>
      <c r="F259" s="3" t="s">
        <v>1652</v>
      </c>
      <c r="G259" t="s">
        <v>1856</v>
      </c>
    </row>
    <row r="260" spans="1:7" x14ac:dyDescent="0.25">
      <c r="A260" s="3">
        <v>258</v>
      </c>
      <c r="B260" t="s">
        <v>1074</v>
      </c>
      <c r="C260" t="s">
        <v>264</v>
      </c>
      <c r="D260">
        <v>87972</v>
      </c>
      <c r="E260" s="4">
        <f t="shared" si="3"/>
        <v>0.94330842063500575</v>
      </c>
      <c r="F260" s="3" t="s">
        <v>1652</v>
      </c>
      <c r="G260" t="s">
        <v>1857</v>
      </c>
    </row>
    <row r="261" spans="1:7" x14ac:dyDescent="0.25">
      <c r="A261" s="3">
        <v>259</v>
      </c>
      <c r="B261" t="s">
        <v>1075</v>
      </c>
      <c r="C261" t="s">
        <v>265</v>
      </c>
      <c r="D261">
        <v>77246</v>
      </c>
      <c r="E261" s="4">
        <f t="shared" si="3"/>
        <v>0.82829539240180572</v>
      </c>
      <c r="F261" s="3" t="s">
        <v>1652</v>
      </c>
      <c r="G261" t="s">
        <v>1858</v>
      </c>
    </row>
    <row r="262" spans="1:7" x14ac:dyDescent="0.25">
      <c r="A262" s="3">
        <v>260</v>
      </c>
      <c r="B262" t="s">
        <v>1076</v>
      </c>
      <c r="C262" t="s">
        <v>266</v>
      </c>
      <c r="D262">
        <v>77246</v>
      </c>
      <c r="E262" s="4">
        <f t="shared" si="3"/>
        <v>0.82829539240180572</v>
      </c>
      <c r="F262" s="3" t="s">
        <v>1652</v>
      </c>
      <c r="G262" t="s">
        <v>1859</v>
      </c>
    </row>
    <row r="263" spans="1:7" x14ac:dyDescent="0.25">
      <c r="A263" s="3">
        <v>261</v>
      </c>
      <c r="B263" t="s">
        <v>1077</v>
      </c>
      <c r="C263" t="s">
        <v>267</v>
      </c>
      <c r="D263">
        <v>81788</v>
      </c>
      <c r="E263" s="4">
        <f t="shared" si="3"/>
        <v>0.87699846663592795</v>
      </c>
      <c r="F263" s="3">
        <v>11150</v>
      </c>
      <c r="G263" t="s">
        <v>1860</v>
      </c>
    </row>
    <row r="264" spans="1:7" x14ac:dyDescent="0.25">
      <c r="A264" s="3">
        <v>262</v>
      </c>
      <c r="B264" t="s">
        <v>1078</v>
      </c>
      <c r="C264" t="s">
        <v>268</v>
      </c>
      <c r="D264">
        <v>81788</v>
      </c>
      <c r="E264" s="4">
        <f t="shared" si="3"/>
        <v>0.87699846663592795</v>
      </c>
      <c r="F264" s="3" t="s">
        <v>1652</v>
      </c>
      <c r="G264" t="s">
        <v>1861</v>
      </c>
    </row>
    <row r="265" spans="1:7" x14ac:dyDescent="0.25">
      <c r="A265" s="3">
        <v>263</v>
      </c>
      <c r="B265" t="s">
        <v>1079</v>
      </c>
      <c r="C265" t="s">
        <v>269</v>
      </c>
      <c r="D265">
        <v>81926</v>
      </c>
      <c r="E265" s="4">
        <f t="shared" si="3"/>
        <v>0.8784782165796331</v>
      </c>
      <c r="F265" s="3" t="s">
        <v>1652</v>
      </c>
      <c r="G265" t="s">
        <v>1862</v>
      </c>
    </row>
    <row r="266" spans="1:7" x14ac:dyDescent="0.25">
      <c r="A266" s="3">
        <v>264</v>
      </c>
      <c r="B266" t="s">
        <v>1080</v>
      </c>
      <c r="C266" t="s">
        <v>270</v>
      </c>
      <c r="D266">
        <v>93096</v>
      </c>
      <c r="E266" s="4">
        <f t="shared" si="3"/>
        <v>0.99825217941431921</v>
      </c>
      <c r="F266" s="3" t="s">
        <v>1652</v>
      </c>
      <c r="G266" t="s">
        <v>1668</v>
      </c>
    </row>
    <row r="267" spans="1:7" x14ac:dyDescent="0.25">
      <c r="A267" s="3">
        <v>265</v>
      </c>
      <c r="B267" t="s">
        <v>1081</v>
      </c>
      <c r="C267" t="s">
        <v>271</v>
      </c>
      <c r="D267">
        <v>81788</v>
      </c>
      <c r="E267" s="4">
        <f t="shared" si="3"/>
        <v>0.87699846663592795</v>
      </c>
      <c r="F267" s="3" t="s">
        <v>1652</v>
      </c>
      <c r="G267" t="s">
        <v>1863</v>
      </c>
    </row>
    <row r="268" spans="1:7" x14ac:dyDescent="0.25">
      <c r="A268" s="3">
        <v>266</v>
      </c>
      <c r="B268" t="s">
        <v>1082</v>
      </c>
      <c r="C268" t="s">
        <v>272</v>
      </c>
      <c r="D268">
        <v>81926</v>
      </c>
      <c r="E268" s="4">
        <f t="shared" si="3"/>
        <v>0.8784782165796331</v>
      </c>
      <c r="F268" s="3" t="s">
        <v>1652</v>
      </c>
      <c r="G268" t="s">
        <v>1864</v>
      </c>
    </row>
    <row r="269" spans="1:7" x14ac:dyDescent="0.25">
      <c r="A269" s="3">
        <v>267</v>
      </c>
      <c r="B269" t="s">
        <v>1083</v>
      </c>
      <c r="C269" t="s">
        <v>273</v>
      </c>
      <c r="D269">
        <v>93096</v>
      </c>
      <c r="E269" s="4">
        <f t="shared" si="3"/>
        <v>0.99825217941431921</v>
      </c>
      <c r="F269" s="3" t="s">
        <v>1652</v>
      </c>
      <c r="G269" t="s">
        <v>1668</v>
      </c>
    </row>
    <row r="270" spans="1:7" x14ac:dyDescent="0.25">
      <c r="A270" s="3">
        <v>268</v>
      </c>
      <c r="B270" t="s">
        <v>1084</v>
      </c>
      <c r="C270" t="s">
        <v>274</v>
      </c>
      <c r="D270">
        <v>81788</v>
      </c>
      <c r="E270" s="4">
        <f t="shared" si="3"/>
        <v>0.87699846663592795</v>
      </c>
      <c r="F270" s="3">
        <v>8412</v>
      </c>
      <c r="G270" t="s">
        <v>1865</v>
      </c>
    </row>
    <row r="271" spans="1:7" x14ac:dyDescent="0.25">
      <c r="A271" s="3">
        <v>269</v>
      </c>
      <c r="B271" t="s">
        <v>1085</v>
      </c>
      <c r="C271" t="s">
        <v>275</v>
      </c>
      <c r="D271">
        <v>81788</v>
      </c>
      <c r="E271" s="4">
        <f t="shared" si="3"/>
        <v>0.87699846663592795</v>
      </c>
      <c r="F271" s="3">
        <v>8412</v>
      </c>
      <c r="G271" t="s">
        <v>1866</v>
      </c>
    </row>
    <row r="272" spans="1:7" x14ac:dyDescent="0.25">
      <c r="A272" s="3">
        <v>270</v>
      </c>
      <c r="B272" t="s">
        <v>1086</v>
      </c>
      <c r="C272" t="s">
        <v>276</v>
      </c>
      <c r="D272">
        <v>81788</v>
      </c>
      <c r="E272" s="4">
        <f t="shared" ref="E272:E335" si="4">D272/93259</f>
        <v>0.87699846663592795</v>
      </c>
      <c r="F272" s="3">
        <v>10318</v>
      </c>
      <c r="G272" t="s">
        <v>1867</v>
      </c>
    </row>
    <row r="273" spans="1:7" x14ac:dyDescent="0.25">
      <c r="A273" s="3">
        <v>271</v>
      </c>
      <c r="B273" t="s">
        <v>1087</v>
      </c>
      <c r="C273" t="s">
        <v>277</v>
      </c>
      <c r="D273">
        <v>81788</v>
      </c>
      <c r="E273" s="4">
        <f t="shared" si="4"/>
        <v>0.87699846663592795</v>
      </c>
      <c r="F273" s="3">
        <v>10318</v>
      </c>
      <c r="G273" t="s">
        <v>1868</v>
      </c>
    </row>
    <row r="274" spans="1:7" hidden="1" x14ac:dyDescent="0.25">
      <c r="A274" s="3">
        <v>272</v>
      </c>
      <c r="B274" t="s">
        <v>1088</v>
      </c>
      <c r="C274" t="s">
        <v>278</v>
      </c>
      <c r="D274">
        <v>43339</v>
      </c>
      <c r="E274" s="4">
        <f t="shared" si="4"/>
        <v>0.46471654210317503</v>
      </c>
      <c r="F274" s="3">
        <v>49920</v>
      </c>
      <c r="G274" t="s">
        <v>1679</v>
      </c>
    </row>
    <row r="275" spans="1:7" hidden="1" x14ac:dyDescent="0.25">
      <c r="A275" s="3">
        <v>273</v>
      </c>
      <c r="B275" t="s">
        <v>1089</v>
      </c>
      <c r="C275" t="s">
        <v>279</v>
      </c>
      <c r="D275">
        <v>43339</v>
      </c>
      <c r="E275" s="4">
        <f t="shared" si="4"/>
        <v>0.46471654210317503</v>
      </c>
      <c r="F275" s="3" t="s">
        <v>1652</v>
      </c>
      <c r="G275" t="s">
        <v>1869</v>
      </c>
    </row>
    <row r="276" spans="1:7" x14ac:dyDescent="0.25">
      <c r="A276" s="3">
        <v>274</v>
      </c>
      <c r="B276" t="s">
        <v>1090</v>
      </c>
      <c r="C276" t="s">
        <v>280</v>
      </c>
      <c r="D276">
        <v>75711</v>
      </c>
      <c r="E276" s="4">
        <f t="shared" si="4"/>
        <v>0.8118358549845055</v>
      </c>
      <c r="F276" s="3" t="s">
        <v>1652</v>
      </c>
      <c r="G276" t="s">
        <v>1870</v>
      </c>
    </row>
    <row r="277" spans="1:7" x14ac:dyDescent="0.25">
      <c r="A277" s="3">
        <v>275</v>
      </c>
      <c r="B277" t="s">
        <v>1091</v>
      </c>
      <c r="C277" t="s">
        <v>281</v>
      </c>
      <c r="D277">
        <v>88834</v>
      </c>
      <c r="E277" s="4">
        <f t="shared" si="4"/>
        <v>0.95255149637032355</v>
      </c>
      <c r="F277" s="3" t="s">
        <v>1652</v>
      </c>
      <c r="G277" t="s">
        <v>1871</v>
      </c>
    </row>
    <row r="278" spans="1:7" hidden="1" x14ac:dyDescent="0.25">
      <c r="A278" s="3">
        <v>276</v>
      </c>
      <c r="B278" t="s">
        <v>1092</v>
      </c>
      <c r="C278" t="s">
        <v>282</v>
      </c>
      <c r="D278">
        <v>61193</v>
      </c>
      <c r="E278" s="4">
        <f t="shared" si="4"/>
        <v>0.65616187177645058</v>
      </c>
      <c r="F278" s="3" t="s">
        <v>1652</v>
      </c>
      <c r="G278" t="s">
        <v>1872</v>
      </c>
    </row>
    <row r="279" spans="1:7" hidden="1" x14ac:dyDescent="0.25">
      <c r="A279" s="3">
        <v>277</v>
      </c>
      <c r="B279" t="s">
        <v>1093</v>
      </c>
      <c r="C279" t="s">
        <v>283</v>
      </c>
      <c r="D279">
        <v>56168</v>
      </c>
      <c r="E279" s="4">
        <f t="shared" si="4"/>
        <v>0.60227967273936023</v>
      </c>
      <c r="F279" s="3" t="s">
        <v>1652</v>
      </c>
      <c r="G279" t="s">
        <v>1873</v>
      </c>
    </row>
    <row r="280" spans="1:7" x14ac:dyDescent="0.25">
      <c r="A280" s="3">
        <v>278</v>
      </c>
      <c r="B280" t="s">
        <v>1094</v>
      </c>
      <c r="C280" t="s">
        <v>284</v>
      </c>
      <c r="D280">
        <v>92240</v>
      </c>
      <c r="E280" s="4">
        <f t="shared" si="4"/>
        <v>0.98907344063307567</v>
      </c>
      <c r="F280" s="3" t="s">
        <v>1652</v>
      </c>
      <c r="G280" t="s">
        <v>1874</v>
      </c>
    </row>
    <row r="281" spans="1:7" hidden="1" x14ac:dyDescent="0.25">
      <c r="A281" s="3">
        <v>279</v>
      </c>
      <c r="B281" t="s">
        <v>1095</v>
      </c>
      <c r="C281" t="s">
        <v>285</v>
      </c>
      <c r="D281">
        <v>70318</v>
      </c>
      <c r="E281" s="4">
        <f t="shared" si="4"/>
        <v>0.75400765609753484</v>
      </c>
      <c r="F281" s="3" t="s">
        <v>1652</v>
      </c>
      <c r="G281" t="s">
        <v>1875</v>
      </c>
    </row>
    <row r="282" spans="1:7" hidden="1" x14ac:dyDescent="0.25">
      <c r="A282" s="3">
        <v>280</v>
      </c>
      <c r="B282" t="s">
        <v>1096</v>
      </c>
      <c r="C282" t="s">
        <v>286</v>
      </c>
      <c r="D282">
        <v>66175</v>
      </c>
      <c r="E282" s="4">
        <f t="shared" si="4"/>
        <v>0.70958298930934283</v>
      </c>
      <c r="F282" s="3" t="s">
        <v>1652</v>
      </c>
      <c r="G282" t="s">
        <v>1876</v>
      </c>
    </row>
    <row r="283" spans="1:7" x14ac:dyDescent="0.25">
      <c r="A283" s="3">
        <v>281</v>
      </c>
      <c r="B283" t="s">
        <v>1097</v>
      </c>
      <c r="C283" t="s">
        <v>287</v>
      </c>
      <c r="D283">
        <v>93245</v>
      </c>
      <c r="E283" s="4">
        <f t="shared" si="4"/>
        <v>0.99984988044049372</v>
      </c>
      <c r="F283" s="3" t="s">
        <v>1652</v>
      </c>
      <c r="G283" t="s">
        <v>1669</v>
      </c>
    </row>
    <row r="284" spans="1:7" hidden="1" x14ac:dyDescent="0.25">
      <c r="A284" s="3">
        <v>282</v>
      </c>
      <c r="B284" t="s">
        <v>1098</v>
      </c>
      <c r="C284" t="s">
        <v>288</v>
      </c>
      <c r="D284">
        <v>73542</v>
      </c>
      <c r="E284" s="4">
        <f t="shared" si="4"/>
        <v>0.78857804608670479</v>
      </c>
      <c r="F284" s="3" t="s">
        <v>1652</v>
      </c>
      <c r="G284" t="s">
        <v>1877</v>
      </c>
    </row>
    <row r="285" spans="1:7" hidden="1" x14ac:dyDescent="0.25">
      <c r="A285" s="3">
        <v>283</v>
      </c>
      <c r="B285" t="s">
        <v>1099</v>
      </c>
      <c r="C285" t="s">
        <v>289</v>
      </c>
      <c r="D285">
        <v>69756</v>
      </c>
      <c r="E285" s="4">
        <f t="shared" si="4"/>
        <v>0.74798142806592394</v>
      </c>
      <c r="F285" s="3" t="s">
        <v>1652</v>
      </c>
      <c r="G285" t="s">
        <v>1878</v>
      </c>
    </row>
    <row r="286" spans="1:7" x14ac:dyDescent="0.25">
      <c r="A286" s="3">
        <v>284</v>
      </c>
      <c r="B286" t="s">
        <v>1100</v>
      </c>
      <c r="C286" t="s">
        <v>290</v>
      </c>
      <c r="D286">
        <v>89046</v>
      </c>
      <c r="E286" s="4">
        <f t="shared" si="4"/>
        <v>0.95482473541427637</v>
      </c>
      <c r="F286" s="3" t="s">
        <v>1652</v>
      </c>
      <c r="G286" t="s">
        <v>1879</v>
      </c>
    </row>
    <row r="287" spans="1:7" hidden="1" x14ac:dyDescent="0.25">
      <c r="A287" s="3">
        <v>285</v>
      </c>
      <c r="B287" t="s">
        <v>1101</v>
      </c>
      <c r="C287" t="s">
        <v>285</v>
      </c>
      <c r="D287">
        <v>56928</v>
      </c>
      <c r="E287" s="4">
        <f t="shared" si="4"/>
        <v>0.61042902025541768</v>
      </c>
      <c r="F287" s="3" t="s">
        <v>1652</v>
      </c>
      <c r="G287" t="s">
        <v>1880</v>
      </c>
    </row>
    <row r="288" spans="1:7" hidden="1" x14ac:dyDescent="0.25">
      <c r="A288" s="3">
        <v>286</v>
      </c>
      <c r="B288" t="s">
        <v>1102</v>
      </c>
      <c r="C288" t="s">
        <v>291</v>
      </c>
      <c r="D288">
        <v>43339</v>
      </c>
      <c r="E288" s="4">
        <f t="shared" si="4"/>
        <v>0.46471654210317503</v>
      </c>
      <c r="F288" s="3" t="s">
        <v>1652</v>
      </c>
      <c r="G288" t="s">
        <v>1881</v>
      </c>
    </row>
    <row r="289" spans="1:7" x14ac:dyDescent="0.25">
      <c r="A289" s="3">
        <v>287</v>
      </c>
      <c r="B289" t="s">
        <v>1103</v>
      </c>
      <c r="C289" t="s">
        <v>292</v>
      </c>
      <c r="D289">
        <v>75711</v>
      </c>
      <c r="E289" s="4">
        <f t="shared" si="4"/>
        <v>0.8118358549845055</v>
      </c>
      <c r="F289" s="3" t="s">
        <v>1652</v>
      </c>
      <c r="G289" t="s">
        <v>1882</v>
      </c>
    </row>
    <row r="290" spans="1:7" x14ac:dyDescent="0.25">
      <c r="A290" s="3">
        <v>288</v>
      </c>
      <c r="B290" t="s">
        <v>1104</v>
      </c>
      <c r="C290" t="s">
        <v>293</v>
      </c>
      <c r="D290">
        <v>88834</v>
      </c>
      <c r="E290" s="4">
        <f t="shared" si="4"/>
        <v>0.95255149637032355</v>
      </c>
      <c r="F290" s="3" t="s">
        <v>1652</v>
      </c>
      <c r="G290" t="s">
        <v>1883</v>
      </c>
    </row>
    <row r="291" spans="1:7" hidden="1" x14ac:dyDescent="0.25">
      <c r="A291" s="3">
        <v>289</v>
      </c>
      <c r="B291" t="s">
        <v>1105</v>
      </c>
      <c r="C291" t="s">
        <v>294</v>
      </c>
      <c r="D291">
        <v>61193</v>
      </c>
      <c r="E291" s="4">
        <f t="shared" si="4"/>
        <v>0.65616187177645058</v>
      </c>
      <c r="F291" s="3" t="s">
        <v>1652</v>
      </c>
      <c r="G291" t="s">
        <v>1884</v>
      </c>
    </row>
    <row r="292" spans="1:7" hidden="1" x14ac:dyDescent="0.25">
      <c r="A292" s="3">
        <v>290</v>
      </c>
      <c r="B292" t="s">
        <v>1106</v>
      </c>
      <c r="C292" t="s">
        <v>295</v>
      </c>
      <c r="D292">
        <v>56168</v>
      </c>
      <c r="E292" s="4">
        <f t="shared" si="4"/>
        <v>0.60227967273936023</v>
      </c>
      <c r="F292" s="3" t="s">
        <v>1652</v>
      </c>
      <c r="G292" t="s">
        <v>1885</v>
      </c>
    </row>
    <row r="293" spans="1:7" x14ac:dyDescent="0.25">
      <c r="A293" s="3">
        <v>291</v>
      </c>
      <c r="B293" t="s">
        <v>1107</v>
      </c>
      <c r="C293" t="s">
        <v>296</v>
      </c>
      <c r="D293">
        <v>92240</v>
      </c>
      <c r="E293" s="4">
        <f t="shared" si="4"/>
        <v>0.98907344063307567</v>
      </c>
      <c r="F293" s="3" t="s">
        <v>1652</v>
      </c>
      <c r="G293" t="s">
        <v>1886</v>
      </c>
    </row>
    <row r="294" spans="1:7" hidden="1" x14ac:dyDescent="0.25">
      <c r="A294" s="3">
        <v>292</v>
      </c>
      <c r="B294" t="s">
        <v>1108</v>
      </c>
      <c r="C294" t="s">
        <v>297</v>
      </c>
      <c r="D294">
        <v>70318</v>
      </c>
      <c r="E294" s="4">
        <f t="shared" si="4"/>
        <v>0.75400765609753484</v>
      </c>
      <c r="F294" s="3" t="s">
        <v>1652</v>
      </c>
      <c r="G294" t="s">
        <v>1887</v>
      </c>
    </row>
    <row r="295" spans="1:7" hidden="1" x14ac:dyDescent="0.25">
      <c r="A295" s="3">
        <v>293</v>
      </c>
      <c r="B295" t="s">
        <v>1109</v>
      </c>
      <c r="C295" t="s">
        <v>298</v>
      </c>
      <c r="D295">
        <v>66175</v>
      </c>
      <c r="E295" s="4">
        <f t="shared" si="4"/>
        <v>0.70958298930934283</v>
      </c>
      <c r="F295" s="3" t="s">
        <v>1652</v>
      </c>
      <c r="G295" t="s">
        <v>1888</v>
      </c>
    </row>
    <row r="296" spans="1:7" x14ac:dyDescent="0.25">
      <c r="A296" s="3">
        <v>294</v>
      </c>
      <c r="B296" t="s">
        <v>1110</v>
      </c>
      <c r="C296" t="s">
        <v>299</v>
      </c>
      <c r="D296">
        <v>93245</v>
      </c>
      <c r="E296" s="4">
        <f t="shared" si="4"/>
        <v>0.99984988044049372</v>
      </c>
      <c r="F296" s="3" t="s">
        <v>1652</v>
      </c>
      <c r="G296" t="s">
        <v>1669</v>
      </c>
    </row>
    <row r="297" spans="1:7" hidden="1" x14ac:dyDescent="0.25">
      <c r="A297" s="3">
        <v>295</v>
      </c>
      <c r="B297" t="s">
        <v>1111</v>
      </c>
      <c r="C297" t="s">
        <v>300</v>
      </c>
      <c r="D297">
        <v>73542</v>
      </c>
      <c r="E297" s="4">
        <f t="shared" si="4"/>
        <v>0.78857804608670479</v>
      </c>
      <c r="F297" s="3" t="s">
        <v>1652</v>
      </c>
      <c r="G297" t="s">
        <v>1889</v>
      </c>
    </row>
    <row r="298" spans="1:7" hidden="1" x14ac:dyDescent="0.25">
      <c r="A298" s="3">
        <v>296</v>
      </c>
      <c r="B298" t="s">
        <v>1112</v>
      </c>
      <c r="C298" t="s">
        <v>301</v>
      </c>
      <c r="D298">
        <v>69756</v>
      </c>
      <c r="E298" s="4">
        <f t="shared" si="4"/>
        <v>0.74798142806592394</v>
      </c>
      <c r="F298" s="3" t="s">
        <v>1652</v>
      </c>
      <c r="G298" t="s">
        <v>1890</v>
      </c>
    </row>
    <row r="299" spans="1:7" x14ac:dyDescent="0.25">
      <c r="A299" s="3">
        <v>297</v>
      </c>
      <c r="B299" t="s">
        <v>1113</v>
      </c>
      <c r="C299" t="s">
        <v>302</v>
      </c>
      <c r="D299">
        <v>89046</v>
      </c>
      <c r="E299" s="4">
        <f t="shared" si="4"/>
        <v>0.95482473541427637</v>
      </c>
      <c r="F299" s="3" t="s">
        <v>1652</v>
      </c>
      <c r="G299" t="s">
        <v>1891</v>
      </c>
    </row>
    <row r="300" spans="1:7" hidden="1" x14ac:dyDescent="0.25">
      <c r="A300" s="3">
        <v>298</v>
      </c>
      <c r="B300" t="s">
        <v>1114</v>
      </c>
      <c r="C300" t="s">
        <v>297</v>
      </c>
      <c r="D300">
        <v>56928</v>
      </c>
      <c r="E300" s="4">
        <f t="shared" si="4"/>
        <v>0.61042902025541768</v>
      </c>
      <c r="F300" s="3" t="s">
        <v>1652</v>
      </c>
      <c r="G300" t="s">
        <v>1892</v>
      </c>
    </row>
    <row r="301" spans="1:7" hidden="1" x14ac:dyDescent="0.25">
      <c r="A301" s="3">
        <v>299</v>
      </c>
      <c r="B301" t="s">
        <v>1115</v>
      </c>
      <c r="C301" t="s">
        <v>303</v>
      </c>
      <c r="D301">
        <v>43339</v>
      </c>
      <c r="E301" s="4">
        <f t="shared" si="4"/>
        <v>0.46471654210317503</v>
      </c>
      <c r="F301" s="3">
        <v>22574</v>
      </c>
      <c r="G301" t="s">
        <v>1893</v>
      </c>
    </row>
    <row r="302" spans="1:7" hidden="1" x14ac:dyDescent="0.25">
      <c r="A302" s="3">
        <v>300</v>
      </c>
      <c r="B302" t="s">
        <v>1116</v>
      </c>
      <c r="C302" t="s">
        <v>304</v>
      </c>
      <c r="D302">
        <v>43339</v>
      </c>
      <c r="E302" s="4">
        <f t="shared" si="4"/>
        <v>0.46471654210317503</v>
      </c>
      <c r="F302" s="3">
        <v>22574</v>
      </c>
      <c r="G302" t="s">
        <v>1894</v>
      </c>
    </row>
    <row r="303" spans="1:7" hidden="1" x14ac:dyDescent="0.25">
      <c r="A303" s="3">
        <v>301</v>
      </c>
      <c r="B303" t="s">
        <v>1117</v>
      </c>
      <c r="C303" t="s">
        <v>305</v>
      </c>
      <c r="D303">
        <v>43339</v>
      </c>
      <c r="E303" s="4">
        <f t="shared" si="4"/>
        <v>0.46471654210317503</v>
      </c>
      <c r="F303" s="3">
        <v>41553</v>
      </c>
      <c r="G303" t="s">
        <v>1895</v>
      </c>
    </row>
    <row r="304" spans="1:7" hidden="1" x14ac:dyDescent="0.25">
      <c r="A304" s="3">
        <v>302</v>
      </c>
      <c r="B304" t="s">
        <v>1118</v>
      </c>
      <c r="C304" t="s">
        <v>306</v>
      </c>
      <c r="D304">
        <v>43339</v>
      </c>
      <c r="E304" s="4">
        <f t="shared" si="4"/>
        <v>0.46471654210317503</v>
      </c>
      <c r="F304" s="3">
        <v>41553</v>
      </c>
      <c r="G304" t="s">
        <v>1896</v>
      </c>
    </row>
    <row r="305" spans="1:7" hidden="1" x14ac:dyDescent="0.25">
      <c r="A305" s="3">
        <v>303</v>
      </c>
      <c r="B305" t="s">
        <v>1119</v>
      </c>
      <c r="C305" t="s">
        <v>307</v>
      </c>
      <c r="D305">
        <v>58163</v>
      </c>
      <c r="E305" s="4">
        <f t="shared" si="4"/>
        <v>0.623671709969011</v>
      </c>
      <c r="F305" s="3" t="s">
        <v>1652</v>
      </c>
      <c r="G305" t="s">
        <v>1897</v>
      </c>
    </row>
    <row r="306" spans="1:7" hidden="1" x14ac:dyDescent="0.25">
      <c r="A306" s="3">
        <v>304</v>
      </c>
      <c r="B306" t="s">
        <v>1120</v>
      </c>
      <c r="C306" t="s">
        <v>308</v>
      </c>
      <c r="D306">
        <v>58163</v>
      </c>
      <c r="E306" s="4">
        <f t="shared" si="4"/>
        <v>0.623671709969011</v>
      </c>
      <c r="F306" s="3" t="s">
        <v>1652</v>
      </c>
      <c r="G306" t="s">
        <v>1898</v>
      </c>
    </row>
    <row r="307" spans="1:7" hidden="1" x14ac:dyDescent="0.25">
      <c r="A307" s="3">
        <v>305</v>
      </c>
      <c r="B307" t="s">
        <v>1121</v>
      </c>
      <c r="C307" t="s">
        <v>309</v>
      </c>
      <c r="D307">
        <v>63777</v>
      </c>
      <c r="E307" s="4">
        <f t="shared" si="4"/>
        <v>0.68386965333104577</v>
      </c>
      <c r="F307" s="3" t="s">
        <v>1652</v>
      </c>
      <c r="G307" t="s">
        <v>1899</v>
      </c>
    </row>
    <row r="308" spans="1:7" hidden="1" x14ac:dyDescent="0.25">
      <c r="A308" s="3">
        <v>306</v>
      </c>
      <c r="B308" t="s">
        <v>1122</v>
      </c>
      <c r="C308" t="s">
        <v>310</v>
      </c>
      <c r="D308">
        <v>63777</v>
      </c>
      <c r="E308" s="4">
        <f t="shared" si="4"/>
        <v>0.68386965333104577</v>
      </c>
      <c r="F308" s="3" t="s">
        <v>1652</v>
      </c>
      <c r="G308" t="s">
        <v>1900</v>
      </c>
    </row>
    <row r="309" spans="1:7" hidden="1" x14ac:dyDescent="0.25">
      <c r="A309" s="3">
        <v>307</v>
      </c>
      <c r="B309" t="s">
        <v>1123</v>
      </c>
      <c r="C309" t="s">
        <v>311</v>
      </c>
      <c r="D309">
        <v>74554</v>
      </c>
      <c r="E309" s="4">
        <f t="shared" si="4"/>
        <v>0.79942954567387603</v>
      </c>
      <c r="F309" s="3" t="s">
        <v>1652</v>
      </c>
      <c r="G309" t="s">
        <v>1901</v>
      </c>
    </row>
    <row r="310" spans="1:7" hidden="1" x14ac:dyDescent="0.25">
      <c r="A310" s="3">
        <v>308</v>
      </c>
      <c r="B310" t="s">
        <v>1124</v>
      </c>
      <c r="C310" t="s">
        <v>312</v>
      </c>
      <c r="D310">
        <v>74554</v>
      </c>
      <c r="E310" s="4">
        <f t="shared" si="4"/>
        <v>0.79942954567387603</v>
      </c>
      <c r="F310" s="3" t="s">
        <v>1652</v>
      </c>
      <c r="G310" t="s">
        <v>1902</v>
      </c>
    </row>
    <row r="311" spans="1:7" x14ac:dyDescent="0.25">
      <c r="A311" s="3">
        <v>309</v>
      </c>
      <c r="B311" t="s">
        <v>1125</v>
      </c>
      <c r="C311" t="s">
        <v>313</v>
      </c>
      <c r="D311">
        <v>82797</v>
      </c>
      <c r="E311" s="4">
        <f t="shared" si="4"/>
        <v>0.88781779774606207</v>
      </c>
      <c r="F311" s="3" t="s">
        <v>1652</v>
      </c>
      <c r="G311" t="s">
        <v>1903</v>
      </c>
    </row>
    <row r="312" spans="1:7" x14ac:dyDescent="0.25">
      <c r="A312" s="3">
        <v>310</v>
      </c>
      <c r="B312" t="s">
        <v>1126</v>
      </c>
      <c r="C312" t="s">
        <v>314</v>
      </c>
      <c r="D312">
        <v>82797</v>
      </c>
      <c r="E312" s="4">
        <f t="shared" si="4"/>
        <v>0.88781779774606207</v>
      </c>
      <c r="F312" s="3" t="s">
        <v>1652</v>
      </c>
      <c r="G312" t="s">
        <v>1904</v>
      </c>
    </row>
    <row r="313" spans="1:7" x14ac:dyDescent="0.25">
      <c r="A313" s="3">
        <v>311</v>
      </c>
      <c r="B313" t="s">
        <v>1127</v>
      </c>
      <c r="C313" t="s">
        <v>315</v>
      </c>
      <c r="D313">
        <v>84875</v>
      </c>
      <c r="E313" s="4">
        <f t="shared" si="4"/>
        <v>0.91009982950707169</v>
      </c>
      <c r="F313" s="3" t="s">
        <v>1652</v>
      </c>
      <c r="G313" t="s">
        <v>1905</v>
      </c>
    </row>
    <row r="314" spans="1:7" x14ac:dyDescent="0.25">
      <c r="A314" s="3">
        <v>312</v>
      </c>
      <c r="B314" t="s">
        <v>1128</v>
      </c>
      <c r="C314" t="s">
        <v>316</v>
      </c>
      <c r="D314">
        <v>84875</v>
      </c>
      <c r="E314" s="4">
        <f t="shared" si="4"/>
        <v>0.91009982950707169</v>
      </c>
      <c r="F314" s="3" t="s">
        <v>1652</v>
      </c>
      <c r="G314" t="s">
        <v>1906</v>
      </c>
    </row>
    <row r="315" spans="1:7" x14ac:dyDescent="0.25">
      <c r="A315" s="3">
        <v>313</v>
      </c>
      <c r="B315" t="s">
        <v>1129</v>
      </c>
      <c r="C315" t="s">
        <v>317</v>
      </c>
      <c r="D315">
        <v>92459</v>
      </c>
      <c r="E315" s="4">
        <f t="shared" si="4"/>
        <v>0.99142173945678169</v>
      </c>
      <c r="F315" s="3" t="s">
        <v>1652</v>
      </c>
      <c r="G315" t="s">
        <v>1907</v>
      </c>
    </row>
    <row r="316" spans="1:7" x14ac:dyDescent="0.25">
      <c r="A316" s="3">
        <v>314</v>
      </c>
      <c r="B316" t="s">
        <v>1130</v>
      </c>
      <c r="C316" t="s">
        <v>318</v>
      </c>
      <c r="D316">
        <v>92459</v>
      </c>
      <c r="E316" s="4">
        <f t="shared" si="4"/>
        <v>0.99142173945678169</v>
      </c>
      <c r="F316" s="3" t="s">
        <v>1652</v>
      </c>
      <c r="G316" t="s">
        <v>1908</v>
      </c>
    </row>
    <row r="317" spans="1:7" x14ac:dyDescent="0.25">
      <c r="A317" s="3">
        <v>315</v>
      </c>
      <c r="B317" t="s">
        <v>1131</v>
      </c>
      <c r="C317" t="s">
        <v>319</v>
      </c>
      <c r="D317">
        <v>88113</v>
      </c>
      <c r="E317" s="4">
        <f t="shared" si="4"/>
        <v>0.94482033905574792</v>
      </c>
      <c r="F317" s="3" t="s">
        <v>1652</v>
      </c>
      <c r="G317" t="s">
        <v>1909</v>
      </c>
    </row>
    <row r="318" spans="1:7" x14ac:dyDescent="0.25">
      <c r="A318" s="3">
        <v>316</v>
      </c>
      <c r="B318" t="s">
        <v>1132</v>
      </c>
      <c r="C318" t="s">
        <v>320</v>
      </c>
      <c r="D318">
        <v>88113</v>
      </c>
      <c r="E318" s="4">
        <f t="shared" si="4"/>
        <v>0.94482033905574792</v>
      </c>
      <c r="F318" s="3" t="s">
        <v>1652</v>
      </c>
      <c r="G318" t="s">
        <v>1910</v>
      </c>
    </row>
    <row r="319" spans="1:7" x14ac:dyDescent="0.25">
      <c r="A319" s="3">
        <v>317</v>
      </c>
      <c r="B319" t="s">
        <v>1133</v>
      </c>
      <c r="C319" t="s">
        <v>321</v>
      </c>
      <c r="D319">
        <v>77712</v>
      </c>
      <c r="E319" s="4">
        <f t="shared" si="4"/>
        <v>0.83329222916823042</v>
      </c>
      <c r="F319" s="3" t="s">
        <v>1652</v>
      </c>
      <c r="G319" t="s">
        <v>1911</v>
      </c>
    </row>
    <row r="320" spans="1:7" x14ac:dyDescent="0.25">
      <c r="A320" s="3">
        <v>318</v>
      </c>
      <c r="B320" t="s">
        <v>1134</v>
      </c>
      <c r="C320" t="s">
        <v>322</v>
      </c>
      <c r="D320">
        <v>77712</v>
      </c>
      <c r="E320" s="4">
        <f t="shared" si="4"/>
        <v>0.83329222916823042</v>
      </c>
      <c r="F320" s="3" t="s">
        <v>1652</v>
      </c>
      <c r="G320" t="s">
        <v>1912</v>
      </c>
    </row>
    <row r="321" spans="1:7" x14ac:dyDescent="0.25">
      <c r="A321" s="3">
        <v>319</v>
      </c>
      <c r="B321" t="s">
        <v>1135</v>
      </c>
      <c r="C321" t="s">
        <v>323</v>
      </c>
      <c r="D321">
        <v>80334</v>
      </c>
      <c r="E321" s="4">
        <f t="shared" si="4"/>
        <v>0.8614074780986285</v>
      </c>
      <c r="F321" s="3">
        <v>12590</v>
      </c>
      <c r="G321" t="s">
        <v>1913</v>
      </c>
    </row>
    <row r="322" spans="1:7" x14ac:dyDescent="0.25">
      <c r="A322" s="3">
        <v>320</v>
      </c>
      <c r="B322" t="s">
        <v>1136</v>
      </c>
      <c r="C322" t="s">
        <v>324</v>
      </c>
      <c r="D322">
        <v>80334</v>
      </c>
      <c r="E322" s="4">
        <f t="shared" si="4"/>
        <v>0.8614074780986285</v>
      </c>
      <c r="F322" s="3" t="s">
        <v>1652</v>
      </c>
      <c r="G322" t="s">
        <v>1914</v>
      </c>
    </row>
    <row r="323" spans="1:7" x14ac:dyDescent="0.25">
      <c r="A323" s="3">
        <v>321</v>
      </c>
      <c r="B323" t="s">
        <v>1137</v>
      </c>
      <c r="C323" t="s">
        <v>325</v>
      </c>
      <c r="D323">
        <v>80461</v>
      </c>
      <c r="E323" s="4">
        <f t="shared" si="4"/>
        <v>0.8627692769598645</v>
      </c>
      <c r="F323" s="3" t="s">
        <v>1652</v>
      </c>
      <c r="G323" t="s">
        <v>1915</v>
      </c>
    </row>
    <row r="324" spans="1:7" x14ac:dyDescent="0.25">
      <c r="A324" s="3">
        <v>322</v>
      </c>
      <c r="B324" t="s">
        <v>1138</v>
      </c>
      <c r="C324" t="s">
        <v>326</v>
      </c>
      <c r="D324">
        <v>93106</v>
      </c>
      <c r="E324" s="4">
        <f t="shared" si="4"/>
        <v>0.99835940767110953</v>
      </c>
      <c r="F324" s="3" t="s">
        <v>1652</v>
      </c>
      <c r="G324" t="s">
        <v>1670</v>
      </c>
    </row>
    <row r="325" spans="1:7" x14ac:dyDescent="0.25">
      <c r="A325" s="3">
        <v>323</v>
      </c>
      <c r="B325" t="s">
        <v>1139</v>
      </c>
      <c r="C325" t="s">
        <v>327</v>
      </c>
      <c r="D325">
        <v>80334</v>
      </c>
      <c r="E325" s="4">
        <f t="shared" si="4"/>
        <v>0.8614074780986285</v>
      </c>
      <c r="F325" s="3" t="s">
        <v>1652</v>
      </c>
      <c r="G325" t="s">
        <v>1916</v>
      </c>
    </row>
    <row r="326" spans="1:7" x14ac:dyDescent="0.25">
      <c r="A326" s="3">
        <v>324</v>
      </c>
      <c r="B326" t="s">
        <v>1140</v>
      </c>
      <c r="C326" t="s">
        <v>328</v>
      </c>
      <c r="D326">
        <v>80461</v>
      </c>
      <c r="E326" s="4">
        <f t="shared" si="4"/>
        <v>0.8627692769598645</v>
      </c>
      <c r="F326" s="3" t="s">
        <v>1652</v>
      </c>
      <c r="G326" t="s">
        <v>1917</v>
      </c>
    </row>
    <row r="327" spans="1:7" x14ac:dyDescent="0.25">
      <c r="A327" s="3">
        <v>325</v>
      </c>
      <c r="B327" t="s">
        <v>1141</v>
      </c>
      <c r="C327" t="s">
        <v>329</v>
      </c>
      <c r="D327">
        <v>93106</v>
      </c>
      <c r="E327" s="4">
        <f t="shared" si="4"/>
        <v>0.99835940767110953</v>
      </c>
      <c r="F327" s="3" t="s">
        <v>1652</v>
      </c>
      <c r="G327" t="s">
        <v>1670</v>
      </c>
    </row>
    <row r="328" spans="1:7" x14ac:dyDescent="0.25">
      <c r="A328" s="3">
        <v>326</v>
      </c>
      <c r="B328" t="s">
        <v>1142</v>
      </c>
      <c r="C328" t="s">
        <v>330</v>
      </c>
      <c r="D328">
        <v>80334</v>
      </c>
      <c r="E328" s="4">
        <f t="shared" si="4"/>
        <v>0.8614074780986285</v>
      </c>
      <c r="F328" s="3">
        <v>9503</v>
      </c>
      <c r="G328" t="s">
        <v>1918</v>
      </c>
    </row>
    <row r="329" spans="1:7" x14ac:dyDescent="0.25">
      <c r="A329" s="3">
        <v>327</v>
      </c>
      <c r="B329" t="s">
        <v>1143</v>
      </c>
      <c r="C329" t="s">
        <v>331</v>
      </c>
      <c r="D329">
        <v>80334</v>
      </c>
      <c r="E329" s="4">
        <f t="shared" si="4"/>
        <v>0.8614074780986285</v>
      </c>
      <c r="F329" s="3">
        <v>9503</v>
      </c>
      <c r="G329" t="s">
        <v>1919</v>
      </c>
    </row>
    <row r="330" spans="1:7" x14ac:dyDescent="0.25">
      <c r="A330" s="3">
        <v>328</v>
      </c>
      <c r="B330" t="s">
        <v>1144</v>
      </c>
      <c r="C330" t="s">
        <v>332</v>
      </c>
      <c r="D330">
        <v>80334</v>
      </c>
      <c r="E330" s="4">
        <f t="shared" si="4"/>
        <v>0.8614074780986285</v>
      </c>
      <c r="F330" s="3">
        <v>11696</v>
      </c>
      <c r="G330" t="s">
        <v>1920</v>
      </c>
    </row>
    <row r="331" spans="1:7" x14ac:dyDescent="0.25">
      <c r="A331" s="3">
        <v>329</v>
      </c>
      <c r="B331" t="s">
        <v>1145</v>
      </c>
      <c r="C331" t="s">
        <v>333</v>
      </c>
      <c r="D331">
        <v>80334</v>
      </c>
      <c r="E331" s="4">
        <f t="shared" si="4"/>
        <v>0.8614074780986285</v>
      </c>
      <c r="F331" s="3">
        <v>11696</v>
      </c>
      <c r="G331" t="s">
        <v>1921</v>
      </c>
    </row>
    <row r="332" spans="1:7" hidden="1" x14ac:dyDescent="0.25">
      <c r="A332" s="3">
        <v>330</v>
      </c>
      <c r="B332" t="s">
        <v>1146</v>
      </c>
      <c r="C332" t="s">
        <v>334</v>
      </c>
      <c r="D332">
        <v>44963</v>
      </c>
      <c r="E332" s="4">
        <f t="shared" si="4"/>
        <v>0.48213041100590825</v>
      </c>
      <c r="F332" s="3">
        <v>48296</v>
      </c>
      <c r="G332" t="s">
        <v>1680</v>
      </c>
    </row>
    <row r="333" spans="1:7" hidden="1" x14ac:dyDescent="0.25">
      <c r="A333" s="3">
        <v>331</v>
      </c>
      <c r="B333" t="s">
        <v>1147</v>
      </c>
      <c r="C333" t="s">
        <v>335</v>
      </c>
      <c r="D333">
        <v>44963</v>
      </c>
      <c r="E333" s="4">
        <f t="shared" si="4"/>
        <v>0.48213041100590825</v>
      </c>
      <c r="F333" s="3" t="s">
        <v>1652</v>
      </c>
      <c r="G333" t="s">
        <v>1922</v>
      </c>
    </row>
    <row r="334" spans="1:7" x14ac:dyDescent="0.25">
      <c r="A334" s="3">
        <v>332</v>
      </c>
      <c r="B334" t="s">
        <v>1148</v>
      </c>
      <c r="C334" t="s">
        <v>336</v>
      </c>
      <c r="D334">
        <v>78403</v>
      </c>
      <c r="E334" s="4">
        <f t="shared" si="4"/>
        <v>0.8407017017124353</v>
      </c>
      <c r="F334" s="3" t="s">
        <v>1652</v>
      </c>
      <c r="G334" t="s">
        <v>1923</v>
      </c>
    </row>
    <row r="335" spans="1:7" x14ac:dyDescent="0.25">
      <c r="A335" s="3">
        <v>333</v>
      </c>
      <c r="B335" t="s">
        <v>1149</v>
      </c>
      <c r="C335" t="s">
        <v>337</v>
      </c>
      <c r="D335">
        <v>89095</v>
      </c>
      <c r="E335" s="4">
        <f t="shared" si="4"/>
        <v>0.95535015387254851</v>
      </c>
      <c r="F335" s="3" t="s">
        <v>1652</v>
      </c>
      <c r="G335" t="s">
        <v>1924</v>
      </c>
    </row>
    <row r="336" spans="1:7" hidden="1" x14ac:dyDescent="0.25">
      <c r="A336" s="3">
        <v>334</v>
      </c>
      <c r="B336" t="s">
        <v>1150</v>
      </c>
      <c r="C336" t="s">
        <v>338</v>
      </c>
      <c r="D336">
        <v>61802</v>
      </c>
      <c r="E336" s="4">
        <f t="shared" ref="E336:E399" si="5">D336/93259</f>
        <v>0.66269207261497554</v>
      </c>
      <c r="F336" s="3" t="s">
        <v>1652</v>
      </c>
      <c r="G336" t="s">
        <v>1925</v>
      </c>
    </row>
    <row r="337" spans="1:7" hidden="1" x14ac:dyDescent="0.25">
      <c r="A337" s="3">
        <v>335</v>
      </c>
      <c r="B337" t="s">
        <v>1151</v>
      </c>
      <c r="C337" t="s">
        <v>339</v>
      </c>
      <c r="D337">
        <v>57275</v>
      </c>
      <c r="E337" s="4">
        <f t="shared" si="5"/>
        <v>0.61414984076603862</v>
      </c>
      <c r="F337" s="3" t="s">
        <v>1652</v>
      </c>
      <c r="G337" t="s">
        <v>1926</v>
      </c>
    </row>
    <row r="338" spans="1:7" x14ac:dyDescent="0.25">
      <c r="A338" s="3">
        <v>336</v>
      </c>
      <c r="B338" t="s">
        <v>1152</v>
      </c>
      <c r="C338" t="s">
        <v>340</v>
      </c>
      <c r="D338">
        <v>92267</v>
      </c>
      <c r="E338" s="4">
        <f t="shared" si="5"/>
        <v>0.9893629569264093</v>
      </c>
      <c r="F338" s="3" t="s">
        <v>1652</v>
      </c>
      <c r="G338" t="s">
        <v>1927</v>
      </c>
    </row>
    <row r="339" spans="1:7" hidden="1" x14ac:dyDescent="0.25">
      <c r="A339" s="3">
        <v>337</v>
      </c>
      <c r="B339" t="s">
        <v>1153</v>
      </c>
      <c r="C339" t="s">
        <v>341</v>
      </c>
      <c r="D339">
        <v>70936</v>
      </c>
      <c r="E339" s="4">
        <f t="shared" si="5"/>
        <v>0.76063436236717097</v>
      </c>
      <c r="F339" s="3" t="s">
        <v>1652</v>
      </c>
      <c r="G339" t="s">
        <v>1928</v>
      </c>
    </row>
    <row r="340" spans="1:7" hidden="1" x14ac:dyDescent="0.25">
      <c r="A340" s="3">
        <v>338</v>
      </c>
      <c r="B340" t="s">
        <v>1154</v>
      </c>
      <c r="C340" t="s">
        <v>342</v>
      </c>
      <c r="D340">
        <v>68162</v>
      </c>
      <c r="E340" s="4">
        <f t="shared" si="5"/>
        <v>0.73088924393356136</v>
      </c>
      <c r="F340" s="3" t="s">
        <v>1652</v>
      </c>
      <c r="G340" t="s">
        <v>1929</v>
      </c>
    </row>
    <row r="341" spans="1:7" x14ac:dyDescent="0.25">
      <c r="A341" s="3">
        <v>339</v>
      </c>
      <c r="B341" t="s">
        <v>1155</v>
      </c>
      <c r="C341" t="s">
        <v>343</v>
      </c>
      <c r="D341">
        <v>93247</v>
      </c>
      <c r="E341" s="4">
        <f t="shared" si="5"/>
        <v>0.9998713260918517</v>
      </c>
      <c r="F341" s="3" t="s">
        <v>1652</v>
      </c>
      <c r="G341" t="s">
        <v>1671</v>
      </c>
    </row>
    <row r="342" spans="1:7" hidden="1" x14ac:dyDescent="0.25">
      <c r="A342" s="3">
        <v>340</v>
      </c>
      <c r="B342" t="s">
        <v>1156</v>
      </c>
      <c r="C342" t="s">
        <v>344</v>
      </c>
      <c r="D342">
        <v>73825</v>
      </c>
      <c r="E342" s="4">
        <f t="shared" si="5"/>
        <v>0.79161260575386827</v>
      </c>
      <c r="F342" s="3" t="s">
        <v>1652</v>
      </c>
      <c r="G342" t="s">
        <v>1930</v>
      </c>
    </row>
    <row r="343" spans="1:7" hidden="1" x14ac:dyDescent="0.25">
      <c r="A343" s="3">
        <v>341</v>
      </c>
      <c r="B343" t="s">
        <v>1157</v>
      </c>
      <c r="C343" t="s">
        <v>345</v>
      </c>
      <c r="D343">
        <v>70558</v>
      </c>
      <c r="E343" s="4">
        <f t="shared" si="5"/>
        <v>0.75658113426050033</v>
      </c>
      <c r="F343" s="3" t="s">
        <v>1652</v>
      </c>
      <c r="G343" t="s">
        <v>1931</v>
      </c>
    </row>
    <row r="344" spans="1:7" x14ac:dyDescent="0.25">
      <c r="A344" s="3">
        <v>342</v>
      </c>
      <c r="B344" t="s">
        <v>1158</v>
      </c>
      <c r="C344" t="s">
        <v>346</v>
      </c>
      <c r="D344">
        <v>89205</v>
      </c>
      <c r="E344" s="4">
        <f t="shared" si="5"/>
        <v>0.95652966469724099</v>
      </c>
      <c r="F344" s="3" t="s">
        <v>1652</v>
      </c>
      <c r="G344" t="s">
        <v>1932</v>
      </c>
    </row>
    <row r="345" spans="1:7" hidden="1" x14ac:dyDescent="0.25">
      <c r="A345" s="3">
        <v>343</v>
      </c>
      <c r="B345" t="s">
        <v>1159</v>
      </c>
      <c r="C345" t="s">
        <v>341</v>
      </c>
      <c r="D345">
        <v>57935</v>
      </c>
      <c r="E345" s="4">
        <f t="shared" si="5"/>
        <v>0.62122690571419381</v>
      </c>
      <c r="F345" s="3" t="s">
        <v>1652</v>
      </c>
      <c r="G345" t="s">
        <v>1933</v>
      </c>
    </row>
    <row r="346" spans="1:7" hidden="1" x14ac:dyDescent="0.25">
      <c r="A346" s="3">
        <v>344</v>
      </c>
      <c r="B346" t="s">
        <v>1160</v>
      </c>
      <c r="C346" t="s">
        <v>347</v>
      </c>
      <c r="D346">
        <v>44963</v>
      </c>
      <c r="E346" s="4">
        <f t="shared" si="5"/>
        <v>0.48213041100590825</v>
      </c>
      <c r="F346" s="3" t="s">
        <v>1652</v>
      </c>
      <c r="G346" t="s">
        <v>1934</v>
      </c>
    </row>
    <row r="347" spans="1:7" x14ac:dyDescent="0.25">
      <c r="A347" s="3">
        <v>345</v>
      </c>
      <c r="B347" t="s">
        <v>1161</v>
      </c>
      <c r="C347" t="s">
        <v>348</v>
      </c>
      <c r="D347">
        <v>78403</v>
      </c>
      <c r="E347" s="4">
        <f t="shared" si="5"/>
        <v>0.8407017017124353</v>
      </c>
      <c r="F347" s="3" t="s">
        <v>1652</v>
      </c>
      <c r="G347" t="s">
        <v>1935</v>
      </c>
    </row>
    <row r="348" spans="1:7" x14ac:dyDescent="0.25">
      <c r="A348" s="3">
        <v>346</v>
      </c>
      <c r="B348" t="s">
        <v>1162</v>
      </c>
      <c r="C348" t="s">
        <v>349</v>
      </c>
      <c r="D348">
        <v>89095</v>
      </c>
      <c r="E348" s="4">
        <f t="shared" si="5"/>
        <v>0.95535015387254851</v>
      </c>
      <c r="F348" s="3" t="s">
        <v>1652</v>
      </c>
      <c r="G348" t="s">
        <v>1936</v>
      </c>
    </row>
    <row r="349" spans="1:7" hidden="1" x14ac:dyDescent="0.25">
      <c r="A349" s="3">
        <v>347</v>
      </c>
      <c r="B349" t="s">
        <v>1163</v>
      </c>
      <c r="C349" t="s">
        <v>350</v>
      </c>
      <c r="D349">
        <v>61802</v>
      </c>
      <c r="E349" s="4">
        <f t="shared" si="5"/>
        <v>0.66269207261497554</v>
      </c>
      <c r="F349" s="3" t="s">
        <v>1652</v>
      </c>
      <c r="G349" t="s">
        <v>1937</v>
      </c>
    </row>
    <row r="350" spans="1:7" hidden="1" x14ac:dyDescent="0.25">
      <c r="A350" s="3">
        <v>348</v>
      </c>
      <c r="B350" t="s">
        <v>1164</v>
      </c>
      <c r="C350" t="s">
        <v>351</v>
      </c>
      <c r="D350">
        <v>57275</v>
      </c>
      <c r="E350" s="4">
        <f t="shared" si="5"/>
        <v>0.61414984076603862</v>
      </c>
      <c r="F350" s="3" t="s">
        <v>1652</v>
      </c>
      <c r="G350" t="s">
        <v>1938</v>
      </c>
    </row>
    <row r="351" spans="1:7" x14ac:dyDescent="0.25">
      <c r="A351" s="3">
        <v>349</v>
      </c>
      <c r="B351" t="s">
        <v>1165</v>
      </c>
      <c r="C351" t="s">
        <v>352</v>
      </c>
      <c r="D351">
        <v>92267</v>
      </c>
      <c r="E351" s="4">
        <f t="shared" si="5"/>
        <v>0.9893629569264093</v>
      </c>
      <c r="F351" s="3" t="s">
        <v>1652</v>
      </c>
      <c r="G351" t="s">
        <v>1939</v>
      </c>
    </row>
    <row r="352" spans="1:7" hidden="1" x14ac:dyDescent="0.25">
      <c r="A352" s="3">
        <v>350</v>
      </c>
      <c r="B352" t="s">
        <v>1166</v>
      </c>
      <c r="C352" t="s">
        <v>353</v>
      </c>
      <c r="D352">
        <v>70936</v>
      </c>
      <c r="E352" s="4">
        <f t="shared" si="5"/>
        <v>0.76063436236717097</v>
      </c>
      <c r="F352" s="3" t="s">
        <v>1652</v>
      </c>
      <c r="G352" t="s">
        <v>1940</v>
      </c>
    </row>
    <row r="353" spans="1:7" hidden="1" x14ac:dyDescent="0.25">
      <c r="A353" s="3">
        <v>351</v>
      </c>
      <c r="B353" t="s">
        <v>1167</v>
      </c>
      <c r="C353" t="s">
        <v>354</v>
      </c>
      <c r="D353">
        <v>68162</v>
      </c>
      <c r="E353" s="4">
        <f t="shared" si="5"/>
        <v>0.73088924393356136</v>
      </c>
      <c r="F353" s="3" t="s">
        <v>1652</v>
      </c>
      <c r="G353" t="s">
        <v>1941</v>
      </c>
    </row>
    <row r="354" spans="1:7" x14ac:dyDescent="0.25">
      <c r="A354" s="3">
        <v>352</v>
      </c>
      <c r="B354" t="s">
        <v>1168</v>
      </c>
      <c r="C354" t="s">
        <v>355</v>
      </c>
      <c r="D354">
        <v>93247</v>
      </c>
      <c r="E354" s="4">
        <f t="shared" si="5"/>
        <v>0.9998713260918517</v>
      </c>
      <c r="F354" s="3" t="s">
        <v>1652</v>
      </c>
      <c r="G354" t="s">
        <v>1671</v>
      </c>
    </row>
    <row r="355" spans="1:7" hidden="1" x14ac:dyDescent="0.25">
      <c r="A355" s="3">
        <v>353</v>
      </c>
      <c r="B355" t="s">
        <v>1169</v>
      </c>
      <c r="C355" t="s">
        <v>356</v>
      </c>
      <c r="D355">
        <v>73825</v>
      </c>
      <c r="E355" s="4">
        <f t="shared" si="5"/>
        <v>0.79161260575386827</v>
      </c>
      <c r="F355" s="3" t="s">
        <v>1652</v>
      </c>
      <c r="G355" t="s">
        <v>1942</v>
      </c>
    </row>
    <row r="356" spans="1:7" hidden="1" x14ac:dyDescent="0.25">
      <c r="A356" s="3">
        <v>354</v>
      </c>
      <c r="B356" t="s">
        <v>1170</v>
      </c>
      <c r="C356" t="s">
        <v>357</v>
      </c>
      <c r="D356">
        <v>70558</v>
      </c>
      <c r="E356" s="4">
        <f t="shared" si="5"/>
        <v>0.75658113426050033</v>
      </c>
      <c r="F356" s="3" t="s">
        <v>1652</v>
      </c>
      <c r="G356" t="s">
        <v>1943</v>
      </c>
    </row>
    <row r="357" spans="1:7" x14ac:dyDescent="0.25">
      <c r="A357" s="3">
        <v>355</v>
      </c>
      <c r="B357" t="s">
        <v>1171</v>
      </c>
      <c r="C357" t="s">
        <v>358</v>
      </c>
      <c r="D357">
        <v>89205</v>
      </c>
      <c r="E357" s="4">
        <f t="shared" si="5"/>
        <v>0.95652966469724099</v>
      </c>
      <c r="F357" s="3" t="s">
        <v>1652</v>
      </c>
      <c r="G357" t="s">
        <v>1944</v>
      </c>
    </row>
    <row r="358" spans="1:7" hidden="1" x14ac:dyDescent="0.25">
      <c r="A358" s="3">
        <v>356</v>
      </c>
      <c r="B358" t="s">
        <v>1172</v>
      </c>
      <c r="C358" t="s">
        <v>353</v>
      </c>
      <c r="D358">
        <v>57935</v>
      </c>
      <c r="E358" s="4">
        <f t="shared" si="5"/>
        <v>0.62122690571419381</v>
      </c>
      <c r="F358" s="3" t="s">
        <v>1652</v>
      </c>
      <c r="G358" t="s">
        <v>1945</v>
      </c>
    </row>
    <row r="359" spans="1:7" hidden="1" x14ac:dyDescent="0.25">
      <c r="A359" s="3">
        <v>357</v>
      </c>
      <c r="B359" t="s">
        <v>1173</v>
      </c>
      <c r="C359" t="s">
        <v>359</v>
      </c>
      <c r="D359">
        <v>44963</v>
      </c>
      <c r="E359" s="4">
        <f t="shared" si="5"/>
        <v>0.48213041100590825</v>
      </c>
      <c r="F359" s="3">
        <v>21887</v>
      </c>
      <c r="G359" t="s">
        <v>1946</v>
      </c>
    </row>
    <row r="360" spans="1:7" hidden="1" x14ac:dyDescent="0.25">
      <c r="A360" s="3">
        <v>358</v>
      </c>
      <c r="B360" t="s">
        <v>1174</v>
      </c>
      <c r="C360" t="s">
        <v>360</v>
      </c>
      <c r="D360">
        <v>44963</v>
      </c>
      <c r="E360" s="4">
        <f t="shared" si="5"/>
        <v>0.48213041100590825</v>
      </c>
      <c r="F360" s="3">
        <v>21887</v>
      </c>
      <c r="G360" t="s">
        <v>1947</v>
      </c>
    </row>
    <row r="361" spans="1:7" hidden="1" x14ac:dyDescent="0.25">
      <c r="A361" s="3">
        <v>359</v>
      </c>
      <c r="B361" t="s">
        <v>1175</v>
      </c>
      <c r="C361" t="s">
        <v>361</v>
      </c>
      <c r="D361">
        <v>44963</v>
      </c>
      <c r="E361" s="4">
        <f t="shared" si="5"/>
        <v>0.48213041100590825</v>
      </c>
      <c r="F361" s="3">
        <v>40238</v>
      </c>
      <c r="G361" t="s">
        <v>1948</v>
      </c>
    </row>
    <row r="362" spans="1:7" hidden="1" x14ac:dyDescent="0.25">
      <c r="A362" s="3">
        <v>360</v>
      </c>
      <c r="B362" t="s">
        <v>1176</v>
      </c>
      <c r="C362" t="s">
        <v>362</v>
      </c>
      <c r="D362">
        <v>44963</v>
      </c>
      <c r="E362" s="4">
        <f t="shared" si="5"/>
        <v>0.48213041100590825</v>
      </c>
      <c r="F362" s="3">
        <v>40238</v>
      </c>
      <c r="G362" t="s">
        <v>1949</v>
      </c>
    </row>
    <row r="363" spans="1:7" hidden="1" x14ac:dyDescent="0.25">
      <c r="A363" s="3">
        <v>361</v>
      </c>
      <c r="B363" t="s">
        <v>1177</v>
      </c>
      <c r="C363" t="s">
        <v>363</v>
      </c>
      <c r="D363">
        <v>39473</v>
      </c>
      <c r="E363" s="4">
        <f t="shared" si="5"/>
        <v>0.42326209802807235</v>
      </c>
      <c r="F363" s="3">
        <v>1547</v>
      </c>
      <c r="G363" t="s">
        <v>1950</v>
      </c>
    </row>
    <row r="364" spans="1:7" hidden="1" x14ac:dyDescent="0.25">
      <c r="A364" s="3">
        <v>362</v>
      </c>
      <c r="B364" t="s">
        <v>1178</v>
      </c>
      <c r="C364" t="s">
        <v>364</v>
      </c>
      <c r="D364">
        <v>39473</v>
      </c>
      <c r="E364" s="4">
        <f t="shared" si="5"/>
        <v>0.42326209802807235</v>
      </c>
      <c r="F364" s="3">
        <v>33769</v>
      </c>
      <c r="G364" t="s">
        <v>1951</v>
      </c>
    </row>
    <row r="365" spans="1:7" hidden="1" x14ac:dyDescent="0.25">
      <c r="A365" s="3">
        <v>363</v>
      </c>
      <c r="B365" t="s">
        <v>1179</v>
      </c>
      <c r="C365" t="s">
        <v>365</v>
      </c>
      <c r="D365">
        <v>25215</v>
      </c>
      <c r="E365" s="4">
        <f t="shared" si="5"/>
        <v>0.27037604949656335</v>
      </c>
      <c r="F365" s="3" t="s">
        <v>1652</v>
      </c>
      <c r="G365" t="s">
        <v>1952</v>
      </c>
    </row>
    <row r="366" spans="1:7" hidden="1" x14ac:dyDescent="0.25">
      <c r="A366" s="3">
        <v>364</v>
      </c>
      <c r="B366" t="s">
        <v>1180</v>
      </c>
      <c r="C366" t="s">
        <v>366</v>
      </c>
      <c r="D366">
        <v>25215</v>
      </c>
      <c r="E366" s="4">
        <f t="shared" si="5"/>
        <v>0.27037604949656335</v>
      </c>
      <c r="F366" s="3" t="s">
        <v>1652</v>
      </c>
      <c r="G366" t="s">
        <v>1953</v>
      </c>
    </row>
    <row r="367" spans="1:7" hidden="1" x14ac:dyDescent="0.25">
      <c r="A367" s="3">
        <v>365</v>
      </c>
      <c r="B367" t="s">
        <v>1181</v>
      </c>
      <c r="C367" t="s">
        <v>367</v>
      </c>
      <c r="D367">
        <v>25215</v>
      </c>
      <c r="E367" s="4">
        <f t="shared" si="5"/>
        <v>0.27037604949656335</v>
      </c>
      <c r="F367" s="3" t="s">
        <v>1652</v>
      </c>
      <c r="G367" t="s">
        <v>1954</v>
      </c>
    </row>
    <row r="368" spans="1:7" hidden="1" x14ac:dyDescent="0.25">
      <c r="A368" s="3">
        <v>366</v>
      </c>
      <c r="B368" t="s">
        <v>1182</v>
      </c>
      <c r="C368" t="s">
        <v>368</v>
      </c>
      <c r="D368">
        <v>25215</v>
      </c>
      <c r="E368" s="4">
        <f t="shared" si="5"/>
        <v>0.27037604949656335</v>
      </c>
      <c r="F368" s="3">
        <v>39780</v>
      </c>
      <c r="G368" t="s">
        <v>1955</v>
      </c>
    </row>
    <row r="369" spans="1:7" hidden="1" x14ac:dyDescent="0.25">
      <c r="A369" s="3">
        <v>367</v>
      </c>
      <c r="B369" t="s">
        <v>1183</v>
      </c>
      <c r="C369" t="s">
        <v>369</v>
      </c>
      <c r="D369">
        <v>44311</v>
      </c>
      <c r="E369" s="4">
        <f t="shared" si="5"/>
        <v>0.47513912866318531</v>
      </c>
      <c r="F369" s="3" t="s">
        <v>1652</v>
      </c>
      <c r="G369" t="s">
        <v>1956</v>
      </c>
    </row>
    <row r="370" spans="1:7" hidden="1" x14ac:dyDescent="0.25">
      <c r="A370" s="3">
        <v>368</v>
      </c>
      <c r="B370" t="s">
        <v>1184</v>
      </c>
      <c r="C370" t="s">
        <v>370</v>
      </c>
      <c r="D370">
        <v>44311</v>
      </c>
      <c r="E370" s="4">
        <f t="shared" si="5"/>
        <v>0.47513912866318531</v>
      </c>
      <c r="F370" s="3" t="s">
        <v>1652</v>
      </c>
      <c r="G370" t="s">
        <v>1957</v>
      </c>
    </row>
    <row r="371" spans="1:7" hidden="1" x14ac:dyDescent="0.25">
      <c r="A371" s="3">
        <v>369</v>
      </c>
      <c r="B371" t="s">
        <v>1185</v>
      </c>
      <c r="C371" t="s">
        <v>371</v>
      </c>
      <c r="D371">
        <v>51137</v>
      </c>
      <c r="E371" s="4">
        <f t="shared" si="5"/>
        <v>0.54833313674819584</v>
      </c>
      <c r="F371" s="3" t="s">
        <v>1652</v>
      </c>
      <c r="G371" t="s">
        <v>1958</v>
      </c>
    </row>
    <row r="372" spans="1:7" hidden="1" x14ac:dyDescent="0.25">
      <c r="A372" s="3">
        <v>370</v>
      </c>
      <c r="B372" t="s">
        <v>1186</v>
      </c>
      <c r="C372" t="s">
        <v>372</v>
      </c>
      <c r="D372">
        <v>51137</v>
      </c>
      <c r="E372" s="4">
        <f t="shared" si="5"/>
        <v>0.54833313674819584</v>
      </c>
      <c r="F372" s="3" t="s">
        <v>1652</v>
      </c>
      <c r="G372" t="s">
        <v>1959</v>
      </c>
    </row>
    <row r="373" spans="1:7" hidden="1" x14ac:dyDescent="0.25">
      <c r="A373" s="3">
        <v>371</v>
      </c>
      <c r="B373" t="s">
        <v>1187</v>
      </c>
      <c r="C373" t="s">
        <v>373</v>
      </c>
      <c r="D373">
        <v>60504</v>
      </c>
      <c r="E373" s="4">
        <f t="shared" si="5"/>
        <v>0.64877384488360368</v>
      </c>
      <c r="F373" s="3" t="s">
        <v>1652</v>
      </c>
      <c r="G373" t="s">
        <v>1960</v>
      </c>
    </row>
    <row r="374" spans="1:7" hidden="1" x14ac:dyDescent="0.25">
      <c r="A374" s="3">
        <v>372</v>
      </c>
      <c r="B374" t="s">
        <v>1188</v>
      </c>
      <c r="C374" t="s">
        <v>374</v>
      </c>
      <c r="D374">
        <v>60504</v>
      </c>
      <c r="E374" s="4">
        <f t="shared" si="5"/>
        <v>0.64877384488360368</v>
      </c>
      <c r="F374" s="3" t="s">
        <v>1652</v>
      </c>
      <c r="G374" t="s">
        <v>1961</v>
      </c>
    </row>
    <row r="375" spans="1:7" hidden="1" x14ac:dyDescent="0.25">
      <c r="A375" s="3">
        <v>373</v>
      </c>
      <c r="B375" t="s">
        <v>1189</v>
      </c>
      <c r="C375" t="s">
        <v>375</v>
      </c>
      <c r="D375">
        <v>73034</v>
      </c>
      <c r="E375" s="4">
        <f t="shared" si="5"/>
        <v>0.78313085064176113</v>
      </c>
      <c r="F375" s="3" t="s">
        <v>1652</v>
      </c>
      <c r="G375" t="s">
        <v>1962</v>
      </c>
    </row>
    <row r="376" spans="1:7" hidden="1" x14ac:dyDescent="0.25">
      <c r="A376" s="3">
        <v>374</v>
      </c>
      <c r="B376" t="s">
        <v>1190</v>
      </c>
      <c r="C376" t="s">
        <v>376</v>
      </c>
      <c r="D376">
        <v>73034</v>
      </c>
      <c r="E376" s="4">
        <f t="shared" si="5"/>
        <v>0.78313085064176113</v>
      </c>
      <c r="F376" s="3" t="s">
        <v>1652</v>
      </c>
      <c r="G376" t="s">
        <v>1963</v>
      </c>
    </row>
    <row r="377" spans="1:7" x14ac:dyDescent="0.25">
      <c r="A377" s="3">
        <v>375</v>
      </c>
      <c r="B377" t="s">
        <v>1191</v>
      </c>
      <c r="C377" t="s">
        <v>377</v>
      </c>
      <c r="D377">
        <v>76190</v>
      </c>
      <c r="E377" s="4">
        <f t="shared" si="5"/>
        <v>0.81697208848475755</v>
      </c>
      <c r="F377" s="3" t="s">
        <v>1652</v>
      </c>
      <c r="G377" t="s">
        <v>1964</v>
      </c>
    </row>
    <row r="378" spans="1:7" x14ac:dyDescent="0.25">
      <c r="A378" s="3">
        <v>376</v>
      </c>
      <c r="B378" t="s">
        <v>1192</v>
      </c>
      <c r="C378" t="s">
        <v>378</v>
      </c>
      <c r="D378">
        <v>76190</v>
      </c>
      <c r="E378" s="4">
        <f t="shared" si="5"/>
        <v>0.81697208848475755</v>
      </c>
      <c r="F378" s="3" t="s">
        <v>1652</v>
      </c>
      <c r="G378" t="s">
        <v>1965</v>
      </c>
    </row>
    <row r="379" spans="1:7" x14ac:dyDescent="0.25">
      <c r="A379" s="3">
        <v>377</v>
      </c>
      <c r="B379" t="s">
        <v>1193</v>
      </c>
      <c r="C379" t="s">
        <v>379</v>
      </c>
      <c r="D379">
        <v>91600</v>
      </c>
      <c r="E379" s="4">
        <f t="shared" si="5"/>
        <v>0.98221083219850092</v>
      </c>
      <c r="F379" s="3" t="s">
        <v>1652</v>
      </c>
      <c r="G379" t="s">
        <v>1966</v>
      </c>
    </row>
    <row r="380" spans="1:7" x14ac:dyDescent="0.25">
      <c r="A380" s="3">
        <v>378</v>
      </c>
      <c r="B380" t="s">
        <v>1194</v>
      </c>
      <c r="C380" t="s">
        <v>380</v>
      </c>
      <c r="D380">
        <v>91600</v>
      </c>
      <c r="E380" s="4">
        <f t="shared" si="5"/>
        <v>0.98221083219850092</v>
      </c>
      <c r="F380" s="3" t="s">
        <v>1652</v>
      </c>
      <c r="G380" t="s">
        <v>1967</v>
      </c>
    </row>
    <row r="381" spans="1:7" x14ac:dyDescent="0.25">
      <c r="A381" s="3">
        <v>379</v>
      </c>
      <c r="B381" t="s">
        <v>1195</v>
      </c>
      <c r="C381" t="s">
        <v>381</v>
      </c>
      <c r="D381">
        <v>82724</v>
      </c>
      <c r="E381" s="4">
        <f t="shared" si="5"/>
        <v>0.88703503147149332</v>
      </c>
      <c r="F381" s="3" t="s">
        <v>1652</v>
      </c>
      <c r="G381" t="s">
        <v>1968</v>
      </c>
    </row>
    <row r="382" spans="1:7" x14ac:dyDescent="0.25">
      <c r="A382" s="3">
        <v>380</v>
      </c>
      <c r="B382" t="s">
        <v>1196</v>
      </c>
      <c r="C382" t="s">
        <v>382</v>
      </c>
      <c r="D382">
        <v>82724</v>
      </c>
      <c r="E382" s="4">
        <f t="shared" si="5"/>
        <v>0.88703503147149332</v>
      </c>
      <c r="F382" s="3" t="s">
        <v>1652</v>
      </c>
      <c r="G382" t="s">
        <v>1969</v>
      </c>
    </row>
    <row r="383" spans="1:7" hidden="1" x14ac:dyDescent="0.25">
      <c r="A383" s="3">
        <v>381</v>
      </c>
      <c r="B383" t="s">
        <v>1197</v>
      </c>
      <c r="C383" t="s">
        <v>383</v>
      </c>
      <c r="D383">
        <v>64217</v>
      </c>
      <c r="E383" s="4">
        <f t="shared" si="5"/>
        <v>0.68858769662981589</v>
      </c>
      <c r="F383" s="3" t="s">
        <v>1652</v>
      </c>
      <c r="G383" t="s">
        <v>1970</v>
      </c>
    </row>
    <row r="384" spans="1:7" hidden="1" x14ac:dyDescent="0.25">
      <c r="A384" s="3">
        <v>382</v>
      </c>
      <c r="B384" t="s">
        <v>1198</v>
      </c>
      <c r="C384" t="s">
        <v>384</v>
      </c>
      <c r="D384">
        <v>64217</v>
      </c>
      <c r="E384" s="4">
        <f t="shared" si="5"/>
        <v>0.68858769662981589</v>
      </c>
      <c r="F384" s="3" t="s">
        <v>1652</v>
      </c>
      <c r="G384" t="s">
        <v>1971</v>
      </c>
    </row>
    <row r="385" spans="1:7" hidden="1" x14ac:dyDescent="0.25">
      <c r="A385" s="3">
        <v>383</v>
      </c>
      <c r="B385" t="s">
        <v>1199</v>
      </c>
      <c r="C385" t="s">
        <v>385</v>
      </c>
      <c r="D385">
        <v>69266</v>
      </c>
      <c r="E385" s="4">
        <f t="shared" si="5"/>
        <v>0.74272724348320274</v>
      </c>
      <c r="F385" s="3">
        <v>22907</v>
      </c>
      <c r="G385" t="s">
        <v>1972</v>
      </c>
    </row>
    <row r="386" spans="1:7" hidden="1" x14ac:dyDescent="0.25">
      <c r="A386" s="3">
        <v>384</v>
      </c>
      <c r="B386" t="s">
        <v>1200</v>
      </c>
      <c r="C386" t="s">
        <v>386</v>
      </c>
      <c r="D386">
        <v>69266</v>
      </c>
      <c r="E386" s="4">
        <f t="shared" si="5"/>
        <v>0.74272724348320274</v>
      </c>
      <c r="F386" s="3" t="s">
        <v>1652</v>
      </c>
      <c r="G386" t="s">
        <v>1973</v>
      </c>
    </row>
    <row r="387" spans="1:7" hidden="1" x14ac:dyDescent="0.25">
      <c r="A387" s="3">
        <v>385</v>
      </c>
      <c r="B387" t="s">
        <v>1201</v>
      </c>
      <c r="C387" t="s">
        <v>387</v>
      </c>
      <c r="D387">
        <v>69546</v>
      </c>
      <c r="E387" s="4">
        <f t="shared" si="5"/>
        <v>0.74572963467332909</v>
      </c>
      <c r="F387" s="3" t="s">
        <v>1652</v>
      </c>
      <c r="G387" t="s">
        <v>1974</v>
      </c>
    </row>
    <row r="388" spans="1:7" x14ac:dyDescent="0.25">
      <c r="A388" s="3">
        <v>386</v>
      </c>
      <c r="B388" t="s">
        <v>1202</v>
      </c>
      <c r="C388" t="s">
        <v>388</v>
      </c>
      <c r="D388">
        <v>92840</v>
      </c>
      <c r="E388" s="4">
        <f t="shared" si="5"/>
        <v>0.99550713604048935</v>
      </c>
      <c r="F388" s="3" t="s">
        <v>1652</v>
      </c>
      <c r="G388" t="s">
        <v>1975</v>
      </c>
    </row>
    <row r="389" spans="1:7" hidden="1" x14ac:dyDescent="0.25">
      <c r="A389" s="3">
        <v>387</v>
      </c>
      <c r="B389" t="s">
        <v>1203</v>
      </c>
      <c r="C389" t="s">
        <v>389</v>
      </c>
      <c r="D389">
        <v>69266</v>
      </c>
      <c r="E389" s="4">
        <f t="shared" si="5"/>
        <v>0.74272724348320274</v>
      </c>
      <c r="F389" s="3" t="s">
        <v>1652</v>
      </c>
      <c r="G389" t="s">
        <v>1976</v>
      </c>
    </row>
    <row r="390" spans="1:7" hidden="1" x14ac:dyDescent="0.25">
      <c r="A390" s="3">
        <v>388</v>
      </c>
      <c r="B390" t="s">
        <v>1204</v>
      </c>
      <c r="C390" t="s">
        <v>390</v>
      </c>
      <c r="D390">
        <v>69546</v>
      </c>
      <c r="E390" s="4">
        <f t="shared" si="5"/>
        <v>0.74572963467332909</v>
      </c>
      <c r="F390" s="3" t="s">
        <v>1652</v>
      </c>
      <c r="G390" t="s">
        <v>1977</v>
      </c>
    </row>
    <row r="391" spans="1:7" x14ac:dyDescent="0.25">
      <c r="A391" s="3">
        <v>389</v>
      </c>
      <c r="B391" t="s">
        <v>1205</v>
      </c>
      <c r="C391" t="s">
        <v>391</v>
      </c>
      <c r="D391">
        <v>92840</v>
      </c>
      <c r="E391" s="4">
        <f t="shared" si="5"/>
        <v>0.99550713604048935</v>
      </c>
      <c r="F391" s="3" t="s">
        <v>1652</v>
      </c>
      <c r="G391" t="s">
        <v>1672</v>
      </c>
    </row>
    <row r="392" spans="1:7" hidden="1" x14ac:dyDescent="0.25">
      <c r="A392" s="3">
        <v>390</v>
      </c>
      <c r="B392" t="s">
        <v>1206</v>
      </c>
      <c r="C392" t="s">
        <v>392</v>
      </c>
      <c r="D392">
        <v>69277</v>
      </c>
      <c r="E392" s="4">
        <f t="shared" si="5"/>
        <v>0.742845194565672</v>
      </c>
      <c r="F392" s="3" t="s">
        <v>1652</v>
      </c>
      <c r="G392" t="s">
        <v>1978</v>
      </c>
    </row>
    <row r="393" spans="1:7" hidden="1" x14ac:dyDescent="0.25">
      <c r="A393" s="3">
        <v>391</v>
      </c>
      <c r="B393" t="s">
        <v>1207</v>
      </c>
      <c r="C393" t="s">
        <v>393</v>
      </c>
      <c r="D393">
        <v>69277</v>
      </c>
      <c r="E393" s="4">
        <f t="shared" si="5"/>
        <v>0.742845194565672</v>
      </c>
      <c r="F393" s="3" t="s">
        <v>1652</v>
      </c>
      <c r="G393" t="s">
        <v>1979</v>
      </c>
    </row>
    <row r="394" spans="1:7" hidden="1" x14ac:dyDescent="0.25">
      <c r="A394" s="3">
        <v>392</v>
      </c>
      <c r="B394" t="s">
        <v>1208</v>
      </c>
      <c r="C394" t="s">
        <v>394</v>
      </c>
      <c r="D394">
        <v>69277</v>
      </c>
      <c r="E394" s="4">
        <f t="shared" si="5"/>
        <v>0.742845194565672</v>
      </c>
      <c r="F394" s="3" t="s">
        <v>1652</v>
      </c>
      <c r="G394" t="s">
        <v>1980</v>
      </c>
    </row>
    <row r="395" spans="1:7" hidden="1" x14ac:dyDescent="0.25">
      <c r="A395" s="3">
        <v>393</v>
      </c>
      <c r="B395" t="s">
        <v>1209</v>
      </c>
      <c r="C395" t="s">
        <v>395</v>
      </c>
      <c r="D395">
        <v>69277</v>
      </c>
      <c r="E395" s="4">
        <f t="shared" si="5"/>
        <v>0.742845194565672</v>
      </c>
      <c r="F395" s="3">
        <v>23275</v>
      </c>
      <c r="G395" t="s">
        <v>1981</v>
      </c>
    </row>
    <row r="396" spans="1:7" x14ac:dyDescent="0.25">
      <c r="A396" s="3">
        <v>394</v>
      </c>
      <c r="B396" t="s">
        <v>1210</v>
      </c>
      <c r="C396" t="s">
        <v>396</v>
      </c>
      <c r="D396">
        <v>86109</v>
      </c>
      <c r="E396" s="4">
        <f t="shared" si="5"/>
        <v>0.92333179639498597</v>
      </c>
      <c r="F396" s="3">
        <v>182</v>
      </c>
      <c r="G396" t="s">
        <v>1982</v>
      </c>
    </row>
    <row r="397" spans="1:7" x14ac:dyDescent="0.25">
      <c r="A397" s="3">
        <v>395</v>
      </c>
      <c r="B397" t="s">
        <v>1211</v>
      </c>
      <c r="C397" t="s">
        <v>397</v>
      </c>
      <c r="D397">
        <v>86109</v>
      </c>
      <c r="E397" s="4">
        <f t="shared" si="5"/>
        <v>0.92333179639498597</v>
      </c>
      <c r="F397" s="3">
        <v>510</v>
      </c>
      <c r="G397" t="s">
        <v>1983</v>
      </c>
    </row>
    <row r="398" spans="1:7" hidden="1" x14ac:dyDescent="0.25">
      <c r="A398" s="3">
        <v>396</v>
      </c>
      <c r="B398" t="s">
        <v>1212</v>
      </c>
      <c r="C398" t="s">
        <v>398</v>
      </c>
      <c r="D398">
        <v>69266</v>
      </c>
      <c r="E398" s="4">
        <f t="shared" si="5"/>
        <v>0.74272724348320274</v>
      </c>
      <c r="F398" s="3">
        <v>16738</v>
      </c>
      <c r="G398" t="s">
        <v>1984</v>
      </c>
    </row>
    <row r="399" spans="1:7" hidden="1" x14ac:dyDescent="0.25">
      <c r="A399" s="3">
        <v>397</v>
      </c>
      <c r="B399" t="s">
        <v>1213</v>
      </c>
      <c r="C399" t="s">
        <v>399</v>
      </c>
      <c r="D399">
        <v>69266</v>
      </c>
      <c r="E399" s="4">
        <f t="shared" si="5"/>
        <v>0.74272724348320274</v>
      </c>
      <c r="F399" s="3">
        <v>16738</v>
      </c>
      <c r="G399" t="s">
        <v>1985</v>
      </c>
    </row>
    <row r="400" spans="1:7" hidden="1" x14ac:dyDescent="0.25">
      <c r="A400" s="3">
        <v>398</v>
      </c>
      <c r="B400" t="s">
        <v>1214</v>
      </c>
      <c r="C400" t="s">
        <v>400</v>
      </c>
      <c r="D400">
        <v>69266</v>
      </c>
      <c r="E400" s="4">
        <f t="shared" ref="E400:E463" si="6">D400/93259</f>
        <v>0.74272724348320274</v>
      </c>
      <c r="F400" s="3">
        <v>21101</v>
      </c>
      <c r="G400" t="s">
        <v>1986</v>
      </c>
    </row>
    <row r="401" spans="1:7" hidden="1" x14ac:dyDescent="0.25">
      <c r="A401" s="3">
        <v>399</v>
      </c>
      <c r="B401" t="s">
        <v>1215</v>
      </c>
      <c r="C401" t="s">
        <v>401</v>
      </c>
      <c r="D401">
        <v>69266</v>
      </c>
      <c r="E401" s="4">
        <f t="shared" si="6"/>
        <v>0.74272724348320274</v>
      </c>
      <c r="F401" s="3">
        <v>21101</v>
      </c>
      <c r="G401" t="s">
        <v>1987</v>
      </c>
    </row>
    <row r="402" spans="1:7" hidden="1" x14ac:dyDescent="0.25">
      <c r="A402" s="3">
        <v>400</v>
      </c>
      <c r="B402" t="s">
        <v>1216</v>
      </c>
      <c r="C402" t="s">
        <v>402</v>
      </c>
      <c r="D402">
        <v>29830</v>
      </c>
      <c r="E402" s="4">
        <f t="shared" si="6"/>
        <v>0.31986189000525417</v>
      </c>
      <c r="F402" s="3">
        <v>63429</v>
      </c>
      <c r="G402" t="s">
        <v>1681</v>
      </c>
    </row>
    <row r="403" spans="1:7" hidden="1" x14ac:dyDescent="0.25">
      <c r="A403" s="3">
        <v>401</v>
      </c>
      <c r="B403" t="s">
        <v>1217</v>
      </c>
      <c r="C403" t="s">
        <v>403</v>
      </c>
      <c r="D403">
        <v>29830</v>
      </c>
      <c r="E403" s="4">
        <f t="shared" si="6"/>
        <v>0.31986189000525417</v>
      </c>
      <c r="F403" s="3" t="s">
        <v>1652</v>
      </c>
      <c r="G403" t="s">
        <v>1988</v>
      </c>
    </row>
    <row r="404" spans="1:7" hidden="1" x14ac:dyDescent="0.25">
      <c r="A404" s="3">
        <v>402</v>
      </c>
      <c r="B404" t="s">
        <v>1218</v>
      </c>
      <c r="C404" t="s">
        <v>404</v>
      </c>
      <c r="D404">
        <v>65359</v>
      </c>
      <c r="E404" s="4">
        <f t="shared" si="6"/>
        <v>0.70083316355526004</v>
      </c>
      <c r="F404" s="3" t="s">
        <v>1652</v>
      </c>
      <c r="G404" t="s">
        <v>1989</v>
      </c>
    </row>
    <row r="405" spans="1:7" x14ac:dyDescent="0.25">
      <c r="A405" s="3">
        <v>403</v>
      </c>
      <c r="B405" t="s">
        <v>1219</v>
      </c>
      <c r="C405" t="s">
        <v>405</v>
      </c>
      <c r="D405">
        <v>85898</v>
      </c>
      <c r="E405" s="4">
        <f t="shared" si="6"/>
        <v>0.92106928017671219</v>
      </c>
      <c r="F405" s="3" t="s">
        <v>1652</v>
      </c>
      <c r="G405" t="s">
        <v>1990</v>
      </c>
    </row>
    <row r="406" spans="1:7" hidden="1" x14ac:dyDescent="0.25">
      <c r="A406" s="3">
        <v>404</v>
      </c>
      <c r="B406" t="s">
        <v>1220</v>
      </c>
      <c r="C406" t="s">
        <v>406</v>
      </c>
      <c r="D406">
        <v>50431</v>
      </c>
      <c r="E406" s="4">
        <f t="shared" si="6"/>
        <v>0.54076282181880564</v>
      </c>
      <c r="F406" s="3" t="s">
        <v>1652</v>
      </c>
      <c r="G406" t="s">
        <v>1991</v>
      </c>
    </row>
    <row r="407" spans="1:7" hidden="1" x14ac:dyDescent="0.25">
      <c r="A407" s="3">
        <v>405</v>
      </c>
      <c r="B407" t="s">
        <v>1221</v>
      </c>
      <c r="C407" t="s">
        <v>407</v>
      </c>
      <c r="D407">
        <v>40903</v>
      </c>
      <c r="E407" s="4">
        <f t="shared" si="6"/>
        <v>0.43859573874907515</v>
      </c>
      <c r="F407" s="3" t="s">
        <v>1652</v>
      </c>
      <c r="G407" t="s">
        <v>1992</v>
      </c>
    </row>
    <row r="408" spans="1:7" x14ac:dyDescent="0.25">
      <c r="A408" s="3">
        <v>406</v>
      </c>
      <c r="B408" t="s">
        <v>1222</v>
      </c>
      <c r="C408" t="s">
        <v>408</v>
      </c>
      <c r="D408">
        <v>91282</v>
      </c>
      <c r="E408" s="4">
        <f t="shared" si="6"/>
        <v>0.97880097363257168</v>
      </c>
      <c r="F408" s="3" t="s">
        <v>1652</v>
      </c>
      <c r="G408" t="s">
        <v>1993</v>
      </c>
    </row>
    <row r="409" spans="1:7" hidden="1" x14ac:dyDescent="0.25">
      <c r="A409" s="3">
        <v>407</v>
      </c>
      <c r="B409" t="s">
        <v>1223</v>
      </c>
      <c r="C409" t="s">
        <v>409</v>
      </c>
      <c r="D409">
        <v>59426</v>
      </c>
      <c r="E409" s="4">
        <f t="shared" si="6"/>
        <v>0.63721463880161699</v>
      </c>
      <c r="F409" s="3" t="s">
        <v>1652</v>
      </c>
      <c r="G409" t="s">
        <v>1994</v>
      </c>
    </row>
    <row r="410" spans="1:7" hidden="1" x14ac:dyDescent="0.25">
      <c r="A410" s="3">
        <v>408</v>
      </c>
      <c r="B410" t="s">
        <v>1224</v>
      </c>
      <c r="C410" t="s">
        <v>410</v>
      </c>
      <c r="D410">
        <v>55017</v>
      </c>
      <c r="E410" s="4">
        <f t="shared" si="6"/>
        <v>0.58993770038280491</v>
      </c>
      <c r="F410" s="3" t="s">
        <v>1652</v>
      </c>
      <c r="G410" t="s">
        <v>1995</v>
      </c>
    </row>
    <row r="411" spans="1:7" x14ac:dyDescent="0.25">
      <c r="A411" s="3">
        <v>409</v>
      </c>
      <c r="B411" t="s">
        <v>1225</v>
      </c>
      <c r="C411" t="s">
        <v>411</v>
      </c>
      <c r="D411">
        <v>93229</v>
      </c>
      <c r="E411" s="4">
        <f t="shared" si="6"/>
        <v>0.99967831522962936</v>
      </c>
      <c r="F411" s="3" t="s">
        <v>1652</v>
      </c>
      <c r="G411" t="s">
        <v>1996</v>
      </c>
    </row>
    <row r="412" spans="1:7" hidden="1" x14ac:dyDescent="0.25">
      <c r="A412" s="3">
        <v>410</v>
      </c>
      <c r="B412" t="s">
        <v>1226</v>
      </c>
      <c r="C412" t="s">
        <v>412</v>
      </c>
      <c r="D412">
        <v>59689</v>
      </c>
      <c r="E412" s="4">
        <f t="shared" si="6"/>
        <v>0.64003474195520005</v>
      </c>
      <c r="F412" s="3" t="s">
        <v>1652</v>
      </c>
      <c r="G412" t="s">
        <v>1997</v>
      </c>
    </row>
    <row r="413" spans="1:7" hidden="1" x14ac:dyDescent="0.25">
      <c r="A413" s="3">
        <v>411</v>
      </c>
      <c r="B413" t="s">
        <v>1227</v>
      </c>
      <c r="C413" t="s">
        <v>413</v>
      </c>
      <c r="D413">
        <v>56615</v>
      </c>
      <c r="E413" s="4">
        <f t="shared" si="6"/>
        <v>0.60707277581788355</v>
      </c>
      <c r="F413" s="3" t="s">
        <v>1652</v>
      </c>
      <c r="G413" t="s">
        <v>1998</v>
      </c>
    </row>
    <row r="414" spans="1:7" x14ac:dyDescent="0.25">
      <c r="A414" s="3">
        <v>412</v>
      </c>
      <c r="B414" t="s">
        <v>1228</v>
      </c>
      <c r="C414" t="s">
        <v>414</v>
      </c>
      <c r="D414">
        <v>83900</v>
      </c>
      <c r="E414" s="4">
        <f t="shared" si="6"/>
        <v>0.89964507447002429</v>
      </c>
      <c r="F414" s="3" t="s">
        <v>1652</v>
      </c>
      <c r="G414" t="s">
        <v>1999</v>
      </c>
    </row>
    <row r="415" spans="1:7" hidden="1" x14ac:dyDescent="0.25">
      <c r="A415" s="3">
        <v>413</v>
      </c>
      <c r="B415" t="s">
        <v>1229</v>
      </c>
      <c r="C415" t="s">
        <v>409</v>
      </c>
      <c r="D415">
        <v>44819</v>
      </c>
      <c r="E415" s="4">
        <f t="shared" si="6"/>
        <v>0.48058632410812896</v>
      </c>
      <c r="F415" s="3" t="s">
        <v>1652</v>
      </c>
      <c r="G415" t="s">
        <v>2000</v>
      </c>
    </row>
    <row r="416" spans="1:7" hidden="1" x14ac:dyDescent="0.25">
      <c r="A416" s="3">
        <v>414</v>
      </c>
      <c r="B416" t="s">
        <v>1230</v>
      </c>
      <c r="C416" t="s">
        <v>415</v>
      </c>
      <c r="D416">
        <v>29830</v>
      </c>
      <c r="E416" s="4">
        <f t="shared" si="6"/>
        <v>0.31986189000525417</v>
      </c>
      <c r="F416" s="3" t="s">
        <v>1652</v>
      </c>
      <c r="G416" t="s">
        <v>2001</v>
      </c>
    </row>
    <row r="417" spans="1:7" hidden="1" x14ac:dyDescent="0.25">
      <c r="A417" s="3">
        <v>415</v>
      </c>
      <c r="B417" t="s">
        <v>1231</v>
      </c>
      <c r="C417" t="s">
        <v>416</v>
      </c>
      <c r="D417">
        <v>65359</v>
      </c>
      <c r="E417" s="4">
        <f t="shared" si="6"/>
        <v>0.70083316355526004</v>
      </c>
      <c r="F417" s="3" t="s">
        <v>1652</v>
      </c>
      <c r="G417" t="s">
        <v>2002</v>
      </c>
    </row>
    <row r="418" spans="1:7" x14ac:dyDescent="0.25">
      <c r="A418" s="3">
        <v>416</v>
      </c>
      <c r="B418" t="s">
        <v>1232</v>
      </c>
      <c r="C418" t="s">
        <v>417</v>
      </c>
      <c r="D418">
        <v>85898</v>
      </c>
      <c r="E418" s="4">
        <f t="shared" si="6"/>
        <v>0.92106928017671219</v>
      </c>
      <c r="F418" s="3" t="s">
        <v>1652</v>
      </c>
      <c r="G418" t="s">
        <v>2003</v>
      </c>
    </row>
    <row r="419" spans="1:7" hidden="1" x14ac:dyDescent="0.25">
      <c r="A419" s="3">
        <v>417</v>
      </c>
      <c r="B419" t="s">
        <v>1233</v>
      </c>
      <c r="C419" t="s">
        <v>418</v>
      </c>
      <c r="D419">
        <v>50431</v>
      </c>
      <c r="E419" s="4">
        <f t="shared" si="6"/>
        <v>0.54076282181880564</v>
      </c>
      <c r="F419" s="3" t="s">
        <v>1652</v>
      </c>
      <c r="G419" t="s">
        <v>2004</v>
      </c>
    </row>
    <row r="420" spans="1:7" hidden="1" x14ac:dyDescent="0.25">
      <c r="A420" s="3">
        <v>418</v>
      </c>
      <c r="B420" t="s">
        <v>1234</v>
      </c>
      <c r="C420" t="s">
        <v>419</v>
      </c>
      <c r="D420">
        <v>40903</v>
      </c>
      <c r="E420" s="4">
        <f t="shared" si="6"/>
        <v>0.43859573874907515</v>
      </c>
      <c r="F420" s="3" t="s">
        <v>1652</v>
      </c>
      <c r="G420" t="s">
        <v>2005</v>
      </c>
    </row>
    <row r="421" spans="1:7" x14ac:dyDescent="0.25">
      <c r="A421" s="3">
        <v>419</v>
      </c>
      <c r="B421" t="s">
        <v>1235</v>
      </c>
      <c r="C421" t="s">
        <v>420</v>
      </c>
      <c r="D421">
        <v>91282</v>
      </c>
      <c r="E421" s="4">
        <f t="shared" si="6"/>
        <v>0.97880097363257168</v>
      </c>
      <c r="F421" s="3" t="s">
        <v>1652</v>
      </c>
      <c r="G421" t="s">
        <v>2006</v>
      </c>
    </row>
    <row r="422" spans="1:7" hidden="1" x14ac:dyDescent="0.25">
      <c r="A422" s="3">
        <v>420</v>
      </c>
      <c r="B422" t="s">
        <v>1236</v>
      </c>
      <c r="C422" t="s">
        <v>421</v>
      </c>
      <c r="D422">
        <v>59426</v>
      </c>
      <c r="E422" s="4">
        <f t="shared" si="6"/>
        <v>0.63721463880161699</v>
      </c>
      <c r="F422" s="3" t="s">
        <v>1652</v>
      </c>
      <c r="G422" t="s">
        <v>2007</v>
      </c>
    </row>
    <row r="423" spans="1:7" hidden="1" x14ac:dyDescent="0.25">
      <c r="A423" s="3">
        <v>421</v>
      </c>
      <c r="B423" t="s">
        <v>1237</v>
      </c>
      <c r="C423" t="s">
        <v>422</v>
      </c>
      <c r="D423">
        <v>55017</v>
      </c>
      <c r="E423" s="4">
        <f t="shared" si="6"/>
        <v>0.58993770038280491</v>
      </c>
      <c r="F423" s="3" t="s">
        <v>1652</v>
      </c>
      <c r="G423" t="s">
        <v>2008</v>
      </c>
    </row>
    <row r="424" spans="1:7" x14ac:dyDescent="0.25">
      <c r="A424" s="3">
        <v>422</v>
      </c>
      <c r="B424" t="s">
        <v>1238</v>
      </c>
      <c r="C424" t="s">
        <v>423</v>
      </c>
      <c r="D424">
        <v>93229</v>
      </c>
      <c r="E424" s="4">
        <f t="shared" si="6"/>
        <v>0.99967831522962936</v>
      </c>
      <c r="F424" s="3" t="s">
        <v>1652</v>
      </c>
      <c r="G424" t="s">
        <v>1996</v>
      </c>
    </row>
    <row r="425" spans="1:7" hidden="1" x14ac:dyDescent="0.25">
      <c r="A425" s="3">
        <v>423</v>
      </c>
      <c r="B425" t="s">
        <v>1239</v>
      </c>
      <c r="C425" t="s">
        <v>424</v>
      </c>
      <c r="D425">
        <v>59689</v>
      </c>
      <c r="E425" s="4">
        <f t="shared" si="6"/>
        <v>0.64003474195520005</v>
      </c>
      <c r="F425" s="3" t="s">
        <v>1652</v>
      </c>
      <c r="G425" t="s">
        <v>2009</v>
      </c>
    </row>
    <row r="426" spans="1:7" hidden="1" x14ac:dyDescent="0.25">
      <c r="A426" s="3">
        <v>424</v>
      </c>
      <c r="B426" t="s">
        <v>1240</v>
      </c>
      <c r="C426" t="s">
        <v>425</v>
      </c>
      <c r="D426">
        <v>56615</v>
      </c>
      <c r="E426" s="4">
        <f t="shared" si="6"/>
        <v>0.60707277581788355</v>
      </c>
      <c r="F426" s="3" t="s">
        <v>1652</v>
      </c>
      <c r="G426" t="s">
        <v>2010</v>
      </c>
    </row>
    <row r="427" spans="1:7" x14ac:dyDescent="0.25">
      <c r="A427" s="3">
        <v>425</v>
      </c>
      <c r="B427" t="s">
        <v>1241</v>
      </c>
      <c r="C427" t="s">
        <v>426</v>
      </c>
      <c r="D427">
        <v>83900</v>
      </c>
      <c r="E427" s="4">
        <f t="shared" si="6"/>
        <v>0.89964507447002429</v>
      </c>
      <c r="F427" s="3" t="s">
        <v>1652</v>
      </c>
      <c r="G427" t="s">
        <v>2011</v>
      </c>
    </row>
    <row r="428" spans="1:7" hidden="1" x14ac:dyDescent="0.25">
      <c r="A428" s="3">
        <v>426</v>
      </c>
      <c r="B428" t="s">
        <v>1242</v>
      </c>
      <c r="C428" t="s">
        <v>421</v>
      </c>
      <c r="D428">
        <v>44819</v>
      </c>
      <c r="E428" s="4">
        <f t="shared" si="6"/>
        <v>0.48058632410812896</v>
      </c>
      <c r="F428" s="3" t="s">
        <v>1652</v>
      </c>
      <c r="G428" t="s">
        <v>2012</v>
      </c>
    </row>
    <row r="429" spans="1:7" hidden="1" x14ac:dyDescent="0.25">
      <c r="A429" s="3">
        <v>427</v>
      </c>
      <c r="B429" t="s">
        <v>1243</v>
      </c>
      <c r="C429" t="s">
        <v>427</v>
      </c>
      <c r="D429">
        <v>29838</v>
      </c>
      <c r="E429" s="4">
        <f t="shared" si="6"/>
        <v>0.31994767261068635</v>
      </c>
      <c r="F429" s="3" t="s">
        <v>1652</v>
      </c>
      <c r="G429" t="s">
        <v>2013</v>
      </c>
    </row>
    <row r="430" spans="1:7" hidden="1" x14ac:dyDescent="0.25">
      <c r="A430" s="3">
        <v>428</v>
      </c>
      <c r="B430" t="s">
        <v>1244</v>
      </c>
      <c r="C430" t="s">
        <v>428</v>
      </c>
      <c r="D430">
        <v>29838</v>
      </c>
      <c r="E430" s="4">
        <f t="shared" si="6"/>
        <v>0.31994767261068635</v>
      </c>
      <c r="F430" s="3" t="s">
        <v>1652</v>
      </c>
      <c r="G430" t="s">
        <v>2014</v>
      </c>
    </row>
    <row r="431" spans="1:7" hidden="1" x14ac:dyDescent="0.25">
      <c r="A431" s="3">
        <v>429</v>
      </c>
      <c r="B431" t="s">
        <v>1245</v>
      </c>
      <c r="C431" t="s">
        <v>429</v>
      </c>
      <c r="D431">
        <v>29838</v>
      </c>
      <c r="E431" s="4">
        <f t="shared" si="6"/>
        <v>0.31994767261068635</v>
      </c>
      <c r="F431" s="3" t="s">
        <v>1652</v>
      </c>
      <c r="G431" t="s">
        <v>2015</v>
      </c>
    </row>
    <row r="432" spans="1:7" hidden="1" x14ac:dyDescent="0.25">
      <c r="A432" s="3">
        <v>430</v>
      </c>
      <c r="B432" t="s">
        <v>1246</v>
      </c>
      <c r="C432" t="s">
        <v>430</v>
      </c>
      <c r="D432">
        <v>29838</v>
      </c>
      <c r="E432" s="4">
        <f t="shared" si="6"/>
        <v>0.31994767261068635</v>
      </c>
      <c r="F432" s="3">
        <v>36747</v>
      </c>
      <c r="G432" t="s">
        <v>2016</v>
      </c>
    </row>
    <row r="433" spans="1:7" hidden="1" x14ac:dyDescent="0.25">
      <c r="A433" s="3">
        <v>431</v>
      </c>
      <c r="B433" t="s">
        <v>1247</v>
      </c>
      <c r="C433" t="s">
        <v>431</v>
      </c>
      <c r="D433">
        <v>43042</v>
      </c>
      <c r="E433" s="4">
        <f t="shared" si="6"/>
        <v>0.46153186287650522</v>
      </c>
      <c r="F433" s="3">
        <v>1672</v>
      </c>
      <c r="G433" t="s">
        <v>2017</v>
      </c>
    </row>
    <row r="434" spans="1:7" hidden="1" x14ac:dyDescent="0.25">
      <c r="A434" s="3">
        <v>432</v>
      </c>
      <c r="B434" t="s">
        <v>1248</v>
      </c>
      <c r="C434" t="s">
        <v>432</v>
      </c>
      <c r="D434">
        <v>43042</v>
      </c>
      <c r="E434" s="4">
        <f t="shared" si="6"/>
        <v>0.46153186287650522</v>
      </c>
      <c r="F434" s="3">
        <v>32604</v>
      </c>
      <c r="G434" t="s">
        <v>2018</v>
      </c>
    </row>
    <row r="435" spans="1:7" hidden="1" x14ac:dyDescent="0.25">
      <c r="A435" s="3">
        <v>433</v>
      </c>
      <c r="B435" t="s">
        <v>1249</v>
      </c>
      <c r="C435" t="s">
        <v>433</v>
      </c>
      <c r="D435">
        <v>29830</v>
      </c>
      <c r="E435" s="4">
        <f t="shared" si="6"/>
        <v>0.31986189000525417</v>
      </c>
      <c r="F435" s="3">
        <v>22130</v>
      </c>
      <c r="G435" t="s">
        <v>2019</v>
      </c>
    </row>
    <row r="436" spans="1:7" hidden="1" x14ac:dyDescent="0.25">
      <c r="A436" s="3">
        <v>434</v>
      </c>
      <c r="B436" t="s">
        <v>1250</v>
      </c>
      <c r="C436" t="s">
        <v>434</v>
      </c>
      <c r="D436">
        <v>29830</v>
      </c>
      <c r="E436" s="4">
        <f t="shared" si="6"/>
        <v>0.31986189000525417</v>
      </c>
      <c r="F436" s="3">
        <v>22130</v>
      </c>
      <c r="G436" t="s">
        <v>2020</v>
      </c>
    </row>
    <row r="437" spans="1:7" hidden="1" x14ac:dyDescent="0.25">
      <c r="A437" s="3">
        <v>435</v>
      </c>
      <c r="B437" t="s">
        <v>1251</v>
      </c>
      <c r="C437" t="s">
        <v>435</v>
      </c>
      <c r="D437">
        <v>29830</v>
      </c>
      <c r="E437" s="4">
        <f t="shared" si="6"/>
        <v>0.31986189000525417</v>
      </c>
      <c r="F437" s="3">
        <v>47228</v>
      </c>
      <c r="G437" t="s">
        <v>2021</v>
      </c>
    </row>
    <row r="438" spans="1:7" hidden="1" x14ac:dyDescent="0.25">
      <c r="A438" s="3">
        <v>436</v>
      </c>
      <c r="B438" t="s">
        <v>1252</v>
      </c>
      <c r="C438" t="s">
        <v>436</v>
      </c>
      <c r="D438">
        <v>29830</v>
      </c>
      <c r="E438" s="4">
        <f t="shared" si="6"/>
        <v>0.31986189000525417</v>
      </c>
      <c r="F438" s="3">
        <v>47228</v>
      </c>
      <c r="G438" t="s">
        <v>2022</v>
      </c>
    </row>
    <row r="439" spans="1:7" hidden="1" x14ac:dyDescent="0.25">
      <c r="A439" s="3">
        <v>437</v>
      </c>
      <c r="B439" t="s">
        <v>1253</v>
      </c>
      <c r="C439" t="s">
        <v>437</v>
      </c>
      <c r="D439">
        <v>40438</v>
      </c>
      <c r="E439" s="4">
        <f t="shared" si="6"/>
        <v>0.43360962480832949</v>
      </c>
      <c r="F439" s="3">
        <v>1575</v>
      </c>
      <c r="G439" t="s">
        <v>2023</v>
      </c>
    </row>
    <row r="440" spans="1:7" hidden="1" x14ac:dyDescent="0.25">
      <c r="A440" s="3">
        <v>438</v>
      </c>
      <c r="B440" t="s">
        <v>1254</v>
      </c>
      <c r="C440" t="s">
        <v>438</v>
      </c>
      <c r="D440">
        <v>40438</v>
      </c>
      <c r="E440" s="4">
        <f t="shared" si="6"/>
        <v>0.43360962480832949</v>
      </c>
      <c r="F440" s="3">
        <v>32556</v>
      </c>
      <c r="G440" t="s">
        <v>2024</v>
      </c>
    </row>
    <row r="441" spans="1:7" hidden="1" x14ac:dyDescent="0.25">
      <c r="A441" s="3">
        <v>439</v>
      </c>
      <c r="B441" t="s">
        <v>1255</v>
      </c>
      <c r="C441" t="s">
        <v>439</v>
      </c>
      <c r="D441">
        <v>25685</v>
      </c>
      <c r="E441" s="4">
        <f t="shared" si="6"/>
        <v>0.27541577756570412</v>
      </c>
      <c r="F441" s="3" t="s">
        <v>1652</v>
      </c>
      <c r="G441" t="s">
        <v>2025</v>
      </c>
    </row>
    <row r="442" spans="1:7" hidden="1" x14ac:dyDescent="0.25">
      <c r="A442" s="3">
        <v>440</v>
      </c>
      <c r="B442" t="s">
        <v>1256</v>
      </c>
      <c r="C442" t="s">
        <v>440</v>
      </c>
      <c r="D442">
        <v>25685</v>
      </c>
      <c r="E442" s="4">
        <f t="shared" si="6"/>
        <v>0.27541577756570412</v>
      </c>
      <c r="F442" s="3" t="s">
        <v>1652</v>
      </c>
      <c r="G442" t="s">
        <v>2026</v>
      </c>
    </row>
    <row r="443" spans="1:7" hidden="1" x14ac:dyDescent="0.25">
      <c r="A443" s="3">
        <v>441</v>
      </c>
      <c r="B443" t="s">
        <v>1257</v>
      </c>
      <c r="C443" t="s">
        <v>441</v>
      </c>
      <c r="D443">
        <v>25685</v>
      </c>
      <c r="E443" s="4">
        <f t="shared" si="6"/>
        <v>0.27541577756570412</v>
      </c>
      <c r="F443" s="3" t="s">
        <v>1652</v>
      </c>
      <c r="G443" t="s">
        <v>2027</v>
      </c>
    </row>
    <row r="444" spans="1:7" hidden="1" x14ac:dyDescent="0.25">
      <c r="A444" s="3">
        <v>442</v>
      </c>
      <c r="B444" t="s">
        <v>1258</v>
      </c>
      <c r="C444" t="s">
        <v>442</v>
      </c>
      <c r="D444">
        <v>25685</v>
      </c>
      <c r="E444" s="4">
        <f t="shared" si="6"/>
        <v>0.27541577756570412</v>
      </c>
      <c r="F444" s="3">
        <v>40388</v>
      </c>
      <c r="G444" t="s">
        <v>2028</v>
      </c>
    </row>
    <row r="445" spans="1:7" hidden="1" x14ac:dyDescent="0.25">
      <c r="A445" s="3">
        <v>443</v>
      </c>
      <c r="B445" t="s">
        <v>1259</v>
      </c>
      <c r="C445" t="s">
        <v>443</v>
      </c>
      <c r="D445">
        <v>46878</v>
      </c>
      <c r="E445" s="4">
        <f t="shared" si="6"/>
        <v>0.5026646221812372</v>
      </c>
      <c r="F445" s="3" t="s">
        <v>1652</v>
      </c>
      <c r="G445" t="s">
        <v>2029</v>
      </c>
    </row>
    <row r="446" spans="1:7" hidden="1" x14ac:dyDescent="0.25">
      <c r="A446" s="3">
        <v>444</v>
      </c>
      <c r="B446" t="s">
        <v>1260</v>
      </c>
      <c r="C446" t="s">
        <v>444</v>
      </c>
      <c r="D446">
        <v>46878</v>
      </c>
      <c r="E446" s="4">
        <f t="shared" si="6"/>
        <v>0.5026646221812372</v>
      </c>
      <c r="F446" s="3" t="s">
        <v>1652</v>
      </c>
      <c r="G446" t="s">
        <v>2030</v>
      </c>
    </row>
    <row r="447" spans="1:7" hidden="1" x14ac:dyDescent="0.25">
      <c r="A447" s="3">
        <v>445</v>
      </c>
      <c r="B447" t="s">
        <v>1261</v>
      </c>
      <c r="C447" t="s">
        <v>445</v>
      </c>
      <c r="D447">
        <v>52169</v>
      </c>
      <c r="E447" s="4">
        <f t="shared" si="6"/>
        <v>0.55939909284894751</v>
      </c>
      <c r="F447" s="3" t="s">
        <v>1652</v>
      </c>
      <c r="G447" t="s">
        <v>2031</v>
      </c>
    </row>
    <row r="448" spans="1:7" hidden="1" x14ac:dyDescent="0.25">
      <c r="A448" s="3">
        <v>446</v>
      </c>
      <c r="B448" t="s">
        <v>1262</v>
      </c>
      <c r="C448" t="s">
        <v>446</v>
      </c>
      <c r="D448">
        <v>52169</v>
      </c>
      <c r="E448" s="4">
        <f t="shared" si="6"/>
        <v>0.55939909284894751</v>
      </c>
      <c r="F448" s="3" t="s">
        <v>1652</v>
      </c>
      <c r="G448" t="s">
        <v>2032</v>
      </c>
    </row>
    <row r="449" spans="1:7" hidden="1" x14ac:dyDescent="0.25">
      <c r="A449" s="3">
        <v>447</v>
      </c>
      <c r="B449" t="s">
        <v>1263</v>
      </c>
      <c r="C449" t="s">
        <v>447</v>
      </c>
      <c r="D449">
        <v>58352</v>
      </c>
      <c r="E449" s="4">
        <f t="shared" si="6"/>
        <v>0.62569832402234637</v>
      </c>
      <c r="F449" s="3" t="s">
        <v>1652</v>
      </c>
      <c r="G449" t="s">
        <v>2033</v>
      </c>
    </row>
    <row r="450" spans="1:7" hidden="1" x14ac:dyDescent="0.25">
      <c r="A450" s="3">
        <v>448</v>
      </c>
      <c r="B450" t="s">
        <v>1264</v>
      </c>
      <c r="C450" t="s">
        <v>448</v>
      </c>
      <c r="D450">
        <v>58352</v>
      </c>
      <c r="E450" s="4">
        <f t="shared" si="6"/>
        <v>0.62569832402234637</v>
      </c>
      <c r="F450" s="3" t="s">
        <v>1652</v>
      </c>
      <c r="G450" t="s">
        <v>2034</v>
      </c>
    </row>
    <row r="451" spans="1:7" hidden="1" x14ac:dyDescent="0.25">
      <c r="A451" s="3">
        <v>449</v>
      </c>
      <c r="B451" t="s">
        <v>1265</v>
      </c>
      <c r="C451" t="s">
        <v>449</v>
      </c>
      <c r="D451">
        <v>73246</v>
      </c>
      <c r="E451" s="4">
        <f t="shared" si="6"/>
        <v>0.78540408968571396</v>
      </c>
      <c r="F451" s="3" t="s">
        <v>1652</v>
      </c>
      <c r="G451" t="s">
        <v>2035</v>
      </c>
    </row>
    <row r="452" spans="1:7" hidden="1" x14ac:dyDescent="0.25">
      <c r="A452" s="3">
        <v>450</v>
      </c>
      <c r="B452" t="s">
        <v>1266</v>
      </c>
      <c r="C452" t="s">
        <v>450</v>
      </c>
      <c r="D452">
        <v>73246</v>
      </c>
      <c r="E452" s="4">
        <f t="shared" si="6"/>
        <v>0.78540408968571396</v>
      </c>
      <c r="F452" s="3" t="s">
        <v>1652</v>
      </c>
      <c r="G452" t="s">
        <v>2036</v>
      </c>
    </row>
    <row r="453" spans="1:7" x14ac:dyDescent="0.25">
      <c r="A453" s="3">
        <v>451</v>
      </c>
      <c r="B453" t="s">
        <v>1267</v>
      </c>
      <c r="C453" t="s">
        <v>451</v>
      </c>
      <c r="D453">
        <v>76981</v>
      </c>
      <c r="E453" s="4">
        <f t="shared" si="6"/>
        <v>0.82545384359686469</v>
      </c>
      <c r="F453" s="3" t="s">
        <v>1652</v>
      </c>
      <c r="G453" t="s">
        <v>2037</v>
      </c>
    </row>
    <row r="454" spans="1:7" x14ac:dyDescent="0.25">
      <c r="A454" s="3">
        <v>452</v>
      </c>
      <c r="B454" t="s">
        <v>1268</v>
      </c>
      <c r="C454" t="s">
        <v>452</v>
      </c>
      <c r="D454">
        <v>76981</v>
      </c>
      <c r="E454" s="4">
        <f t="shared" si="6"/>
        <v>0.82545384359686469</v>
      </c>
      <c r="F454" s="3" t="s">
        <v>1652</v>
      </c>
      <c r="G454" t="s">
        <v>2038</v>
      </c>
    </row>
    <row r="455" spans="1:7" x14ac:dyDescent="0.25">
      <c r="A455" s="3">
        <v>453</v>
      </c>
      <c r="B455" t="s">
        <v>1269</v>
      </c>
      <c r="C455" t="s">
        <v>453</v>
      </c>
      <c r="D455">
        <v>91677</v>
      </c>
      <c r="E455" s="4">
        <f t="shared" si="6"/>
        <v>0.98303648977578573</v>
      </c>
      <c r="F455" s="3" t="s">
        <v>1652</v>
      </c>
      <c r="G455" t="s">
        <v>2039</v>
      </c>
    </row>
    <row r="456" spans="1:7" x14ac:dyDescent="0.25">
      <c r="A456" s="3">
        <v>454</v>
      </c>
      <c r="B456" t="s">
        <v>1270</v>
      </c>
      <c r="C456" t="s">
        <v>454</v>
      </c>
      <c r="D456">
        <v>91677</v>
      </c>
      <c r="E456" s="4">
        <f t="shared" si="6"/>
        <v>0.98303648977578573</v>
      </c>
      <c r="F456" s="3" t="s">
        <v>1652</v>
      </c>
      <c r="G456" t="s">
        <v>2040</v>
      </c>
    </row>
    <row r="457" spans="1:7" x14ac:dyDescent="0.25">
      <c r="A457" s="3">
        <v>455</v>
      </c>
      <c r="B457" t="s">
        <v>1271</v>
      </c>
      <c r="C457" t="s">
        <v>455</v>
      </c>
      <c r="D457">
        <v>82998</v>
      </c>
      <c r="E457" s="4">
        <f t="shared" si="6"/>
        <v>0.88997308570754563</v>
      </c>
      <c r="F457" s="3" t="s">
        <v>1652</v>
      </c>
      <c r="G457" t="s">
        <v>2041</v>
      </c>
    </row>
    <row r="458" spans="1:7" x14ac:dyDescent="0.25">
      <c r="A458" s="3">
        <v>456</v>
      </c>
      <c r="B458" t="s">
        <v>1272</v>
      </c>
      <c r="C458" t="s">
        <v>456</v>
      </c>
      <c r="D458">
        <v>82998</v>
      </c>
      <c r="E458" s="4">
        <f t="shared" si="6"/>
        <v>0.88997308570754563</v>
      </c>
      <c r="F458" s="3" t="s">
        <v>1652</v>
      </c>
      <c r="G458" t="s">
        <v>2042</v>
      </c>
    </row>
    <row r="459" spans="1:7" hidden="1" x14ac:dyDescent="0.25">
      <c r="A459" s="3">
        <v>457</v>
      </c>
      <c r="B459" t="s">
        <v>1273</v>
      </c>
      <c r="C459" t="s">
        <v>457</v>
      </c>
      <c r="D459">
        <v>64986</v>
      </c>
      <c r="E459" s="4">
        <f t="shared" si="6"/>
        <v>0.69683354957698451</v>
      </c>
      <c r="F459" s="3" t="s">
        <v>1652</v>
      </c>
      <c r="G459" t="s">
        <v>2043</v>
      </c>
    </row>
    <row r="460" spans="1:7" hidden="1" x14ac:dyDescent="0.25">
      <c r="A460" s="3">
        <v>458</v>
      </c>
      <c r="B460" t="s">
        <v>1274</v>
      </c>
      <c r="C460" t="s">
        <v>458</v>
      </c>
      <c r="D460">
        <v>64986</v>
      </c>
      <c r="E460" s="4">
        <f t="shared" si="6"/>
        <v>0.69683354957698451</v>
      </c>
      <c r="F460" s="3" t="s">
        <v>1652</v>
      </c>
      <c r="G460" t="s">
        <v>2044</v>
      </c>
    </row>
    <row r="461" spans="1:7" hidden="1" x14ac:dyDescent="0.25">
      <c r="A461" s="3">
        <v>459</v>
      </c>
      <c r="B461" t="s">
        <v>1275</v>
      </c>
      <c r="C461" t="s">
        <v>459</v>
      </c>
      <c r="D461">
        <v>66416</v>
      </c>
      <c r="E461" s="4">
        <f t="shared" si="6"/>
        <v>0.71216719029798736</v>
      </c>
      <c r="F461" s="3">
        <v>25819</v>
      </c>
      <c r="G461" t="s">
        <v>2045</v>
      </c>
    </row>
    <row r="462" spans="1:7" hidden="1" x14ac:dyDescent="0.25">
      <c r="A462" s="3">
        <v>460</v>
      </c>
      <c r="B462" t="s">
        <v>1276</v>
      </c>
      <c r="C462" t="s">
        <v>460</v>
      </c>
      <c r="D462">
        <v>66416</v>
      </c>
      <c r="E462" s="4">
        <f t="shared" si="6"/>
        <v>0.71216719029798736</v>
      </c>
      <c r="F462" s="3" t="s">
        <v>1652</v>
      </c>
      <c r="G462" t="s">
        <v>2046</v>
      </c>
    </row>
    <row r="463" spans="1:7" hidden="1" x14ac:dyDescent="0.25">
      <c r="A463" s="3">
        <v>461</v>
      </c>
      <c r="B463" t="s">
        <v>1277</v>
      </c>
      <c r="C463" t="s">
        <v>461</v>
      </c>
      <c r="D463">
        <v>66657</v>
      </c>
      <c r="E463" s="4">
        <f t="shared" si="6"/>
        <v>0.7147513912866319</v>
      </c>
      <c r="F463" s="3" t="s">
        <v>1652</v>
      </c>
      <c r="G463" t="s">
        <v>2047</v>
      </c>
    </row>
    <row r="464" spans="1:7" x14ac:dyDescent="0.25">
      <c r="A464" s="3">
        <v>462</v>
      </c>
      <c r="B464" t="s">
        <v>1278</v>
      </c>
      <c r="C464" t="s">
        <v>462</v>
      </c>
      <c r="D464">
        <v>92868</v>
      </c>
      <c r="E464" s="4">
        <f t="shared" ref="E464:E527" si="7">D464/93259</f>
        <v>0.99580737515950202</v>
      </c>
      <c r="F464" s="3" t="s">
        <v>1652</v>
      </c>
      <c r="G464" t="s">
        <v>2048</v>
      </c>
    </row>
    <row r="465" spans="1:7" hidden="1" x14ac:dyDescent="0.25">
      <c r="A465" s="3">
        <v>463</v>
      </c>
      <c r="B465" t="s">
        <v>1279</v>
      </c>
      <c r="C465" t="s">
        <v>463</v>
      </c>
      <c r="D465">
        <v>66416</v>
      </c>
      <c r="E465" s="4">
        <f t="shared" si="7"/>
        <v>0.71216719029798736</v>
      </c>
      <c r="F465" s="3" t="s">
        <v>1652</v>
      </c>
      <c r="G465" t="s">
        <v>2049</v>
      </c>
    </row>
    <row r="466" spans="1:7" hidden="1" x14ac:dyDescent="0.25">
      <c r="A466" s="3">
        <v>464</v>
      </c>
      <c r="B466" t="s">
        <v>1280</v>
      </c>
      <c r="C466" t="s">
        <v>464</v>
      </c>
      <c r="D466">
        <v>66657</v>
      </c>
      <c r="E466" s="4">
        <f t="shared" si="7"/>
        <v>0.7147513912866319</v>
      </c>
      <c r="F466" s="3" t="s">
        <v>1652</v>
      </c>
      <c r="G466" t="s">
        <v>2050</v>
      </c>
    </row>
    <row r="467" spans="1:7" x14ac:dyDescent="0.25">
      <c r="A467" s="3">
        <v>465</v>
      </c>
      <c r="B467" t="s">
        <v>1281</v>
      </c>
      <c r="C467" t="s">
        <v>465</v>
      </c>
      <c r="D467">
        <v>92868</v>
      </c>
      <c r="E467" s="4">
        <f t="shared" si="7"/>
        <v>0.99580737515950202</v>
      </c>
      <c r="F467" s="3" t="s">
        <v>1652</v>
      </c>
      <c r="G467" t="s">
        <v>1673</v>
      </c>
    </row>
    <row r="468" spans="1:7" hidden="1" x14ac:dyDescent="0.25">
      <c r="A468" s="3">
        <v>466</v>
      </c>
      <c r="B468" t="s">
        <v>1282</v>
      </c>
      <c r="C468" t="s">
        <v>466</v>
      </c>
      <c r="D468">
        <v>66426</v>
      </c>
      <c r="E468" s="4">
        <f t="shared" si="7"/>
        <v>0.71227441855477758</v>
      </c>
      <c r="F468" s="3" t="s">
        <v>1652</v>
      </c>
      <c r="G468" t="s">
        <v>2051</v>
      </c>
    </row>
    <row r="469" spans="1:7" hidden="1" x14ac:dyDescent="0.25">
      <c r="A469" s="3">
        <v>467</v>
      </c>
      <c r="B469" t="s">
        <v>1283</v>
      </c>
      <c r="C469" t="s">
        <v>467</v>
      </c>
      <c r="D469">
        <v>66426</v>
      </c>
      <c r="E469" s="4">
        <f t="shared" si="7"/>
        <v>0.71227441855477758</v>
      </c>
      <c r="F469" s="3" t="s">
        <v>1652</v>
      </c>
      <c r="G469" t="s">
        <v>2052</v>
      </c>
    </row>
    <row r="470" spans="1:7" hidden="1" x14ac:dyDescent="0.25">
      <c r="A470" s="3">
        <v>468</v>
      </c>
      <c r="B470" t="s">
        <v>1284</v>
      </c>
      <c r="C470" t="s">
        <v>468</v>
      </c>
      <c r="D470">
        <v>66426</v>
      </c>
      <c r="E470" s="4">
        <f t="shared" si="7"/>
        <v>0.71227441855477758</v>
      </c>
      <c r="F470" s="3" t="s">
        <v>1652</v>
      </c>
      <c r="G470" t="s">
        <v>2053</v>
      </c>
    </row>
    <row r="471" spans="1:7" hidden="1" x14ac:dyDescent="0.25">
      <c r="A471" s="3">
        <v>469</v>
      </c>
      <c r="B471" t="s">
        <v>1285</v>
      </c>
      <c r="C471" t="s">
        <v>469</v>
      </c>
      <c r="D471">
        <v>66426</v>
      </c>
      <c r="E471" s="4">
        <f t="shared" si="7"/>
        <v>0.71227441855477758</v>
      </c>
      <c r="F471" s="3">
        <v>26061</v>
      </c>
      <c r="G471" t="s">
        <v>2054</v>
      </c>
    </row>
    <row r="472" spans="1:7" x14ac:dyDescent="0.25">
      <c r="A472" s="3">
        <v>470</v>
      </c>
      <c r="B472" t="s">
        <v>1286</v>
      </c>
      <c r="C472" t="s">
        <v>470</v>
      </c>
      <c r="D472">
        <v>84929</v>
      </c>
      <c r="E472" s="4">
        <f t="shared" si="7"/>
        <v>0.91067886209373894</v>
      </c>
      <c r="F472" s="3">
        <v>287</v>
      </c>
      <c r="G472" t="s">
        <v>2055</v>
      </c>
    </row>
    <row r="473" spans="1:7" x14ac:dyDescent="0.25">
      <c r="A473" s="3">
        <v>471</v>
      </c>
      <c r="B473" t="s">
        <v>1287</v>
      </c>
      <c r="C473" t="s">
        <v>471</v>
      </c>
      <c r="D473">
        <v>84929</v>
      </c>
      <c r="E473" s="4">
        <f t="shared" si="7"/>
        <v>0.91067886209373894</v>
      </c>
      <c r="F473" s="3">
        <v>717</v>
      </c>
      <c r="G473" t="s">
        <v>2056</v>
      </c>
    </row>
    <row r="474" spans="1:7" hidden="1" x14ac:dyDescent="0.25">
      <c r="A474" s="3">
        <v>472</v>
      </c>
      <c r="B474" t="s">
        <v>1288</v>
      </c>
      <c r="C474" t="s">
        <v>472</v>
      </c>
      <c r="D474">
        <v>66416</v>
      </c>
      <c r="E474" s="4">
        <f t="shared" si="7"/>
        <v>0.71216719029798736</v>
      </c>
      <c r="F474" s="3">
        <v>18693</v>
      </c>
      <c r="G474" t="s">
        <v>2057</v>
      </c>
    </row>
    <row r="475" spans="1:7" hidden="1" x14ac:dyDescent="0.25">
      <c r="A475" s="3">
        <v>473</v>
      </c>
      <c r="B475" t="s">
        <v>1289</v>
      </c>
      <c r="C475" t="s">
        <v>473</v>
      </c>
      <c r="D475">
        <v>66416</v>
      </c>
      <c r="E475" s="4">
        <f t="shared" si="7"/>
        <v>0.71216719029798736</v>
      </c>
      <c r="F475" s="3">
        <v>18693</v>
      </c>
      <c r="G475" t="s">
        <v>2058</v>
      </c>
    </row>
    <row r="476" spans="1:7" hidden="1" x14ac:dyDescent="0.25">
      <c r="A476" s="3">
        <v>474</v>
      </c>
      <c r="B476" t="s">
        <v>1290</v>
      </c>
      <c r="C476" t="s">
        <v>474</v>
      </c>
      <c r="D476">
        <v>66416</v>
      </c>
      <c r="E476" s="4">
        <f t="shared" si="7"/>
        <v>0.71216719029798736</v>
      </c>
      <c r="F476" s="3">
        <v>23745</v>
      </c>
      <c r="G476" t="s">
        <v>2059</v>
      </c>
    </row>
    <row r="477" spans="1:7" hidden="1" x14ac:dyDescent="0.25">
      <c r="A477" s="3">
        <v>475</v>
      </c>
      <c r="B477" t="s">
        <v>1291</v>
      </c>
      <c r="C477" t="s">
        <v>475</v>
      </c>
      <c r="D477">
        <v>66416</v>
      </c>
      <c r="E477" s="4">
        <f t="shared" si="7"/>
        <v>0.71216719029798736</v>
      </c>
      <c r="F477" s="3">
        <v>23745</v>
      </c>
      <c r="G477" t="s">
        <v>2060</v>
      </c>
    </row>
    <row r="478" spans="1:7" hidden="1" x14ac:dyDescent="0.25">
      <c r="A478" s="3">
        <v>476</v>
      </c>
      <c r="B478" t="s">
        <v>1292</v>
      </c>
      <c r="C478" t="s">
        <v>476</v>
      </c>
      <c r="D478">
        <v>31748</v>
      </c>
      <c r="E478" s="4">
        <f t="shared" si="7"/>
        <v>0.34042826965762019</v>
      </c>
      <c r="F478" s="3">
        <v>61511</v>
      </c>
      <c r="G478" t="s">
        <v>1682</v>
      </c>
    </row>
    <row r="479" spans="1:7" hidden="1" x14ac:dyDescent="0.25">
      <c r="A479" s="3">
        <v>477</v>
      </c>
      <c r="B479" t="s">
        <v>1293</v>
      </c>
      <c r="C479" t="s">
        <v>477</v>
      </c>
      <c r="D479">
        <v>31748</v>
      </c>
      <c r="E479" s="4">
        <f t="shared" si="7"/>
        <v>0.34042826965762019</v>
      </c>
      <c r="F479" s="3" t="s">
        <v>1652</v>
      </c>
      <c r="G479" t="s">
        <v>2061</v>
      </c>
    </row>
    <row r="480" spans="1:7" hidden="1" x14ac:dyDescent="0.25">
      <c r="A480" s="3">
        <v>478</v>
      </c>
      <c r="B480" t="s">
        <v>1294</v>
      </c>
      <c r="C480" t="s">
        <v>478</v>
      </c>
      <c r="D480">
        <v>69719</v>
      </c>
      <c r="E480" s="4">
        <f t="shared" si="7"/>
        <v>0.7475846835158001</v>
      </c>
      <c r="F480" s="3" t="s">
        <v>1652</v>
      </c>
      <c r="G480" t="s">
        <v>2062</v>
      </c>
    </row>
    <row r="481" spans="1:7" x14ac:dyDescent="0.25">
      <c r="A481" s="3">
        <v>479</v>
      </c>
      <c r="B481" t="s">
        <v>1295</v>
      </c>
      <c r="C481" t="s">
        <v>479</v>
      </c>
      <c r="D481">
        <v>86419</v>
      </c>
      <c r="E481" s="4">
        <f t="shared" si="7"/>
        <v>0.92665587235548308</v>
      </c>
      <c r="F481" s="3" t="s">
        <v>1652</v>
      </c>
      <c r="G481" t="s">
        <v>2063</v>
      </c>
    </row>
    <row r="482" spans="1:7" hidden="1" x14ac:dyDescent="0.25">
      <c r="A482" s="3">
        <v>480</v>
      </c>
      <c r="B482" t="s">
        <v>1296</v>
      </c>
      <c r="C482" t="s">
        <v>480</v>
      </c>
      <c r="D482">
        <v>51435</v>
      </c>
      <c r="E482" s="4">
        <f t="shared" si="7"/>
        <v>0.55152853880054475</v>
      </c>
      <c r="F482" s="3" t="s">
        <v>1652</v>
      </c>
      <c r="G482" t="s">
        <v>2064</v>
      </c>
    </row>
    <row r="483" spans="1:7" hidden="1" x14ac:dyDescent="0.25">
      <c r="A483" s="3">
        <v>481</v>
      </c>
      <c r="B483" t="s">
        <v>1297</v>
      </c>
      <c r="C483" t="s">
        <v>481</v>
      </c>
      <c r="D483">
        <v>42532</v>
      </c>
      <c r="E483" s="4">
        <f t="shared" si="7"/>
        <v>0.45606322178020353</v>
      </c>
      <c r="F483" s="3" t="s">
        <v>1652</v>
      </c>
      <c r="G483" t="s">
        <v>2065</v>
      </c>
    </row>
    <row r="484" spans="1:7" x14ac:dyDescent="0.25">
      <c r="A484" s="3">
        <v>482</v>
      </c>
      <c r="B484" t="s">
        <v>1298</v>
      </c>
      <c r="C484" t="s">
        <v>482</v>
      </c>
      <c r="D484">
        <v>91356</v>
      </c>
      <c r="E484" s="4">
        <f t="shared" si="7"/>
        <v>0.97959446273281936</v>
      </c>
      <c r="F484" s="3" t="s">
        <v>1652</v>
      </c>
      <c r="G484" t="s">
        <v>2066</v>
      </c>
    </row>
    <row r="485" spans="1:7" hidden="1" x14ac:dyDescent="0.25">
      <c r="A485" s="3">
        <v>483</v>
      </c>
      <c r="B485" t="s">
        <v>1299</v>
      </c>
      <c r="C485" t="s">
        <v>483</v>
      </c>
      <c r="D485">
        <v>60391</v>
      </c>
      <c r="E485" s="4">
        <f t="shared" si="7"/>
        <v>0.64756216558187418</v>
      </c>
      <c r="F485" s="3" t="s">
        <v>1652</v>
      </c>
      <c r="G485" t="s">
        <v>2067</v>
      </c>
    </row>
    <row r="486" spans="1:7" hidden="1" x14ac:dyDescent="0.25">
      <c r="A486" s="3">
        <v>484</v>
      </c>
      <c r="B486" t="s">
        <v>1300</v>
      </c>
      <c r="C486" t="s">
        <v>484</v>
      </c>
      <c r="D486">
        <v>57628</v>
      </c>
      <c r="E486" s="4">
        <f t="shared" si="7"/>
        <v>0.61793499823073372</v>
      </c>
      <c r="F486" s="3" t="s">
        <v>1652</v>
      </c>
      <c r="G486" t="s">
        <v>2068</v>
      </c>
    </row>
    <row r="487" spans="1:7" x14ac:dyDescent="0.25">
      <c r="A487" s="3">
        <v>485</v>
      </c>
      <c r="B487" t="s">
        <v>1301</v>
      </c>
      <c r="C487" t="s">
        <v>485</v>
      </c>
      <c r="D487">
        <v>93233</v>
      </c>
      <c r="E487" s="4">
        <f t="shared" si="7"/>
        <v>0.99972120653234542</v>
      </c>
      <c r="F487" s="3" t="s">
        <v>1652</v>
      </c>
      <c r="G487" t="s">
        <v>2069</v>
      </c>
    </row>
    <row r="488" spans="1:7" hidden="1" x14ac:dyDescent="0.25">
      <c r="A488" s="3">
        <v>486</v>
      </c>
      <c r="B488" t="s">
        <v>1302</v>
      </c>
      <c r="C488" t="s">
        <v>486</v>
      </c>
      <c r="D488">
        <v>60611</v>
      </c>
      <c r="E488" s="4">
        <f t="shared" si="7"/>
        <v>0.64992118723125913</v>
      </c>
      <c r="F488" s="3" t="s">
        <v>1652</v>
      </c>
      <c r="G488" t="s">
        <v>2070</v>
      </c>
    </row>
    <row r="489" spans="1:7" hidden="1" x14ac:dyDescent="0.25">
      <c r="A489" s="3">
        <v>487</v>
      </c>
      <c r="B489" t="s">
        <v>1303</v>
      </c>
      <c r="C489" t="s">
        <v>487</v>
      </c>
      <c r="D489">
        <v>57888</v>
      </c>
      <c r="E489" s="4">
        <f t="shared" si="7"/>
        <v>0.62072293290727976</v>
      </c>
      <c r="F489" s="3" t="s">
        <v>1652</v>
      </c>
      <c r="G489" t="s">
        <v>2071</v>
      </c>
    </row>
    <row r="490" spans="1:7" x14ac:dyDescent="0.25">
      <c r="A490" s="3">
        <v>488</v>
      </c>
      <c r="B490" t="s">
        <v>1304</v>
      </c>
      <c r="C490" t="s">
        <v>488</v>
      </c>
      <c r="D490">
        <v>84289</v>
      </c>
      <c r="E490" s="4">
        <f t="shared" si="7"/>
        <v>0.90381625365916429</v>
      </c>
      <c r="F490" s="3" t="s">
        <v>1652</v>
      </c>
      <c r="G490" t="s">
        <v>2072</v>
      </c>
    </row>
    <row r="491" spans="1:7" hidden="1" x14ac:dyDescent="0.25">
      <c r="A491" s="3">
        <v>489</v>
      </c>
      <c r="B491" t="s">
        <v>1305</v>
      </c>
      <c r="C491" t="s">
        <v>483</v>
      </c>
      <c r="D491">
        <v>46297</v>
      </c>
      <c r="E491" s="4">
        <f t="shared" si="7"/>
        <v>0.49643466046172485</v>
      </c>
      <c r="F491" s="3" t="s">
        <v>1652</v>
      </c>
      <c r="G491" t="s">
        <v>2073</v>
      </c>
    </row>
    <row r="492" spans="1:7" hidden="1" x14ac:dyDescent="0.25">
      <c r="A492" s="3">
        <v>490</v>
      </c>
      <c r="B492" t="s">
        <v>1306</v>
      </c>
      <c r="C492" t="s">
        <v>489</v>
      </c>
      <c r="D492">
        <v>31748</v>
      </c>
      <c r="E492" s="4">
        <f t="shared" si="7"/>
        <v>0.34042826965762019</v>
      </c>
      <c r="F492" s="3" t="s">
        <v>1652</v>
      </c>
      <c r="G492" t="s">
        <v>2074</v>
      </c>
    </row>
    <row r="493" spans="1:7" hidden="1" x14ac:dyDescent="0.25">
      <c r="A493" s="3">
        <v>491</v>
      </c>
      <c r="B493" t="s">
        <v>1307</v>
      </c>
      <c r="C493" t="s">
        <v>490</v>
      </c>
      <c r="D493">
        <v>69719</v>
      </c>
      <c r="E493" s="4">
        <f t="shared" si="7"/>
        <v>0.7475846835158001</v>
      </c>
      <c r="F493" s="3" t="s">
        <v>1652</v>
      </c>
      <c r="G493" t="s">
        <v>2075</v>
      </c>
    </row>
    <row r="494" spans="1:7" x14ac:dyDescent="0.25">
      <c r="A494" s="3">
        <v>492</v>
      </c>
      <c r="B494" t="s">
        <v>1308</v>
      </c>
      <c r="C494" t="s">
        <v>491</v>
      </c>
      <c r="D494">
        <v>86419</v>
      </c>
      <c r="E494" s="4">
        <f t="shared" si="7"/>
        <v>0.92665587235548308</v>
      </c>
      <c r="F494" s="3" t="s">
        <v>1652</v>
      </c>
      <c r="G494" t="s">
        <v>2076</v>
      </c>
    </row>
    <row r="495" spans="1:7" hidden="1" x14ac:dyDescent="0.25">
      <c r="A495" s="3">
        <v>493</v>
      </c>
      <c r="B495" t="s">
        <v>1309</v>
      </c>
      <c r="C495" t="s">
        <v>492</v>
      </c>
      <c r="D495">
        <v>51435</v>
      </c>
      <c r="E495" s="4">
        <f t="shared" si="7"/>
        <v>0.55152853880054475</v>
      </c>
      <c r="F495" s="3" t="s">
        <v>1652</v>
      </c>
      <c r="G495" t="s">
        <v>2077</v>
      </c>
    </row>
    <row r="496" spans="1:7" hidden="1" x14ac:dyDescent="0.25">
      <c r="A496" s="3">
        <v>494</v>
      </c>
      <c r="B496" t="s">
        <v>1310</v>
      </c>
      <c r="C496" t="s">
        <v>493</v>
      </c>
      <c r="D496">
        <v>42532</v>
      </c>
      <c r="E496" s="4">
        <f t="shared" si="7"/>
        <v>0.45606322178020353</v>
      </c>
      <c r="F496" s="3" t="s">
        <v>1652</v>
      </c>
      <c r="G496" t="s">
        <v>2078</v>
      </c>
    </row>
    <row r="497" spans="1:7" x14ac:dyDescent="0.25">
      <c r="A497" s="3">
        <v>495</v>
      </c>
      <c r="B497" t="s">
        <v>1311</v>
      </c>
      <c r="C497" t="s">
        <v>494</v>
      </c>
      <c r="D497">
        <v>91356</v>
      </c>
      <c r="E497" s="4">
        <f t="shared" si="7"/>
        <v>0.97959446273281936</v>
      </c>
      <c r="F497" s="3" t="s">
        <v>1652</v>
      </c>
      <c r="G497" t="s">
        <v>2079</v>
      </c>
    </row>
    <row r="498" spans="1:7" hidden="1" x14ac:dyDescent="0.25">
      <c r="A498" s="3">
        <v>496</v>
      </c>
      <c r="B498" t="s">
        <v>1312</v>
      </c>
      <c r="C498" t="s">
        <v>495</v>
      </c>
      <c r="D498">
        <v>60391</v>
      </c>
      <c r="E498" s="4">
        <f t="shared" si="7"/>
        <v>0.64756216558187418</v>
      </c>
      <c r="F498" s="3" t="s">
        <v>1652</v>
      </c>
      <c r="G498" t="s">
        <v>2080</v>
      </c>
    </row>
    <row r="499" spans="1:7" hidden="1" x14ac:dyDescent="0.25">
      <c r="A499" s="3">
        <v>497</v>
      </c>
      <c r="B499" t="s">
        <v>1313</v>
      </c>
      <c r="C499" t="s">
        <v>496</v>
      </c>
      <c r="D499">
        <v>57628</v>
      </c>
      <c r="E499" s="4">
        <f t="shared" si="7"/>
        <v>0.61793499823073372</v>
      </c>
      <c r="F499" s="3" t="s">
        <v>1652</v>
      </c>
      <c r="G499" t="s">
        <v>2081</v>
      </c>
    </row>
    <row r="500" spans="1:7" x14ac:dyDescent="0.25">
      <c r="A500" s="3">
        <v>498</v>
      </c>
      <c r="B500" t="s">
        <v>1314</v>
      </c>
      <c r="C500" t="s">
        <v>497</v>
      </c>
      <c r="D500">
        <v>93233</v>
      </c>
      <c r="E500" s="4">
        <f t="shared" si="7"/>
        <v>0.99972120653234542</v>
      </c>
      <c r="F500" s="3" t="s">
        <v>1652</v>
      </c>
      <c r="G500" t="s">
        <v>2069</v>
      </c>
    </row>
    <row r="501" spans="1:7" hidden="1" x14ac:dyDescent="0.25">
      <c r="A501" s="3">
        <v>499</v>
      </c>
      <c r="B501" t="s">
        <v>1315</v>
      </c>
      <c r="C501" t="s">
        <v>498</v>
      </c>
      <c r="D501">
        <v>60611</v>
      </c>
      <c r="E501" s="4">
        <f t="shared" si="7"/>
        <v>0.64992118723125913</v>
      </c>
      <c r="F501" s="3" t="s">
        <v>1652</v>
      </c>
      <c r="G501" t="s">
        <v>2082</v>
      </c>
    </row>
    <row r="502" spans="1:7" hidden="1" x14ac:dyDescent="0.25">
      <c r="A502" s="3">
        <v>500</v>
      </c>
      <c r="B502" t="s">
        <v>1316</v>
      </c>
      <c r="C502" t="s">
        <v>499</v>
      </c>
      <c r="D502">
        <v>57888</v>
      </c>
      <c r="E502" s="4">
        <f t="shared" si="7"/>
        <v>0.62072293290727976</v>
      </c>
      <c r="F502" s="3" t="s">
        <v>1652</v>
      </c>
      <c r="G502" t="s">
        <v>2083</v>
      </c>
    </row>
    <row r="503" spans="1:7" x14ac:dyDescent="0.25">
      <c r="A503" s="3">
        <v>501</v>
      </c>
      <c r="B503" t="s">
        <v>1317</v>
      </c>
      <c r="C503" t="s">
        <v>500</v>
      </c>
      <c r="D503">
        <v>84289</v>
      </c>
      <c r="E503" s="4">
        <f t="shared" si="7"/>
        <v>0.90381625365916429</v>
      </c>
      <c r="F503" s="3" t="s">
        <v>1652</v>
      </c>
      <c r="G503" t="s">
        <v>2084</v>
      </c>
    </row>
    <row r="504" spans="1:7" hidden="1" x14ac:dyDescent="0.25">
      <c r="A504" s="3">
        <v>502</v>
      </c>
      <c r="B504" t="s">
        <v>1318</v>
      </c>
      <c r="C504" t="s">
        <v>495</v>
      </c>
      <c r="D504">
        <v>46297</v>
      </c>
      <c r="E504" s="4">
        <f t="shared" si="7"/>
        <v>0.49643466046172485</v>
      </c>
      <c r="F504" s="3" t="s">
        <v>1652</v>
      </c>
      <c r="G504" t="s">
        <v>2085</v>
      </c>
    </row>
    <row r="505" spans="1:7" hidden="1" x14ac:dyDescent="0.25">
      <c r="A505" s="3">
        <v>503</v>
      </c>
      <c r="B505" t="s">
        <v>1319</v>
      </c>
      <c r="C505" t="s">
        <v>501</v>
      </c>
      <c r="D505">
        <v>31755</v>
      </c>
      <c r="E505" s="4">
        <f t="shared" si="7"/>
        <v>0.34050332943737333</v>
      </c>
      <c r="F505" s="3" t="s">
        <v>1652</v>
      </c>
      <c r="G505" t="s">
        <v>2086</v>
      </c>
    </row>
    <row r="506" spans="1:7" hidden="1" x14ac:dyDescent="0.25">
      <c r="A506" s="3">
        <v>504</v>
      </c>
      <c r="B506" t="s">
        <v>1320</v>
      </c>
      <c r="C506" t="s">
        <v>502</v>
      </c>
      <c r="D506">
        <v>31755</v>
      </c>
      <c r="E506" s="4">
        <f t="shared" si="7"/>
        <v>0.34050332943737333</v>
      </c>
      <c r="F506" s="3" t="s">
        <v>1652</v>
      </c>
      <c r="G506" t="s">
        <v>2087</v>
      </c>
    </row>
    <row r="507" spans="1:7" hidden="1" x14ac:dyDescent="0.25">
      <c r="A507" s="3">
        <v>505</v>
      </c>
      <c r="B507" t="s">
        <v>1321</v>
      </c>
      <c r="C507" t="s">
        <v>503</v>
      </c>
      <c r="D507">
        <v>31755</v>
      </c>
      <c r="E507" s="4">
        <f t="shared" si="7"/>
        <v>0.34050332943737333</v>
      </c>
      <c r="F507" s="3" t="s">
        <v>1652</v>
      </c>
      <c r="G507" t="s">
        <v>2088</v>
      </c>
    </row>
    <row r="508" spans="1:7" hidden="1" x14ac:dyDescent="0.25">
      <c r="A508" s="3">
        <v>506</v>
      </c>
      <c r="B508" t="s">
        <v>1322</v>
      </c>
      <c r="C508" t="s">
        <v>504</v>
      </c>
      <c r="D508">
        <v>31755</v>
      </c>
      <c r="E508" s="4">
        <f t="shared" si="7"/>
        <v>0.34050332943737333</v>
      </c>
      <c r="F508" s="3">
        <v>36124</v>
      </c>
      <c r="G508" t="s">
        <v>2089</v>
      </c>
    </row>
    <row r="509" spans="1:7" hidden="1" x14ac:dyDescent="0.25">
      <c r="A509" s="3">
        <v>507</v>
      </c>
      <c r="B509" t="s">
        <v>1323</v>
      </c>
      <c r="C509" t="s">
        <v>505</v>
      </c>
      <c r="D509">
        <v>44864</v>
      </c>
      <c r="E509" s="4">
        <f t="shared" si="7"/>
        <v>0.48106885126368498</v>
      </c>
      <c r="F509" s="3">
        <v>1679</v>
      </c>
      <c r="G509" t="s">
        <v>2090</v>
      </c>
    </row>
    <row r="510" spans="1:7" hidden="1" x14ac:dyDescent="0.25">
      <c r="A510" s="3">
        <v>508</v>
      </c>
      <c r="B510" t="s">
        <v>1324</v>
      </c>
      <c r="C510" t="s">
        <v>506</v>
      </c>
      <c r="D510">
        <v>44864</v>
      </c>
      <c r="E510" s="4">
        <f t="shared" si="7"/>
        <v>0.48106885126368498</v>
      </c>
      <c r="F510" s="3">
        <v>31199</v>
      </c>
      <c r="G510" t="s">
        <v>2091</v>
      </c>
    </row>
    <row r="511" spans="1:7" hidden="1" x14ac:dyDescent="0.25">
      <c r="A511" s="3">
        <v>509</v>
      </c>
      <c r="B511" t="s">
        <v>1325</v>
      </c>
      <c r="C511" t="s">
        <v>507</v>
      </c>
      <c r="D511">
        <v>31748</v>
      </c>
      <c r="E511" s="4">
        <f t="shared" si="7"/>
        <v>0.34042826965762019</v>
      </c>
      <c r="F511" s="3">
        <v>21700</v>
      </c>
      <c r="G511" t="s">
        <v>2092</v>
      </c>
    </row>
    <row r="512" spans="1:7" hidden="1" x14ac:dyDescent="0.25">
      <c r="A512" s="3">
        <v>510</v>
      </c>
      <c r="B512" t="s">
        <v>1326</v>
      </c>
      <c r="C512" t="s">
        <v>508</v>
      </c>
      <c r="D512">
        <v>31748</v>
      </c>
      <c r="E512" s="4">
        <f t="shared" si="7"/>
        <v>0.34042826965762019</v>
      </c>
      <c r="F512" s="3">
        <v>21700</v>
      </c>
      <c r="G512" t="s">
        <v>2093</v>
      </c>
    </row>
    <row r="513" spans="1:7" hidden="1" x14ac:dyDescent="0.25">
      <c r="A513" s="3">
        <v>511</v>
      </c>
      <c r="B513" t="s">
        <v>1327</v>
      </c>
      <c r="C513" t="s">
        <v>509</v>
      </c>
      <c r="D513">
        <v>31748</v>
      </c>
      <c r="E513" s="4">
        <f t="shared" si="7"/>
        <v>0.34042826965762019</v>
      </c>
      <c r="F513" s="3">
        <v>46002</v>
      </c>
      <c r="G513" t="s">
        <v>2094</v>
      </c>
    </row>
    <row r="514" spans="1:7" hidden="1" x14ac:dyDescent="0.25">
      <c r="A514" s="3">
        <v>512</v>
      </c>
      <c r="B514" t="s">
        <v>1328</v>
      </c>
      <c r="C514" t="s">
        <v>510</v>
      </c>
      <c r="D514">
        <v>31748</v>
      </c>
      <c r="E514" s="4">
        <f t="shared" si="7"/>
        <v>0.34042826965762019</v>
      </c>
      <c r="F514" s="3">
        <v>46002</v>
      </c>
      <c r="G514" t="s">
        <v>2095</v>
      </c>
    </row>
    <row r="515" spans="1:7" hidden="1" x14ac:dyDescent="0.25">
      <c r="A515" s="3">
        <v>513</v>
      </c>
      <c r="B515" t="s">
        <v>1329</v>
      </c>
      <c r="C515" t="s">
        <v>511</v>
      </c>
      <c r="D515">
        <v>29837</v>
      </c>
      <c r="E515" s="4">
        <f t="shared" si="7"/>
        <v>0.31993694978500736</v>
      </c>
      <c r="F515" s="3">
        <v>1032</v>
      </c>
      <c r="G515" t="s">
        <v>2096</v>
      </c>
    </row>
    <row r="516" spans="1:7" hidden="1" x14ac:dyDescent="0.25">
      <c r="A516" s="3">
        <v>514</v>
      </c>
      <c r="B516" t="s">
        <v>1330</v>
      </c>
      <c r="C516" t="s">
        <v>512</v>
      </c>
      <c r="D516">
        <v>29837</v>
      </c>
      <c r="E516" s="4">
        <f t="shared" si="7"/>
        <v>0.31993694978500736</v>
      </c>
      <c r="F516" s="3">
        <v>42090</v>
      </c>
      <c r="G516" t="s">
        <v>2097</v>
      </c>
    </row>
    <row r="517" spans="1:7" hidden="1" x14ac:dyDescent="0.25">
      <c r="A517" s="3">
        <v>515</v>
      </c>
      <c r="B517" t="s">
        <v>1331</v>
      </c>
      <c r="C517" t="s">
        <v>513</v>
      </c>
      <c r="D517">
        <v>18138</v>
      </c>
      <c r="E517" s="4">
        <f t="shared" si="7"/>
        <v>0.19449061216611802</v>
      </c>
      <c r="F517" s="3" t="s">
        <v>1652</v>
      </c>
      <c r="G517" t="s">
        <v>2098</v>
      </c>
    </row>
    <row r="518" spans="1:7" hidden="1" x14ac:dyDescent="0.25">
      <c r="A518" s="3">
        <v>516</v>
      </c>
      <c r="B518" t="s">
        <v>1332</v>
      </c>
      <c r="C518" t="s">
        <v>514</v>
      </c>
      <c r="D518">
        <v>18138</v>
      </c>
      <c r="E518" s="4">
        <f t="shared" si="7"/>
        <v>0.19449061216611802</v>
      </c>
      <c r="F518" s="3" t="s">
        <v>1652</v>
      </c>
      <c r="G518" t="s">
        <v>2099</v>
      </c>
    </row>
    <row r="519" spans="1:7" hidden="1" x14ac:dyDescent="0.25">
      <c r="A519" s="3">
        <v>517</v>
      </c>
      <c r="B519" t="s">
        <v>1333</v>
      </c>
      <c r="C519" t="s">
        <v>515</v>
      </c>
      <c r="D519">
        <v>18138</v>
      </c>
      <c r="E519" s="4">
        <f t="shared" si="7"/>
        <v>0.19449061216611802</v>
      </c>
      <c r="F519" s="3" t="s">
        <v>1652</v>
      </c>
      <c r="G519" t="s">
        <v>2100</v>
      </c>
    </row>
    <row r="520" spans="1:7" hidden="1" x14ac:dyDescent="0.25">
      <c r="A520" s="3">
        <v>518</v>
      </c>
      <c r="B520" t="s">
        <v>1334</v>
      </c>
      <c r="C520" t="s">
        <v>516</v>
      </c>
      <c r="D520">
        <v>18138</v>
      </c>
      <c r="E520" s="4">
        <f t="shared" si="7"/>
        <v>0.19449061216611802</v>
      </c>
      <c r="F520" s="3">
        <v>56789</v>
      </c>
      <c r="G520" t="s">
        <v>2101</v>
      </c>
    </row>
    <row r="521" spans="1:7" hidden="1" x14ac:dyDescent="0.25">
      <c r="A521" s="3">
        <v>519</v>
      </c>
      <c r="B521" t="s">
        <v>1335</v>
      </c>
      <c r="C521" t="s">
        <v>517</v>
      </c>
      <c r="D521">
        <v>36202</v>
      </c>
      <c r="E521" s="4">
        <f t="shared" si="7"/>
        <v>0.38818773523198835</v>
      </c>
      <c r="F521" s="3" t="s">
        <v>1652</v>
      </c>
      <c r="G521" t="s">
        <v>2102</v>
      </c>
    </row>
    <row r="522" spans="1:7" hidden="1" x14ac:dyDescent="0.25">
      <c r="A522" s="3">
        <v>520</v>
      </c>
      <c r="B522" t="s">
        <v>1336</v>
      </c>
      <c r="C522" t="s">
        <v>518</v>
      </c>
      <c r="D522">
        <v>36202</v>
      </c>
      <c r="E522" s="4">
        <f t="shared" si="7"/>
        <v>0.38818773523198835</v>
      </c>
      <c r="F522" s="3" t="s">
        <v>1652</v>
      </c>
      <c r="G522" t="s">
        <v>2103</v>
      </c>
    </row>
    <row r="523" spans="1:7" hidden="1" x14ac:dyDescent="0.25">
      <c r="A523" s="3">
        <v>521</v>
      </c>
      <c r="B523" t="s">
        <v>1337</v>
      </c>
      <c r="C523" t="s">
        <v>519</v>
      </c>
      <c r="D523">
        <v>44620</v>
      </c>
      <c r="E523" s="4">
        <f t="shared" si="7"/>
        <v>0.47845248179800343</v>
      </c>
      <c r="F523" s="3" t="s">
        <v>1652</v>
      </c>
      <c r="G523" t="s">
        <v>2104</v>
      </c>
    </row>
    <row r="524" spans="1:7" hidden="1" x14ac:dyDescent="0.25">
      <c r="A524" s="3">
        <v>522</v>
      </c>
      <c r="B524" t="s">
        <v>1338</v>
      </c>
      <c r="C524" t="s">
        <v>520</v>
      </c>
      <c r="D524">
        <v>44620</v>
      </c>
      <c r="E524" s="4">
        <f t="shared" si="7"/>
        <v>0.47845248179800343</v>
      </c>
      <c r="F524" s="3" t="s">
        <v>1652</v>
      </c>
      <c r="G524" t="s">
        <v>2105</v>
      </c>
    </row>
    <row r="525" spans="1:7" hidden="1" x14ac:dyDescent="0.25">
      <c r="A525" s="3">
        <v>523</v>
      </c>
      <c r="B525" t="s">
        <v>1339</v>
      </c>
      <c r="C525" t="s">
        <v>521</v>
      </c>
      <c r="D525">
        <v>48553</v>
      </c>
      <c r="E525" s="4">
        <f t="shared" si="7"/>
        <v>0.52062535519360065</v>
      </c>
      <c r="F525" s="3" t="s">
        <v>1652</v>
      </c>
      <c r="G525" t="s">
        <v>2106</v>
      </c>
    </row>
    <row r="526" spans="1:7" hidden="1" x14ac:dyDescent="0.25">
      <c r="A526" s="3">
        <v>524</v>
      </c>
      <c r="B526" t="s">
        <v>1340</v>
      </c>
      <c r="C526" t="s">
        <v>522</v>
      </c>
      <c r="D526">
        <v>48553</v>
      </c>
      <c r="E526" s="4">
        <f t="shared" si="7"/>
        <v>0.52062535519360065</v>
      </c>
      <c r="F526" s="3" t="s">
        <v>1652</v>
      </c>
      <c r="G526" t="s">
        <v>2107</v>
      </c>
    </row>
    <row r="527" spans="1:7" hidden="1" x14ac:dyDescent="0.25">
      <c r="A527" s="3">
        <v>525</v>
      </c>
      <c r="B527" t="s">
        <v>1341</v>
      </c>
      <c r="C527" t="s">
        <v>523</v>
      </c>
      <c r="D527">
        <v>63567</v>
      </c>
      <c r="E527" s="4">
        <f t="shared" si="7"/>
        <v>0.68161785993845103</v>
      </c>
      <c r="F527" s="3" t="s">
        <v>1652</v>
      </c>
      <c r="G527" t="s">
        <v>2108</v>
      </c>
    </row>
    <row r="528" spans="1:7" hidden="1" x14ac:dyDescent="0.25">
      <c r="A528" s="3">
        <v>526</v>
      </c>
      <c r="B528" t="s">
        <v>1342</v>
      </c>
      <c r="C528" t="s">
        <v>524</v>
      </c>
      <c r="D528">
        <v>63567</v>
      </c>
      <c r="E528" s="4">
        <f t="shared" ref="E528:E591" si="8">D528/93259</f>
        <v>0.68161785993845103</v>
      </c>
      <c r="F528" s="3" t="s">
        <v>1652</v>
      </c>
      <c r="G528" t="s">
        <v>2109</v>
      </c>
    </row>
    <row r="529" spans="1:7" hidden="1" x14ac:dyDescent="0.25">
      <c r="A529" s="3">
        <v>527</v>
      </c>
      <c r="B529" t="s">
        <v>1343</v>
      </c>
      <c r="C529" t="s">
        <v>525</v>
      </c>
      <c r="D529">
        <v>66005</v>
      </c>
      <c r="E529" s="4">
        <f t="shared" si="8"/>
        <v>0.70776010894390895</v>
      </c>
      <c r="F529" s="3" t="s">
        <v>1652</v>
      </c>
      <c r="G529" t="s">
        <v>2110</v>
      </c>
    </row>
    <row r="530" spans="1:7" hidden="1" x14ac:dyDescent="0.25">
      <c r="A530" s="3">
        <v>528</v>
      </c>
      <c r="B530" t="s">
        <v>1344</v>
      </c>
      <c r="C530" t="s">
        <v>526</v>
      </c>
      <c r="D530">
        <v>66005</v>
      </c>
      <c r="E530" s="4">
        <f t="shared" si="8"/>
        <v>0.70776010894390895</v>
      </c>
      <c r="F530" s="3" t="s">
        <v>1652</v>
      </c>
      <c r="G530" t="s">
        <v>2111</v>
      </c>
    </row>
    <row r="531" spans="1:7" x14ac:dyDescent="0.25">
      <c r="A531" s="3">
        <v>529</v>
      </c>
      <c r="B531" t="s">
        <v>1345</v>
      </c>
      <c r="C531" t="s">
        <v>527</v>
      </c>
      <c r="D531">
        <v>90074</v>
      </c>
      <c r="E531" s="4">
        <f t="shared" si="8"/>
        <v>0.96584780021231198</v>
      </c>
      <c r="F531" s="3" t="s">
        <v>1652</v>
      </c>
      <c r="G531" t="s">
        <v>2112</v>
      </c>
    </row>
    <row r="532" spans="1:7" x14ac:dyDescent="0.25">
      <c r="A532" s="3">
        <v>530</v>
      </c>
      <c r="B532" t="s">
        <v>1346</v>
      </c>
      <c r="C532" t="s">
        <v>528</v>
      </c>
      <c r="D532">
        <v>90074</v>
      </c>
      <c r="E532" s="4">
        <f t="shared" si="8"/>
        <v>0.96584780021231198</v>
      </c>
      <c r="F532" s="3" t="s">
        <v>1652</v>
      </c>
      <c r="G532" t="s">
        <v>2113</v>
      </c>
    </row>
    <row r="533" spans="1:7" x14ac:dyDescent="0.25">
      <c r="A533" s="3">
        <v>531</v>
      </c>
      <c r="B533" t="s">
        <v>1347</v>
      </c>
      <c r="C533" t="s">
        <v>529</v>
      </c>
      <c r="D533">
        <v>76474</v>
      </c>
      <c r="E533" s="4">
        <f t="shared" si="8"/>
        <v>0.82001737097759997</v>
      </c>
      <c r="F533" s="3" t="s">
        <v>1652</v>
      </c>
      <c r="G533" t="s">
        <v>2114</v>
      </c>
    </row>
    <row r="534" spans="1:7" x14ac:dyDescent="0.25">
      <c r="A534" s="3">
        <v>532</v>
      </c>
      <c r="B534" t="s">
        <v>1348</v>
      </c>
      <c r="C534" t="s">
        <v>530</v>
      </c>
      <c r="D534">
        <v>76474</v>
      </c>
      <c r="E534" s="4">
        <f t="shared" si="8"/>
        <v>0.82001737097759997</v>
      </c>
      <c r="F534" s="3" t="s">
        <v>1652</v>
      </c>
      <c r="G534" t="s">
        <v>2115</v>
      </c>
    </row>
    <row r="535" spans="1:7" hidden="1" x14ac:dyDescent="0.25">
      <c r="A535" s="3">
        <v>533</v>
      </c>
      <c r="B535" t="s">
        <v>1349</v>
      </c>
      <c r="C535" t="s">
        <v>531</v>
      </c>
      <c r="D535">
        <v>54957</v>
      </c>
      <c r="E535" s="4">
        <f t="shared" si="8"/>
        <v>0.58929433084206351</v>
      </c>
      <c r="F535" s="3" t="s">
        <v>1652</v>
      </c>
      <c r="G535" t="s">
        <v>2116</v>
      </c>
    </row>
    <row r="536" spans="1:7" hidden="1" x14ac:dyDescent="0.25">
      <c r="A536" s="3">
        <v>534</v>
      </c>
      <c r="B536" t="s">
        <v>1350</v>
      </c>
      <c r="C536" t="s">
        <v>532</v>
      </c>
      <c r="D536">
        <v>54957</v>
      </c>
      <c r="E536" s="4">
        <f t="shared" si="8"/>
        <v>0.58929433084206351</v>
      </c>
      <c r="F536" s="3" t="s">
        <v>1652</v>
      </c>
      <c r="G536" t="s">
        <v>2117</v>
      </c>
    </row>
    <row r="537" spans="1:7" hidden="1" x14ac:dyDescent="0.25">
      <c r="A537" s="3">
        <v>535</v>
      </c>
      <c r="B537" t="s">
        <v>1351</v>
      </c>
      <c r="C537" t="s">
        <v>533</v>
      </c>
      <c r="D537">
        <v>57943</v>
      </c>
      <c r="E537" s="4">
        <f t="shared" si="8"/>
        <v>0.62131268831962594</v>
      </c>
      <c r="F537" s="3">
        <v>33558</v>
      </c>
      <c r="G537" t="s">
        <v>2118</v>
      </c>
    </row>
    <row r="538" spans="1:7" hidden="1" x14ac:dyDescent="0.25">
      <c r="A538" s="3">
        <v>536</v>
      </c>
      <c r="B538" t="s">
        <v>1352</v>
      </c>
      <c r="C538" t="s">
        <v>534</v>
      </c>
      <c r="D538">
        <v>57943</v>
      </c>
      <c r="E538" s="4">
        <f t="shared" si="8"/>
        <v>0.62131268831962594</v>
      </c>
      <c r="F538" s="3" t="s">
        <v>1652</v>
      </c>
      <c r="G538" t="s">
        <v>2119</v>
      </c>
    </row>
    <row r="539" spans="1:7" hidden="1" x14ac:dyDescent="0.25">
      <c r="A539" s="3">
        <v>537</v>
      </c>
      <c r="B539" t="s">
        <v>1353</v>
      </c>
      <c r="C539" t="s">
        <v>535</v>
      </c>
      <c r="D539">
        <v>58354</v>
      </c>
      <c r="E539" s="4">
        <f t="shared" si="8"/>
        <v>0.62571976967370446</v>
      </c>
      <c r="F539" s="3" t="s">
        <v>1652</v>
      </c>
      <c r="G539" t="s">
        <v>2120</v>
      </c>
    </row>
    <row r="540" spans="1:7" x14ac:dyDescent="0.25">
      <c r="A540" s="3">
        <v>538</v>
      </c>
      <c r="B540" t="s">
        <v>1354</v>
      </c>
      <c r="C540" t="s">
        <v>536</v>
      </c>
      <c r="D540">
        <v>92558</v>
      </c>
      <c r="E540" s="4">
        <f t="shared" si="8"/>
        <v>0.99248329919900491</v>
      </c>
      <c r="F540" s="3" t="s">
        <v>1652</v>
      </c>
      <c r="G540" t="s">
        <v>2121</v>
      </c>
    </row>
    <row r="541" spans="1:7" hidden="1" x14ac:dyDescent="0.25">
      <c r="A541" s="3">
        <v>539</v>
      </c>
      <c r="B541" t="s">
        <v>1355</v>
      </c>
      <c r="C541" t="s">
        <v>537</v>
      </c>
      <c r="D541">
        <v>57943</v>
      </c>
      <c r="E541" s="4">
        <f t="shared" si="8"/>
        <v>0.62131268831962594</v>
      </c>
      <c r="F541" s="3" t="s">
        <v>1652</v>
      </c>
      <c r="G541" t="s">
        <v>2122</v>
      </c>
    </row>
    <row r="542" spans="1:7" hidden="1" x14ac:dyDescent="0.25">
      <c r="A542" s="3">
        <v>540</v>
      </c>
      <c r="B542" t="s">
        <v>1356</v>
      </c>
      <c r="C542" t="s">
        <v>538</v>
      </c>
      <c r="D542">
        <v>58354</v>
      </c>
      <c r="E542" s="4">
        <f t="shared" si="8"/>
        <v>0.62571976967370446</v>
      </c>
      <c r="F542" s="3" t="s">
        <v>1652</v>
      </c>
      <c r="G542" t="s">
        <v>2123</v>
      </c>
    </row>
    <row r="543" spans="1:7" x14ac:dyDescent="0.25">
      <c r="A543" s="3">
        <v>541</v>
      </c>
      <c r="B543" t="s">
        <v>1357</v>
      </c>
      <c r="C543" t="s">
        <v>539</v>
      </c>
      <c r="D543">
        <v>92558</v>
      </c>
      <c r="E543" s="4">
        <f t="shared" si="8"/>
        <v>0.99248329919900491</v>
      </c>
      <c r="F543" s="3" t="s">
        <v>1652</v>
      </c>
      <c r="G543" t="s">
        <v>1674</v>
      </c>
    </row>
    <row r="544" spans="1:7" hidden="1" x14ac:dyDescent="0.25">
      <c r="A544" s="3">
        <v>542</v>
      </c>
      <c r="B544" t="s">
        <v>1358</v>
      </c>
      <c r="C544" t="s">
        <v>540</v>
      </c>
      <c r="D544">
        <v>57949</v>
      </c>
      <c r="E544" s="4">
        <f t="shared" si="8"/>
        <v>0.62137702527370009</v>
      </c>
      <c r="F544" s="3" t="s">
        <v>1652</v>
      </c>
      <c r="G544" t="s">
        <v>2124</v>
      </c>
    </row>
    <row r="545" spans="1:7" hidden="1" x14ac:dyDescent="0.25">
      <c r="A545" s="3">
        <v>543</v>
      </c>
      <c r="B545" t="s">
        <v>1359</v>
      </c>
      <c r="C545" t="s">
        <v>541</v>
      </c>
      <c r="D545">
        <v>57949</v>
      </c>
      <c r="E545" s="4">
        <f t="shared" si="8"/>
        <v>0.62137702527370009</v>
      </c>
      <c r="F545" s="3" t="s">
        <v>1652</v>
      </c>
      <c r="G545" t="s">
        <v>2125</v>
      </c>
    </row>
    <row r="546" spans="1:7" hidden="1" x14ac:dyDescent="0.25">
      <c r="A546" s="3">
        <v>544</v>
      </c>
      <c r="B546" t="s">
        <v>1360</v>
      </c>
      <c r="C546" t="s">
        <v>542</v>
      </c>
      <c r="D546">
        <v>57949</v>
      </c>
      <c r="E546" s="4">
        <f t="shared" si="8"/>
        <v>0.62137702527370009</v>
      </c>
      <c r="F546" s="3" t="s">
        <v>1652</v>
      </c>
      <c r="G546" t="s">
        <v>2126</v>
      </c>
    </row>
    <row r="547" spans="1:7" hidden="1" x14ac:dyDescent="0.25">
      <c r="A547" s="3">
        <v>545</v>
      </c>
      <c r="B547" t="s">
        <v>1361</v>
      </c>
      <c r="C547" t="s">
        <v>543</v>
      </c>
      <c r="D547">
        <v>57949</v>
      </c>
      <c r="E547" s="4">
        <f t="shared" si="8"/>
        <v>0.62137702527370009</v>
      </c>
      <c r="F547" s="3">
        <v>35258</v>
      </c>
      <c r="G547" t="s">
        <v>2127</v>
      </c>
    </row>
    <row r="548" spans="1:7" x14ac:dyDescent="0.25">
      <c r="A548" s="3">
        <v>546</v>
      </c>
      <c r="B548" t="s">
        <v>1362</v>
      </c>
      <c r="C548" t="s">
        <v>544</v>
      </c>
      <c r="D548">
        <v>78505</v>
      </c>
      <c r="E548" s="4">
        <f t="shared" si="8"/>
        <v>0.84179542993169565</v>
      </c>
      <c r="F548" s="3">
        <v>195</v>
      </c>
      <c r="G548" t="s">
        <v>2128</v>
      </c>
    </row>
    <row r="549" spans="1:7" x14ac:dyDescent="0.25">
      <c r="A549" s="3">
        <v>547</v>
      </c>
      <c r="B549" t="s">
        <v>1363</v>
      </c>
      <c r="C549" t="s">
        <v>545</v>
      </c>
      <c r="D549">
        <v>78505</v>
      </c>
      <c r="E549" s="4">
        <f t="shared" si="8"/>
        <v>0.84179542993169565</v>
      </c>
      <c r="F549" s="3">
        <v>897</v>
      </c>
      <c r="G549" t="s">
        <v>2129</v>
      </c>
    </row>
    <row r="550" spans="1:7" hidden="1" x14ac:dyDescent="0.25">
      <c r="A550" s="3">
        <v>548</v>
      </c>
      <c r="B550" t="s">
        <v>1364</v>
      </c>
      <c r="C550" t="s">
        <v>546</v>
      </c>
      <c r="D550">
        <v>57943</v>
      </c>
      <c r="E550" s="4">
        <f t="shared" si="8"/>
        <v>0.62131268831962594</v>
      </c>
      <c r="F550" s="3">
        <v>23024</v>
      </c>
      <c r="G550" t="s">
        <v>2130</v>
      </c>
    </row>
    <row r="551" spans="1:7" hidden="1" x14ac:dyDescent="0.25">
      <c r="A551" s="3">
        <v>549</v>
      </c>
      <c r="B551" t="s">
        <v>1365</v>
      </c>
      <c r="C551" t="s">
        <v>547</v>
      </c>
      <c r="D551">
        <v>57943</v>
      </c>
      <c r="E551" s="4">
        <f t="shared" si="8"/>
        <v>0.62131268831962594</v>
      </c>
      <c r="F551" s="3">
        <v>23024</v>
      </c>
      <c r="G551" t="s">
        <v>2131</v>
      </c>
    </row>
    <row r="552" spans="1:7" hidden="1" x14ac:dyDescent="0.25">
      <c r="A552" s="3">
        <v>550</v>
      </c>
      <c r="B552" t="s">
        <v>1366</v>
      </c>
      <c r="C552" t="s">
        <v>548</v>
      </c>
      <c r="D552">
        <v>57943</v>
      </c>
      <c r="E552" s="4">
        <f t="shared" si="8"/>
        <v>0.62131268831962594</v>
      </c>
      <c r="F552" s="3">
        <v>30198</v>
      </c>
      <c r="G552" t="s">
        <v>2132</v>
      </c>
    </row>
    <row r="553" spans="1:7" hidden="1" x14ac:dyDescent="0.25">
      <c r="A553" s="3">
        <v>551</v>
      </c>
      <c r="B553" t="s">
        <v>1367</v>
      </c>
      <c r="C553" t="s">
        <v>549</v>
      </c>
      <c r="D553">
        <v>57943</v>
      </c>
      <c r="E553" s="4">
        <f t="shared" si="8"/>
        <v>0.62131268831962594</v>
      </c>
      <c r="F553" s="3">
        <v>30198</v>
      </c>
      <c r="G553" t="s">
        <v>2133</v>
      </c>
    </row>
    <row r="554" spans="1:7" hidden="1" x14ac:dyDescent="0.25">
      <c r="A554" s="3">
        <v>552</v>
      </c>
      <c r="B554" t="s">
        <v>1368</v>
      </c>
      <c r="C554" t="s">
        <v>550</v>
      </c>
      <c r="D554">
        <v>22839</v>
      </c>
      <c r="E554" s="4">
        <f t="shared" si="8"/>
        <v>0.24489861568320484</v>
      </c>
      <c r="F554" s="3">
        <v>70419</v>
      </c>
      <c r="G554" t="s">
        <v>1683</v>
      </c>
    </row>
    <row r="555" spans="1:7" hidden="1" x14ac:dyDescent="0.25">
      <c r="A555" s="3">
        <v>553</v>
      </c>
      <c r="B555" t="s">
        <v>1369</v>
      </c>
      <c r="C555" t="s">
        <v>551</v>
      </c>
      <c r="D555">
        <v>22839</v>
      </c>
      <c r="E555" s="4">
        <f t="shared" si="8"/>
        <v>0.24489861568320484</v>
      </c>
      <c r="F555" s="3" t="s">
        <v>1652</v>
      </c>
      <c r="G555" t="s">
        <v>2134</v>
      </c>
    </row>
    <row r="556" spans="1:7" hidden="1" x14ac:dyDescent="0.25">
      <c r="A556" s="3">
        <v>554</v>
      </c>
      <c r="B556" t="s">
        <v>1370</v>
      </c>
      <c r="C556" t="s">
        <v>552</v>
      </c>
      <c r="D556">
        <v>56116</v>
      </c>
      <c r="E556" s="4">
        <f t="shared" si="8"/>
        <v>0.60172208580405107</v>
      </c>
      <c r="F556" s="3" t="s">
        <v>1652</v>
      </c>
      <c r="G556" t="s">
        <v>2135</v>
      </c>
    </row>
    <row r="557" spans="1:7" x14ac:dyDescent="0.25">
      <c r="A557" s="3">
        <v>555</v>
      </c>
      <c r="B557" t="s">
        <v>1371</v>
      </c>
      <c r="C557" t="s">
        <v>553</v>
      </c>
      <c r="D557">
        <v>80702</v>
      </c>
      <c r="E557" s="4">
        <f t="shared" si="8"/>
        <v>0.86535347794850903</v>
      </c>
      <c r="F557" s="3" t="s">
        <v>1652</v>
      </c>
      <c r="G557" t="s">
        <v>2136</v>
      </c>
    </row>
    <row r="558" spans="1:7" hidden="1" x14ac:dyDescent="0.25">
      <c r="A558" s="3">
        <v>556</v>
      </c>
      <c r="B558" t="s">
        <v>1372</v>
      </c>
      <c r="C558" t="s">
        <v>554</v>
      </c>
      <c r="D558">
        <v>44198</v>
      </c>
      <c r="E558" s="4">
        <f t="shared" si="8"/>
        <v>0.47392744936145575</v>
      </c>
      <c r="F558" s="3" t="s">
        <v>1652</v>
      </c>
      <c r="G558" t="s">
        <v>2137</v>
      </c>
    </row>
    <row r="559" spans="1:7" hidden="1" x14ac:dyDescent="0.25">
      <c r="A559" s="3">
        <v>557</v>
      </c>
      <c r="B559" t="s">
        <v>1373</v>
      </c>
      <c r="C559" t="s">
        <v>555</v>
      </c>
      <c r="D559">
        <v>31213</v>
      </c>
      <c r="E559" s="4">
        <f t="shared" si="8"/>
        <v>0.33469155791934291</v>
      </c>
      <c r="F559" s="3" t="s">
        <v>1652</v>
      </c>
      <c r="G559" t="s">
        <v>2138</v>
      </c>
    </row>
    <row r="560" spans="1:7" x14ac:dyDescent="0.25">
      <c r="A560" s="3">
        <v>558</v>
      </c>
      <c r="B560" t="s">
        <v>1374</v>
      </c>
      <c r="C560" t="s">
        <v>556</v>
      </c>
      <c r="D560">
        <v>89197</v>
      </c>
      <c r="E560" s="4">
        <f t="shared" si="8"/>
        <v>0.95644388209180886</v>
      </c>
      <c r="F560" s="3" t="s">
        <v>1652</v>
      </c>
      <c r="G560" t="s">
        <v>2139</v>
      </c>
    </row>
    <row r="561" spans="1:7" hidden="1" x14ac:dyDescent="0.25">
      <c r="A561" s="3">
        <v>559</v>
      </c>
      <c r="B561" t="s">
        <v>1375</v>
      </c>
      <c r="C561" t="s">
        <v>557</v>
      </c>
      <c r="D561">
        <v>50886</v>
      </c>
      <c r="E561" s="4">
        <f t="shared" si="8"/>
        <v>0.54564170750276109</v>
      </c>
      <c r="F561" s="3" t="s">
        <v>1652</v>
      </c>
      <c r="G561" t="s">
        <v>2140</v>
      </c>
    </row>
    <row r="562" spans="1:7" hidden="1" x14ac:dyDescent="0.25">
      <c r="A562" s="3">
        <v>560</v>
      </c>
      <c r="B562" t="s">
        <v>1376</v>
      </c>
      <c r="C562" t="s">
        <v>558</v>
      </c>
      <c r="D562">
        <v>47594</v>
      </c>
      <c r="E562" s="4">
        <f t="shared" si="8"/>
        <v>0.51034216536741761</v>
      </c>
      <c r="F562" s="3" t="s">
        <v>1652</v>
      </c>
      <c r="G562" t="s">
        <v>2141</v>
      </c>
    </row>
    <row r="563" spans="1:7" x14ac:dyDescent="0.25">
      <c r="A563" s="3">
        <v>561</v>
      </c>
      <c r="B563" t="s">
        <v>1377</v>
      </c>
      <c r="C563" t="s">
        <v>559</v>
      </c>
      <c r="D563">
        <v>93220</v>
      </c>
      <c r="E563" s="4">
        <f t="shared" si="8"/>
        <v>0.99958180979851807</v>
      </c>
      <c r="F563" s="3" t="s">
        <v>1652</v>
      </c>
      <c r="G563" t="s">
        <v>2142</v>
      </c>
    </row>
    <row r="564" spans="1:7" hidden="1" x14ac:dyDescent="0.25">
      <c r="A564" s="3">
        <v>562</v>
      </c>
      <c r="B564" t="s">
        <v>1378</v>
      </c>
      <c r="C564" t="s">
        <v>560</v>
      </c>
      <c r="D564">
        <v>51231</v>
      </c>
      <c r="E564" s="4">
        <f t="shared" si="8"/>
        <v>0.54934108236202406</v>
      </c>
      <c r="F564" s="3" t="s">
        <v>1652</v>
      </c>
      <c r="G564" t="s">
        <v>2143</v>
      </c>
    </row>
    <row r="565" spans="1:7" hidden="1" x14ac:dyDescent="0.25">
      <c r="A565" s="3">
        <v>563</v>
      </c>
      <c r="B565" t="s">
        <v>1379</v>
      </c>
      <c r="C565" t="s">
        <v>561</v>
      </c>
      <c r="D565">
        <v>46268</v>
      </c>
      <c r="E565" s="4">
        <f t="shared" si="8"/>
        <v>0.4961236985170332</v>
      </c>
      <c r="F565" s="3" t="s">
        <v>1652</v>
      </c>
      <c r="G565" t="s">
        <v>2144</v>
      </c>
    </row>
    <row r="566" spans="1:7" x14ac:dyDescent="0.25">
      <c r="A566" s="3">
        <v>564</v>
      </c>
      <c r="B566" t="s">
        <v>1380</v>
      </c>
      <c r="C566" t="s">
        <v>562</v>
      </c>
      <c r="D566">
        <v>77306</v>
      </c>
      <c r="E566" s="4">
        <f t="shared" si="8"/>
        <v>0.82893876194254712</v>
      </c>
      <c r="F566" s="3" t="s">
        <v>1652</v>
      </c>
      <c r="G566" t="s">
        <v>2145</v>
      </c>
    </row>
    <row r="567" spans="1:7" hidden="1" x14ac:dyDescent="0.25">
      <c r="A567" s="3">
        <v>565</v>
      </c>
      <c r="B567" t="s">
        <v>1381</v>
      </c>
      <c r="C567" t="s">
        <v>557</v>
      </c>
      <c r="D567">
        <v>36016</v>
      </c>
      <c r="E567" s="4">
        <f t="shared" si="8"/>
        <v>0.38619328965569005</v>
      </c>
      <c r="F567" s="3" t="s">
        <v>1652</v>
      </c>
      <c r="G567" t="s">
        <v>2146</v>
      </c>
    </row>
    <row r="568" spans="1:7" hidden="1" x14ac:dyDescent="0.25">
      <c r="A568" s="3">
        <v>566</v>
      </c>
      <c r="B568" t="s">
        <v>1382</v>
      </c>
      <c r="C568" t="s">
        <v>563</v>
      </c>
      <c r="D568">
        <v>22839</v>
      </c>
      <c r="E568" s="4">
        <f t="shared" si="8"/>
        <v>0.24489861568320484</v>
      </c>
      <c r="F568" s="3" t="s">
        <v>1652</v>
      </c>
      <c r="G568" t="s">
        <v>2147</v>
      </c>
    </row>
    <row r="569" spans="1:7" hidden="1" x14ac:dyDescent="0.25">
      <c r="A569" s="3">
        <v>567</v>
      </c>
      <c r="B569" t="s">
        <v>1383</v>
      </c>
      <c r="C569" t="s">
        <v>564</v>
      </c>
      <c r="D569">
        <v>56116</v>
      </c>
      <c r="E569" s="4">
        <f t="shared" si="8"/>
        <v>0.60172208580405107</v>
      </c>
      <c r="F569" s="3" t="s">
        <v>1652</v>
      </c>
      <c r="G569" t="s">
        <v>2148</v>
      </c>
    </row>
    <row r="570" spans="1:7" x14ac:dyDescent="0.25">
      <c r="A570" s="3">
        <v>568</v>
      </c>
      <c r="B570" t="s">
        <v>1384</v>
      </c>
      <c r="C570" t="s">
        <v>565</v>
      </c>
      <c r="D570">
        <v>80702</v>
      </c>
      <c r="E570" s="4">
        <f t="shared" si="8"/>
        <v>0.86535347794850903</v>
      </c>
      <c r="F570" s="3" t="s">
        <v>1652</v>
      </c>
      <c r="G570" t="s">
        <v>2149</v>
      </c>
    </row>
    <row r="571" spans="1:7" hidden="1" x14ac:dyDescent="0.25">
      <c r="A571" s="3">
        <v>569</v>
      </c>
      <c r="B571" t="s">
        <v>1385</v>
      </c>
      <c r="C571" t="s">
        <v>566</v>
      </c>
      <c r="D571">
        <v>44198</v>
      </c>
      <c r="E571" s="4">
        <f t="shared" si="8"/>
        <v>0.47392744936145575</v>
      </c>
      <c r="F571" s="3" t="s">
        <v>1652</v>
      </c>
      <c r="G571" t="s">
        <v>2150</v>
      </c>
    </row>
    <row r="572" spans="1:7" hidden="1" x14ac:dyDescent="0.25">
      <c r="A572" s="3">
        <v>570</v>
      </c>
      <c r="B572" t="s">
        <v>1386</v>
      </c>
      <c r="C572" t="s">
        <v>567</v>
      </c>
      <c r="D572">
        <v>31213</v>
      </c>
      <c r="E572" s="4">
        <f t="shared" si="8"/>
        <v>0.33469155791934291</v>
      </c>
      <c r="F572" s="3" t="s">
        <v>1652</v>
      </c>
      <c r="G572" t="s">
        <v>2151</v>
      </c>
    </row>
    <row r="573" spans="1:7" x14ac:dyDescent="0.25">
      <c r="A573" s="3">
        <v>571</v>
      </c>
      <c r="B573" t="s">
        <v>1387</v>
      </c>
      <c r="C573" t="s">
        <v>568</v>
      </c>
      <c r="D573">
        <v>89197</v>
      </c>
      <c r="E573" s="4">
        <f t="shared" si="8"/>
        <v>0.95644388209180886</v>
      </c>
      <c r="F573" s="3" t="s">
        <v>1652</v>
      </c>
      <c r="G573" t="s">
        <v>2152</v>
      </c>
    </row>
    <row r="574" spans="1:7" hidden="1" x14ac:dyDescent="0.25">
      <c r="A574" s="3">
        <v>572</v>
      </c>
      <c r="B574" t="s">
        <v>1388</v>
      </c>
      <c r="C574" t="s">
        <v>569</v>
      </c>
      <c r="D574">
        <v>50886</v>
      </c>
      <c r="E574" s="4">
        <f t="shared" si="8"/>
        <v>0.54564170750276109</v>
      </c>
      <c r="F574" s="3" t="s">
        <v>1652</v>
      </c>
      <c r="G574" t="s">
        <v>2153</v>
      </c>
    </row>
    <row r="575" spans="1:7" hidden="1" x14ac:dyDescent="0.25">
      <c r="A575" s="3">
        <v>573</v>
      </c>
      <c r="B575" t="s">
        <v>1389</v>
      </c>
      <c r="C575" t="s">
        <v>570</v>
      </c>
      <c r="D575">
        <v>47594</v>
      </c>
      <c r="E575" s="4">
        <f t="shared" si="8"/>
        <v>0.51034216536741761</v>
      </c>
      <c r="F575" s="3" t="s">
        <v>1652</v>
      </c>
      <c r="G575" t="s">
        <v>2154</v>
      </c>
    </row>
    <row r="576" spans="1:7" x14ac:dyDescent="0.25">
      <c r="A576" s="3">
        <v>574</v>
      </c>
      <c r="B576" t="s">
        <v>1390</v>
      </c>
      <c r="C576" t="s">
        <v>571</v>
      </c>
      <c r="D576">
        <v>93220</v>
      </c>
      <c r="E576" s="4">
        <f t="shared" si="8"/>
        <v>0.99958180979851807</v>
      </c>
      <c r="F576" s="3" t="s">
        <v>1652</v>
      </c>
      <c r="G576" t="s">
        <v>2155</v>
      </c>
    </row>
    <row r="577" spans="1:7" hidden="1" x14ac:dyDescent="0.25">
      <c r="A577" s="3">
        <v>575</v>
      </c>
      <c r="B577" t="s">
        <v>1391</v>
      </c>
      <c r="C577" t="s">
        <v>572</v>
      </c>
      <c r="D577">
        <v>51231</v>
      </c>
      <c r="E577" s="4">
        <f t="shared" si="8"/>
        <v>0.54934108236202406</v>
      </c>
      <c r="F577" s="3" t="s">
        <v>1652</v>
      </c>
      <c r="G577" t="s">
        <v>2156</v>
      </c>
    </row>
    <row r="578" spans="1:7" hidden="1" x14ac:dyDescent="0.25">
      <c r="A578" s="3">
        <v>576</v>
      </c>
      <c r="B578" t="s">
        <v>1392</v>
      </c>
      <c r="C578" t="s">
        <v>573</v>
      </c>
      <c r="D578">
        <v>46268</v>
      </c>
      <c r="E578" s="4">
        <f t="shared" si="8"/>
        <v>0.4961236985170332</v>
      </c>
      <c r="F578" s="3" t="s">
        <v>1652</v>
      </c>
      <c r="G578" t="s">
        <v>2157</v>
      </c>
    </row>
    <row r="579" spans="1:7" x14ac:dyDescent="0.25">
      <c r="A579" s="3">
        <v>577</v>
      </c>
      <c r="B579" t="s">
        <v>1393</v>
      </c>
      <c r="C579" t="s">
        <v>574</v>
      </c>
      <c r="D579">
        <v>77306</v>
      </c>
      <c r="E579" s="4">
        <f t="shared" si="8"/>
        <v>0.82893876194254712</v>
      </c>
      <c r="F579" s="3" t="s">
        <v>1652</v>
      </c>
      <c r="G579" t="s">
        <v>2158</v>
      </c>
    </row>
    <row r="580" spans="1:7" hidden="1" x14ac:dyDescent="0.25">
      <c r="A580" s="3">
        <v>578</v>
      </c>
      <c r="B580" t="s">
        <v>1394</v>
      </c>
      <c r="C580" t="s">
        <v>569</v>
      </c>
      <c r="D580">
        <v>36016</v>
      </c>
      <c r="E580" s="4">
        <f t="shared" si="8"/>
        <v>0.38619328965569005</v>
      </c>
      <c r="F580" s="3" t="s">
        <v>1652</v>
      </c>
      <c r="G580" t="s">
        <v>2159</v>
      </c>
    </row>
    <row r="581" spans="1:7" hidden="1" x14ac:dyDescent="0.25">
      <c r="A581" s="3">
        <v>579</v>
      </c>
      <c r="B581" t="s">
        <v>1395</v>
      </c>
      <c r="C581" t="s">
        <v>575</v>
      </c>
      <c r="D581">
        <v>22842</v>
      </c>
      <c r="E581" s="4">
        <f t="shared" si="8"/>
        <v>0.24493078416024192</v>
      </c>
      <c r="F581" s="3" t="s">
        <v>1652</v>
      </c>
      <c r="G581" t="s">
        <v>2160</v>
      </c>
    </row>
    <row r="582" spans="1:7" hidden="1" x14ac:dyDescent="0.25">
      <c r="A582" s="3">
        <v>580</v>
      </c>
      <c r="B582" t="s">
        <v>1396</v>
      </c>
      <c r="C582" t="s">
        <v>576</v>
      </c>
      <c r="D582">
        <v>22842</v>
      </c>
      <c r="E582" s="4">
        <f t="shared" si="8"/>
        <v>0.24493078416024192</v>
      </c>
      <c r="F582" s="3" t="s">
        <v>1652</v>
      </c>
      <c r="G582" t="s">
        <v>2161</v>
      </c>
    </row>
    <row r="583" spans="1:7" hidden="1" x14ac:dyDescent="0.25">
      <c r="A583" s="3">
        <v>581</v>
      </c>
      <c r="B583" t="s">
        <v>1397</v>
      </c>
      <c r="C583" t="s">
        <v>577</v>
      </c>
      <c r="D583">
        <v>22842</v>
      </c>
      <c r="E583" s="4">
        <f t="shared" si="8"/>
        <v>0.24493078416024192</v>
      </c>
      <c r="F583" s="3" t="s">
        <v>1652</v>
      </c>
      <c r="G583" t="s">
        <v>2162</v>
      </c>
    </row>
    <row r="584" spans="1:7" hidden="1" x14ac:dyDescent="0.25">
      <c r="A584" s="3">
        <v>582</v>
      </c>
      <c r="B584" t="s">
        <v>1398</v>
      </c>
      <c r="C584" t="s">
        <v>578</v>
      </c>
      <c r="D584">
        <v>22842</v>
      </c>
      <c r="E584" s="4">
        <f t="shared" si="8"/>
        <v>0.24493078416024192</v>
      </c>
      <c r="F584" s="3">
        <v>53021</v>
      </c>
      <c r="G584" t="s">
        <v>2163</v>
      </c>
    </row>
    <row r="585" spans="1:7" hidden="1" x14ac:dyDescent="0.25">
      <c r="A585" s="3">
        <v>583</v>
      </c>
      <c r="B585" t="s">
        <v>1399</v>
      </c>
      <c r="C585" t="s">
        <v>579</v>
      </c>
      <c r="D585">
        <v>34047</v>
      </c>
      <c r="E585" s="4">
        <f t="shared" si="8"/>
        <v>0.36508004589369392</v>
      </c>
      <c r="F585" s="3">
        <v>1238</v>
      </c>
      <c r="G585" t="s">
        <v>2164</v>
      </c>
    </row>
    <row r="586" spans="1:7" hidden="1" x14ac:dyDescent="0.25">
      <c r="A586" s="3">
        <v>584</v>
      </c>
      <c r="B586" t="s">
        <v>1400</v>
      </c>
      <c r="C586" t="s">
        <v>580</v>
      </c>
      <c r="D586">
        <v>34047</v>
      </c>
      <c r="E586" s="4">
        <f t="shared" si="8"/>
        <v>0.36508004589369392</v>
      </c>
      <c r="F586" s="3">
        <v>40865</v>
      </c>
      <c r="G586" t="s">
        <v>2165</v>
      </c>
    </row>
    <row r="587" spans="1:7" hidden="1" x14ac:dyDescent="0.25">
      <c r="A587" s="3">
        <v>585</v>
      </c>
      <c r="B587" t="s">
        <v>1401</v>
      </c>
      <c r="C587" t="s">
        <v>581</v>
      </c>
      <c r="D587">
        <v>22839</v>
      </c>
      <c r="E587" s="4">
        <f t="shared" si="8"/>
        <v>0.24489861568320484</v>
      </c>
      <c r="F587" s="3">
        <v>19881</v>
      </c>
      <c r="G587" t="s">
        <v>2166</v>
      </c>
    </row>
    <row r="588" spans="1:7" hidden="1" x14ac:dyDescent="0.25">
      <c r="A588" s="3">
        <v>586</v>
      </c>
      <c r="B588" t="s">
        <v>1402</v>
      </c>
      <c r="C588" t="s">
        <v>582</v>
      </c>
      <c r="D588">
        <v>22839</v>
      </c>
      <c r="E588" s="4">
        <f t="shared" si="8"/>
        <v>0.24489861568320484</v>
      </c>
      <c r="F588" s="3">
        <v>19881</v>
      </c>
      <c r="G588" t="s">
        <v>2167</v>
      </c>
    </row>
    <row r="589" spans="1:7" hidden="1" x14ac:dyDescent="0.25">
      <c r="A589" s="3">
        <v>587</v>
      </c>
      <c r="B589" t="s">
        <v>1403</v>
      </c>
      <c r="C589" t="s">
        <v>583</v>
      </c>
      <c r="D589">
        <v>22839</v>
      </c>
      <c r="E589" s="4">
        <f t="shared" si="8"/>
        <v>0.24489861568320484</v>
      </c>
      <c r="F589" s="3">
        <v>46688</v>
      </c>
      <c r="G589" t="s">
        <v>2168</v>
      </c>
    </row>
    <row r="590" spans="1:7" hidden="1" x14ac:dyDescent="0.25">
      <c r="A590" s="3">
        <v>588</v>
      </c>
      <c r="B590" t="s">
        <v>1404</v>
      </c>
      <c r="C590" t="s">
        <v>584</v>
      </c>
      <c r="D590">
        <v>22839</v>
      </c>
      <c r="E590" s="4">
        <f t="shared" si="8"/>
        <v>0.24489861568320484</v>
      </c>
      <c r="F590" s="3">
        <v>46688</v>
      </c>
      <c r="G590" t="s">
        <v>2169</v>
      </c>
    </row>
    <row r="591" spans="1:7" hidden="1" x14ac:dyDescent="0.25">
      <c r="A591" s="3">
        <v>589</v>
      </c>
      <c r="B591" t="s">
        <v>1405</v>
      </c>
      <c r="C591" t="s">
        <v>585</v>
      </c>
      <c r="D591">
        <v>30737</v>
      </c>
      <c r="E591" s="4">
        <f t="shared" si="8"/>
        <v>0.32958749289612799</v>
      </c>
      <c r="F591" s="3">
        <v>1108</v>
      </c>
      <c r="G591" t="s">
        <v>2170</v>
      </c>
    </row>
    <row r="592" spans="1:7" hidden="1" x14ac:dyDescent="0.25">
      <c r="A592" s="3">
        <v>590</v>
      </c>
      <c r="B592" t="s">
        <v>1406</v>
      </c>
      <c r="C592" t="s">
        <v>586</v>
      </c>
      <c r="D592">
        <v>30737</v>
      </c>
      <c r="E592" s="4">
        <f t="shared" ref="E592:E655" si="9">D592/93259</f>
        <v>0.32958749289612799</v>
      </c>
      <c r="F592" s="3">
        <v>40650</v>
      </c>
      <c r="G592" t="s">
        <v>2171</v>
      </c>
    </row>
    <row r="593" spans="1:7" hidden="1" x14ac:dyDescent="0.25">
      <c r="A593" s="3">
        <v>591</v>
      </c>
      <c r="B593" t="s">
        <v>1407</v>
      </c>
      <c r="C593" t="s">
        <v>587</v>
      </c>
      <c r="D593">
        <v>18443</v>
      </c>
      <c r="E593" s="4">
        <f t="shared" si="9"/>
        <v>0.19776107399822002</v>
      </c>
      <c r="F593" s="3" t="s">
        <v>1652</v>
      </c>
      <c r="G593" t="s">
        <v>2172</v>
      </c>
    </row>
    <row r="594" spans="1:7" hidden="1" x14ac:dyDescent="0.25">
      <c r="A594" s="3">
        <v>592</v>
      </c>
      <c r="B594" t="s">
        <v>1408</v>
      </c>
      <c r="C594" t="s">
        <v>588</v>
      </c>
      <c r="D594">
        <v>18443</v>
      </c>
      <c r="E594" s="4">
        <f t="shared" si="9"/>
        <v>0.19776107399822002</v>
      </c>
      <c r="F594" s="3" t="s">
        <v>1652</v>
      </c>
      <c r="G594" t="s">
        <v>2173</v>
      </c>
    </row>
    <row r="595" spans="1:7" hidden="1" x14ac:dyDescent="0.25">
      <c r="A595" s="3">
        <v>593</v>
      </c>
      <c r="B595" t="s">
        <v>1409</v>
      </c>
      <c r="C595" t="s">
        <v>589</v>
      </c>
      <c r="D595">
        <v>18443</v>
      </c>
      <c r="E595" s="4">
        <f t="shared" si="9"/>
        <v>0.19776107399822002</v>
      </c>
      <c r="F595" s="3" t="s">
        <v>1652</v>
      </c>
      <c r="G595" t="s">
        <v>2174</v>
      </c>
    </row>
    <row r="596" spans="1:7" hidden="1" x14ac:dyDescent="0.25">
      <c r="A596" s="3">
        <v>594</v>
      </c>
      <c r="B596" t="s">
        <v>1410</v>
      </c>
      <c r="C596" t="s">
        <v>590</v>
      </c>
      <c r="D596">
        <v>18443</v>
      </c>
      <c r="E596" s="4">
        <f t="shared" si="9"/>
        <v>0.19776107399822002</v>
      </c>
      <c r="F596" s="3">
        <v>57349</v>
      </c>
      <c r="G596" t="s">
        <v>2175</v>
      </c>
    </row>
    <row r="597" spans="1:7" hidden="1" x14ac:dyDescent="0.25">
      <c r="A597" s="3">
        <v>595</v>
      </c>
      <c r="B597" t="s">
        <v>1411</v>
      </c>
      <c r="C597" t="s">
        <v>591</v>
      </c>
      <c r="D597">
        <v>38993</v>
      </c>
      <c r="E597" s="4">
        <f t="shared" si="9"/>
        <v>0.41811514170214137</v>
      </c>
      <c r="F597" s="3" t="s">
        <v>1652</v>
      </c>
      <c r="G597" t="s">
        <v>2176</v>
      </c>
    </row>
    <row r="598" spans="1:7" hidden="1" x14ac:dyDescent="0.25">
      <c r="A598" s="3">
        <v>596</v>
      </c>
      <c r="B598" t="s">
        <v>1412</v>
      </c>
      <c r="C598" t="s">
        <v>592</v>
      </c>
      <c r="D598">
        <v>38993</v>
      </c>
      <c r="E598" s="4">
        <f t="shared" si="9"/>
        <v>0.41811514170214137</v>
      </c>
      <c r="F598" s="3" t="s">
        <v>1652</v>
      </c>
      <c r="G598" t="s">
        <v>2177</v>
      </c>
    </row>
    <row r="599" spans="1:7" hidden="1" x14ac:dyDescent="0.25">
      <c r="A599" s="3">
        <v>597</v>
      </c>
      <c r="B599" t="s">
        <v>1413</v>
      </c>
      <c r="C599" t="s">
        <v>593</v>
      </c>
      <c r="D599">
        <v>45863</v>
      </c>
      <c r="E599" s="4">
        <f t="shared" si="9"/>
        <v>0.49178095411702893</v>
      </c>
      <c r="F599" s="3" t="s">
        <v>1652</v>
      </c>
      <c r="G599" t="s">
        <v>2178</v>
      </c>
    </row>
    <row r="600" spans="1:7" hidden="1" x14ac:dyDescent="0.25">
      <c r="A600" s="3">
        <v>598</v>
      </c>
      <c r="B600" t="s">
        <v>1414</v>
      </c>
      <c r="C600" t="s">
        <v>594</v>
      </c>
      <c r="D600">
        <v>45863</v>
      </c>
      <c r="E600" s="4">
        <f t="shared" si="9"/>
        <v>0.49178095411702893</v>
      </c>
      <c r="F600" s="3" t="s">
        <v>1652</v>
      </c>
      <c r="G600" t="s">
        <v>2179</v>
      </c>
    </row>
    <row r="601" spans="1:7" hidden="1" x14ac:dyDescent="0.25">
      <c r="A601" s="3">
        <v>599</v>
      </c>
      <c r="B601" t="s">
        <v>1415</v>
      </c>
      <c r="C601" t="s">
        <v>595</v>
      </c>
      <c r="D601">
        <v>45572</v>
      </c>
      <c r="E601" s="4">
        <f t="shared" si="9"/>
        <v>0.48866061184443327</v>
      </c>
      <c r="F601" s="3" t="s">
        <v>1652</v>
      </c>
      <c r="G601" t="s">
        <v>2180</v>
      </c>
    </row>
    <row r="602" spans="1:7" hidden="1" x14ac:dyDescent="0.25">
      <c r="A602" s="3">
        <v>600</v>
      </c>
      <c r="B602" t="s">
        <v>1416</v>
      </c>
      <c r="C602" t="s">
        <v>596</v>
      </c>
      <c r="D602">
        <v>45572</v>
      </c>
      <c r="E602" s="4">
        <f t="shared" si="9"/>
        <v>0.48866061184443327</v>
      </c>
      <c r="F602" s="3" t="s">
        <v>1652</v>
      </c>
      <c r="G602" t="s">
        <v>2181</v>
      </c>
    </row>
    <row r="603" spans="1:7" hidden="1" x14ac:dyDescent="0.25">
      <c r="A603" s="3">
        <v>601</v>
      </c>
      <c r="B603" t="s">
        <v>1417</v>
      </c>
      <c r="C603" t="s">
        <v>597</v>
      </c>
      <c r="D603">
        <v>64526</v>
      </c>
      <c r="E603" s="4">
        <f t="shared" si="9"/>
        <v>0.69190104976463396</v>
      </c>
      <c r="F603" s="3" t="s">
        <v>1652</v>
      </c>
      <c r="G603" t="s">
        <v>2182</v>
      </c>
    </row>
    <row r="604" spans="1:7" hidden="1" x14ac:dyDescent="0.25">
      <c r="A604" s="3">
        <v>602</v>
      </c>
      <c r="B604" t="s">
        <v>1418</v>
      </c>
      <c r="C604" t="s">
        <v>598</v>
      </c>
      <c r="D604">
        <v>64526</v>
      </c>
      <c r="E604" s="4">
        <f t="shared" si="9"/>
        <v>0.69190104976463396</v>
      </c>
      <c r="F604" s="3" t="s">
        <v>1652</v>
      </c>
      <c r="G604" t="s">
        <v>2183</v>
      </c>
    </row>
    <row r="605" spans="1:7" hidden="1" x14ac:dyDescent="0.25">
      <c r="A605" s="3">
        <v>603</v>
      </c>
      <c r="B605" t="s">
        <v>1419</v>
      </c>
      <c r="C605" t="s">
        <v>599</v>
      </c>
      <c r="D605">
        <v>67521</v>
      </c>
      <c r="E605" s="4">
        <f t="shared" si="9"/>
        <v>0.72401591267330767</v>
      </c>
      <c r="F605" s="3" t="s">
        <v>1652</v>
      </c>
      <c r="G605" t="s">
        <v>2184</v>
      </c>
    </row>
    <row r="606" spans="1:7" hidden="1" x14ac:dyDescent="0.25">
      <c r="A606" s="3">
        <v>604</v>
      </c>
      <c r="B606" t="s">
        <v>1420</v>
      </c>
      <c r="C606" t="s">
        <v>600</v>
      </c>
      <c r="D606">
        <v>67521</v>
      </c>
      <c r="E606" s="4">
        <f t="shared" si="9"/>
        <v>0.72401591267330767</v>
      </c>
      <c r="F606" s="3" t="s">
        <v>1652</v>
      </c>
      <c r="G606" t="s">
        <v>2185</v>
      </c>
    </row>
    <row r="607" spans="1:7" x14ac:dyDescent="0.25">
      <c r="A607" s="3">
        <v>605</v>
      </c>
      <c r="B607" t="s">
        <v>1421</v>
      </c>
      <c r="C607" t="s">
        <v>601</v>
      </c>
      <c r="D607">
        <v>90215</v>
      </c>
      <c r="E607" s="4">
        <f t="shared" si="9"/>
        <v>0.96735971863305414</v>
      </c>
      <c r="F607" s="3" t="s">
        <v>1652</v>
      </c>
      <c r="G607" t="s">
        <v>2186</v>
      </c>
    </row>
    <row r="608" spans="1:7" x14ac:dyDescent="0.25">
      <c r="A608" s="3">
        <v>606</v>
      </c>
      <c r="B608" t="s">
        <v>1422</v>
      </c>
      <c r="C608" t="s">
        <v>602</v>
      </c>
      <c r="D608">
        <v>90215</v>
      </c>
      <c r="E608" s="4">
        <f t="shared" si="9"/>
        <v>0.96735971863305414</v>
      </c>
      <c r="F608" s="3" t="s">
        <v>1652</v>
      </c>
      <c r="G608" t="s">
        <v>2187</v>
      </c>
    </row>
    <row r="609" spans="1:7" x14ac:dyDescent="0.25">
      <c r="A609" s="3">
        <v>607</v>
      </c>
      <c r="B609" t="s">
        <v>1423</v>
      </c>
      <c r="C609" t="s">
        <v>603</v>
      </c>
      <c r="D609">
        <v>76905</v>
      </c>
      <c r="E609" s="4">
        <f t="shared" si="9"/>
        <v>0.82463890884525892</v>
      </c>
      <c r="F609" s="3" t="s">
        <v>1652</v>
      </c>
      <c r="G609" t="s">
        <v>2188</v>
      </c>
    </row>
    <row r="610" spans="1:7" x14ac:dyDescent="0.25">
      <c r="A610" s="3">
        <v>608</v>
      </c>
      <c r="B610" t="s">
        <v>1424</v>
      </c>
      <c r="C610" t="s">
        <v>604</v>
      </c>
      <c r="D610">
        <v>76905</v>
      </c>
      <c r="E610" s="4">
        <f t="shared" si="9"/>
        <v>0.82463890884525892</v>
      </c>
      <c r="F610" s="3" t="s">
        <v>1652</v>
      </c>
      <c r="G610" t="s">
        <v>2189</v>
      </c>
    </row>
    <row r="611" spans="1:7" hidden="1" x14ac:dyDescent="0.25">
      <c r="A611" s="3">
        <v>609</v>
      </c>
      <c r="B611" t="s">
        <v>1425</v>
      </c>
      <c r="C611" t="s">
        <v>605</v>
      </c>
      <c r="D611">
        <v>55967</v>
      </c>
      <c r="E611" s="4">
        <f t="shared" si="9"/>
        <v>0.60012438477787666</v>
      </c>
      <c r="F611" s="3" t="s">
        <v>1652</v>
      </c>
      <c r="G611" t="s">
        <v>2190</v>
      </c>
    </row>
    <row r="612" spans="1:7" hidden="1" x14ac:dyDescent="0.25">
      <c r="A612" s="3">
        <v>610</v>
      </c>
      <c r="B612" t="s">
        <v>1426</v>
      </c>
      <c r="C612" t="s">
        <v>606</v>
      </c>
      <c r="D612">
        <v>55967</v>
      </c>
      <c r="E612" s="4">
        <f t="shared" si="9"/>
        <v>0.60012438477787666</v>
      </c>
      <c r="F612" s="3" t="s">
        <v>1652</v>
      </c>
      <c r="G612" t="s">
        <v>2191</v>
      </c>
    </row>
    <row r="613" spans="1:7" hidden="1" x14ac:dyDescent="0.25">
      <c r="A613" s="3">
        <v>611</v>
      </c>
      <c r="B613" t="s">
        <v>1427</v>
      </c>
      <c r="C613" t="s">
        <v>607</v>
      </c>
      <c r="D613">
        <v>53494</v>
      </c>
      <c r="E613" s="4">
        <f t="shared" si="9"/>
        <v>0.57360683687365299</v>
      </c>
      <c r="F613" s="3">
        <v>38148</v>
      </c>
      <c r="G613" t="s">
        <v>2192</v>
      </c>
    </row>
    <row r="614" spans="1:7" hidden="1" x14ac:dyDescent="0.25">
      <c r="A614" s="3">
        <v>612</v>
      </c>
      <c r="B614" t="s">
        <v>1428</v>
      </c>
      <c r="C614" t="s">
        <v>608</v>
      </c>
      <c r="D614">
        <v>53494</v>
      </c>
      <c r="E614" s="4">
        <f t="shared" si="9"/>
        <v>0.57360683687365299</v>
      </c>
      <c r="F614" s="3" t="s">
        <v>1652</v>
      </c>
      <c r="G614" t="s">
        <v>2193</v>
      </c>
    </row>
    <row r="615" spans="1:7" hidden="1" x14ac:dyDescent="0.25">
      <c r="A615" s="3">
        <v>613</v>
      </c>
      <c r="B615" t="s">
        <v>1429</v>
      </c>
      <c r="C615" t="s">
        <v>609</v>
      </c>
      <c r="D615">
        <v>53848</v>
      </c>
      <c r="E615" s="4">
        <f t="shared" si="9"/>
        <v>0.57740271716402702</v>
      </c>
      <c r="F615" s="3" t="s">
        <v>1652</v>
      </c>
      <c r="G615" t="s">
        <v>2194</v>
      </c>
    </row>
    <row r="616" spans="1:7" x14ac:dyDescent="0.25">
      <c r="A616" s="3">
        <v>614</v>
      </c>
      <c r="B616" t="s">
        <v>1430</v>
      </c>
      <c r="C616" t="s">
        <v>610</v>
      </c>
      <c r="D616">
        <v>92610</v>
      </c>
      <c r="E616" s="4">
        <f t="shared" si="9"/>
        <v>0.99304088613431407</v>
      </c>
      <c r="F616" s="3" t="s">
        <v>1652</v>
      </c>
      <c r="G616" t="s">
        <v>2195</v>
      </c>
    </row>
    <row r="617" spans="1:7" hidden="1" x14ac:dyDescent="0.25">
      <c r="A617" s="3">
        <v>615</v>
      </c>
      <c r="B617" t="s">
        <v>1431</v>
      </c>
      <c r="C617" t="s">
        <v>611</v>
      </c>
      <c r="D617">
        <v>53494</v>
      </c>
      <c r="E617" s="4">
        <f t="shared" si="9"/>
        <v>0.57360683687365299</v>
      </c>
      <c r="F617" s="3" t="s">
        <v>1652</v>
      </c>
      <c r="G617" t="s">
        <v>2196</v>
      </c>
    </row>
    <row r="618" spans="1:7" hidden="1" x14ac:dyDescent="0.25">
      <c r="A618" s="3">
        <v>616</v>
      </c>
      <c r="B618" t="s">
        <v>1432</v>
      </c>
      <c r="C618" t="s">
        <v>612</v>
      </c>
      <c r="D618">
        <v>53848</v>
      </c>
      <c r="E618" s="4">
        <f t="shared" si="9"/>
        <v>0.57740271716402702</v>
      </c>
      <c r="F618" s="3" t="s">
        <v>1652</v>
      </c>
      <c r="G618" t="s">
        <v>2197</v>
      </c>
    </row>
    <row r="619" spans="1:7" x14ac:dyDescent="0.25">
      <c r="A619" s="3">
        <v>617</v>
      </c>
      <c r="B619" t="s">
        <v>1433</v>
      </c>
      <c r="C619" t="s">
        <v>613</v>
      </c>
      <c r="D619">
        <v>92610</v>
      </c>
      <c r="E619" s="4">
        <f t="shared" si="9"/>
        <v>0.99304088613431407</v>
      </c>
      <c r="F619" s="3" t="s">
        <v>1652</v>
      </c>
      <c r="G619" t="s">
        <v>1675</v>
      </c>
    </row>
    <row r="620" spans="1:7" hidden="1" x14ac:dyDescent="0.25">
      <c r="A620" s="3">
        <v>618</v>
      </c>
      <c r="B620" t="s">
        <v>1434</v>
      </c>
      <c r="C620" t="s">
        <v>614</v>
      </c>
      <c r="D620">
        <v>53500</v>
      </c>
      <c r="E620" s="4">
        <f t="shared" si="9"/>
        <v>0.57367117382772703</v>
      </c>
      <c r="F620" s="3" t="s">
        <v>1652</v>
      </c>
      <c r="G620" t="s">
        <v>2198</v>
      </c>
    </row>
    <row r="621" spans="1:7" hidden="1" x14ac:dyDescent="0.25">
      <c r="A621" s="3">
        <v>619</v>
      </c>
      <c r="B621" t="s">
        <v>1435</v>
      </c>
      <c r="C621" t="s">
        <v>615</v>
      </c>
      <c r="D621">
        <v>53500</v>
      </c>
      <c r="E621" s="4">
        <f t="shared" si="9"/>
        <v>0.57367117382772703</v>
      </c>
      <c r="F621" s="3" t="s">
        <v>1652</v>
      </c>
      <c r="G621" t="s">
        <v>2199</v>
      </c>
    </row>
    <row r="622" spans="1:7" hidden="1" x14ac:dyDescent="0.25">
      <c r="A622" s="3">
        <v>620</v>
      </c>
      <c r="B622" t="s">
        <v>1436</v>
      </c>
      <c r="C622" t="s">
        <v>616</v>
      </c>
      <c r="D622">
        <v>53500</v>
      </c>
      <c r="E622" s="4">
        <f t="shared" si="9"/>
        <v>0.57367117382772703</v>
      </c>
      <c r="F622" s="3" t="s">
        <v>1652</v>
      </c>
      <c r="G622" t="s">
        <v>2200</v>
      </c>
    </row>
    <row r="623" spans="1:7" hidden="1" x14ac:dyDescent="0.25">
      <c r="A623" s="3">
        <v>621</v>
      </c>
      <c r="B623" t="s">
        <v>1437</v>
      </c>
      <c r="C623" t="s">
        <v>617</v>
      </c>
      <c r="D623">
        <v>53500</v>
      </c>
      <c r="E623" s="4">
        <f t="shared" si="9"/>
        <v>0.57367117382772703</v>
      </c>
      <c r="F623" s="3">
        <v>39685</v>
      </c>
      <c r="G623" t="s">
        <v>2201</v>
      </c>
    </row>
    <row r="624" spans="1:7" x14ac:dyDescent="0.25">
      <c r="A624" s="3">
        <v>622</v>
      </c>
      <c r="B624" t="s">
        <v>1438</v>
      </c>
      <c r="C624" t="s">
        <v>618</v>
      </c>
      <c r="D624">
        <v>75345</v>
      </c>
      <c r="E624" s="4">
        <f t="shared" si="9"/>
        <v>0.80791130078598317</v>
      </c>
      <c r="F624" s="3">
        <v>344</v>
      </c>
      <c r="G624" t="s">
        <v>2202</v>
      </c>
    </row>
    <row r="625" spans="1:7" x14ac:dyDescent="0.25">
      <c r="A625" s="3">
        <v>623</v>
      </c>
      <c r="B625" t="s">
        <v>1439</v>
      </c>
      <c r="C625" t="s">
        <v>619</v>
      </c>
      <c r="D625">
        <v>75345</v>
      </c>
      <c r="E625" s="4">
        <f t="shared" si="9"/>
        <v>0.80791130078598317</v>
      </c>
      <c r="F625" s="3">
        <v>1447</v>
      </c>
      <c r="G625" t="s">
        <v>2203</v>
      </c>
    </row>
    <row r="626" spans="1:7" hidden="1" x14ac:dyDescent="0.25">
      <c r="A626" s="3">
        <v>624</v>
      </c>
      <c r="B626" t="s">
        <v>1440</v>
      </c>
      <c r="C626" t="s">
        <v>620</v>
      </c>
      <c r="D626">
        <v>53494</v>
      </c>
      <c r="E626" s="4">
        <f t="shared" si="9"/>
        <v>0.57360683687365299</v>
      </c>
      <c r="F626" s="3">
        <v>25618</v>
      </c>
      <c r="G626" t="s">
        <v>2204</v>
      </c>
    </row>
    <row r="627" spans="1:7" hidden="1" x14ac:dyDescent="0.25">
      <c r="A627" s="3">
        <v>625</v>
      </c>
      <c r="B627" t="s">
        <v>1441</v>
      </c>
      <c r="C627" t="s">
        <v>621</v>
      </c>
      <c r="D627">
        <v>53494</v>
      </c>
      <c r="E627" s="4">
        <f t="shared" si="9"/>
        <v>0.57360683687365299</v>
      </c>
      <c r="F627" s="3">
        <v>25618</v>
      </c>
      <c r="G627" t="s">
        <v>2205</v>
      </c>
    </row>
    <row r="628" spans="1:7" hidden="1" x14ac:dyDescent="0.25">
      <c r="A628" s="3">
        <v>626</v>
      </c>
      <c r="B628" t="s">
        <v>1442</v>
      </c>
      <c r="C628" t="s">
        <v>622</v>
      </c>
      <c r="D628">
        <v>53494</v>
      </c>
      <c r="E628" s="4">
        <f t="shared" si="9"/>
        <v>0.57360683687365299</v>
      </c>
      <c r="F628" s="3">
        <v>34024</v>
      </c>
      <c r="G628" t="s">
        <v>2206</v>
      </c>
    </row>
    <row r="629" spans="1:7" hidden="1" x14ac:dyDescent="0.25">
      <c r="A629" s="3">
        <v>627</v>
      </c>
      <c r="B629" t="s">
        <v>1443</v>
      </c>
      <c r="C629" t="s">
        <v>623</v>
      </c>
      <c r="D629">
        <v>53494</v>
      </c>
      <c r="E629" s="4">
        <f t="shared" si="9"/>
        <v>0.57360683687365299</v>
      </c>
      <c r="F629" s="3">
        <v>34024</v>
      </c>
      <c r="G629" t="s">
        <v>2207</v>
      </c>
    </row>
    <row r="630" spans="1:7" hidden="1" x14ac:dyDescent="0.25">
      <c r="A630" s="3">
        <v>628</v>
      </c>
      <c r="B630" t="s">
        <v>1444</v>
      </c>
      <c r="C630" t="s">
        <v>624</v>
      </c>
      <c r="D630">
        <v>24799</v>
      </c>
      <c r="E630" s="4">
        <f t="shared" si="9"/>
        <v>0.26591535401408978</v>
      </c>
      <c r="F630" s="3">
        <v>68459</v>
      </c>
      <c r="G630" t="s">
        <v>1684</v>
      </c>
    </row>
    <row r="631" spans="1:7" hidden="1" x14ac:dyDescent="0.25">
      <c r="A631" s="3">
        <v>629</v>
      </c>
      <c r="B631" t="s">
        <v>1445</v>
      </c>
      <c r="C631" t="s">
        <v>625</v>
      </c>
      <c r="D631">
        <v>24799</v>
      </c>
      <c r="E631" s="4">
        <f t="shared" si="9"/>
        <v>0.26591535401408978</v>
      </c>
      <c r="F631" s="3" t="s">
        <v>1652</v>
      </c>
      <c r="G631" t="s">
        <v>2208</v>
      </c>
    </row>
    <row r="632" spans="1:7" hidden="1" x14ac:dyDescent="0.25">
      <c r="A632" s="3">
        <v>630</v>
      </c>
      <c r="B632" t="s">
        <v>1446</v>
      </c>
      <c r="C632" t="s">
        <v>626</v>
      </c>
      <c r="D632">
        <v>61880</v>
      </c>
      <c r="E632" s="4">
        <f t="shared" si="9"/>
        <v>0.66352845301793928</v>
      </c>
      <c r="F632" s="3" t="s">
        <v>1652</v>
      </c>
      <c r="G632" t="s">
        <v>2209</v>
      </c>
    </row>
    <row r="633" spans="1:7" x14ac:dyDescent="0.25">
      <c r="A633" s="3">
        <v>631</v>
      </c>
      <c r="B633" t="s">
        <v>1447</v>
      </c>
      <c r="C633" t="s">
        <v>627</v>
      </c>
      <c r="D633">
        <v>81597</v>
      </c>
      <c r="E633" s="4">
        <f t="shared" si="9"/>
        <v>0.87495040693123449</v>
      </c>
      <c r="F633" s="3" t="s">
        <v>1652</v>
      </c>
      <c r="G633" t="s">
        <v>2210</v>
      </c>
    </row>
    <row r="634" spans="1:7" hidden="1" x14ac:dyDescent="0.25">
      <c r="A634" s="3">
        <v>632</v>
      </c>
      <c r="B634" t="s">
        <v>1448</v>
      </c>
      <c r="C634" t="s">
        <v>628</v>
      </c>
      <c r="D634">
        <v>45446</v>
      </c>
      <c r="E634" s="4">
        <f t="shared" si="9"/>
        <v>0.48730953580887637</v>
      </c>
      <c r="F634" s="3" t="s">
        <v>1652</v>
      </c>
      <c r="G634" t="s">
        <v>2211</v>
      </c>
    </row>
    <row r="635" spans="1:7" hidden="1" x14ac:dyDescent="0.25">
      <c r="A635" s="3">
        <v>633</v>
      </c>
      <c r="B635" t="s">
        <v>1449</v>
      </c>
      <c r="C635" t="s">
        <v>629</v>
      </c>
      <c r="D635">
        <v>33129</v>
      </c>
      <c r="E635" s="4">
        <f t="shared" si="9"/>
        <v>0.35523649192035084</v>
      </c>
      <c r="F635" s="3" t="s">
        <v>1652</v>
      </c>
      <c r="G635" t="s">
        <v>2212</v>
      </c>
    </row>
    <row r="636" spans="1:7" x14ac:dyDescent="0.25">
      <c r="A636" s="3">
        <v>634</v>
      </c>
      <c r="B636" t="s">
        <v>1450</v>
      </c>
      <c r="C636" t="s">
        <v>630</v>
      </c>
      <c r="D636">
        <v>89327</v>
      </c>
      <c r="E636" s="4">
        <f t="shared" si="9"/>
        <v>0.95783784943008177</v>
      </c>
      <c r="F636" s="3" t="s">
        <v>1652</v>
      </c>
      <c r="G636" t="s">
        <v>2213</v>
      </c>
    </row>
    <row r="637" spans="1:7" hidden="1" x14ac:dyDescent="0.25">
      <c r="A637" s="3">
        <v>635</v>
      </c>
      <c r="B637" t="s">
        <v>1451</v>
      </c>
      <c r="C637" t="s">
        <v>631</v>
      </c>
      <c r="D637">
        <v>52138</v>
      </c>
      <c r="E637" s="4">
        <f t="shared" si="9"/>
        <v>0.55906668525289782</v>
      </c>
      <c r="F637" s="3" t="s">
        <v>1652</v>
      </c>
      <c r="G637" t="s">
        <v>2214</v>
      </c>
    </row>
    <row r="638" spans="1:7" hidden="1" x14ac:dyDescent="0.25">
      <c r="A638" s="3">
        <v>636</v>
      </c>
      <c r="B638" t="s">
        <v>1452</v>
      </c>
      <c r="C638" t="s">
        <v>632</v>
      </c>
      <c r="D638">
        <v>50738</v>
      </c>
      <c r="E638" s="4">
        <f t="shared" si="9"/>
        <v>0.54405472930226573</v>
      </c>
      <c r="F638" s="3" t="s">
        <v>1652</v>
      </c>
      <c r="G638" t="s">
        <v>2215</v>
      </c>
    </row>
    <row r="639" spans="1:7" x14ac:dyDescent="0.25">
      <c r="A639" s="3">
        <v>637</v>
      </c>
      <c r="B639" t="s">
        <v>1453</v>
      </c>
      <c r="C639" t="s">
        <v>633</v>
      </c>
      <c r="D639">
        <v>93226</v>
      </c>
      <c r="E639" s="4">
        <f t="shared" si="9"/>
        <v>0.99964614675259222</v>
      </c>
      <c r="F639" s="3" t="s">
        <v>1652</v>
      </c>
      <c r="G639" t="s">
        <v>2216</v>
      </c>
    </row>
    <row r="640" spans="1:7" hidden="1" x14ac:dyDescent="0.25">
      <c r="A640" s="3">
        <v>638</v>
      </c>
      <c r="B640" t="s">
        <v>1454</v>
      </c>
      <c r="C640" t="s">
        <v>634</v>
      </c>
      <c r="D640">
        <v>52505</v>
      </c>
      <c r="E640" s="4">
        <f t="shared" si="9"/>
        <v>0.56300196227709931</v>
      </c>
      <c r="F640" s="3" t="s">
        <v>1652</v>
      </c>
      <c r="G640" t="s">
        <v>2217</v>
      </c>
    </row>
    <row r="641" spans="1:7" hidden="1" x14ac:dyDescent="0.25">
      <c r="A641" s="3">
        <v>639</v>
      </c>
      <c r="B641" t="s">
        <v>1455</v>
      </c>
      <c r="C641" t="s">
        <v>635</v>
      </c>
      <c r="D641">
        <v>47964</v>
      </c>
      <c r="E641" s="4">
        <f t="shared" si="9"/>
        <v>0.51430961086865612</v>
      </c>
      <c r="F641" s="3" t="s">
        <v>1652</v>
      </c>
      <c r="G641" t="s">
        <v>2218</v>
      </c>
    </row>
    <row r="642" spans="1:7" x14ac:dyDescent="0.25">
      <c r="A642" s="3">
        <v>640</v>
      </c>
      <c r="B642" t="s">
        <v>1456</v>
      </c>
      <c r="C642" t="s">
        <v>636</v>
      </c>
      <c r="D642">
        <v>77903</v>
      </c>
      <c r="E642" s="4">
        <f t="shared" si="9"/>
        <v>0.83534028887292378</v>
      </c>
      <c r="F642" s="3" t="s">
        <v>1652</v>
      </c>
      <c r="G642" t="s">
        <v>2219</v>
      </c>
    </row>
    <row r="643" spans="1:7" hidden="1" x14ac:dyDescent="0.25">
      <c r="A643" s="3">
        <v>641</v>
      </c>
      <c r="B643" t="s">
        <v>1457</v>
      </c>
      <c r="C643" t="s">
        <v>631</v>
      </c>
      <c r="D643">
        <v>37761</v>
      </c>
      <c r="E643" s="4">
        <f t="shared" si="9"/>
        <v>0.40490462046558506</v>
      </c>
      <c r="F643" s="3" t="s">
        <v>1652</v>
      </c>
      <c r="G643" t="s">
        <v>2220</v>
      </c>
    </row>
    <row r="644" spans="1:7" hidden="1" x14ac:dyDescent="0.25">
      <c r="A644" s="3">
        <v>642</v>
      </c>
      <c r="B644" t="s">
        <v>1458</v>
      </c>
      <c r="C644" t="s">
        <v>637</v>
      </c>
      <c r="D644">
        <v>24799</v>
      </c>
      <c r="E644" s="4">
        <f t="shared" si="9"/>
        <v>0.26591535401408978</v>
      </c>
      <c r="F644" s="3" t="s">
        <v>1652</v>
      </c>
      <c r="G644" t="s">
        <v>2221</v>
      </c>
    </row>
    <row r="645" spans="1:7" hidden="1" x14ac:dyDescent="0.25">
      <c r="A645" s="3">
        <v>643</v>
      </c>
      <c r="B645" t="s">
        <v>1459</v>
      </c>
      <c r="C645" t="s">
        <v>638</v>
      </c>
      <c r="D645">
        <v>61880</v>
      </c>
      <c r="E645" s="4">
        <f t="shared" si="9"/>
        <v>0.66352845301793928</v>
      </c>
      <c r="F645" s="3" t="s">
        <v>1652</v>
      </c>
      <c r="G645" t="s">
        <v>2222</v>
      </c>
    </row>
    <row r="646" spans="1:7" x14ac:dyDescent="0.25">
      <c r="A646" s="3">
        <v>644</v>
      </c>
      <c r="B646" t="s">
        <v>1460</v>
      </c>
      <c r="C646" t="s">
        <v>639</v>
      </c>
      <c r="D646">
        <v>81597</v>
      </c>
      <c r="E646" s="4">
        <f t="shared" si="9"/>
        <v>0.87495040693123449</v>
      </c>
      <c r="F646" s="3" t="s">
        <v>1652</v>
      </c>
      <c r="G646" t="s">
        <v>2223</v>
      </c>
    </row>
    <row r="647" spans="1:7" hidden="1" x14ac:dyDescent="0.25">
      <c r="A647" s="3">
        <v>645</v>
      </c>
      <c r="B647" t="s">
        <v>1461</v>
      </c>
      <c r="C647" t="s">
        <v>640</v>
      </c>
      <c r="D647">
        <v>45446</v>
      </c>
      <c r="E647" s="4">
        <f t="shared" si="9"/>
        <v>0.48730953580887637</v>
      </c>
      <c r="F647" s="3" t="s">
        <v>1652</v>
      </c>
      <c r="G647" t="s">
        <v>2224</v>
      </c>
    </row>
    <row r="648" spans="1:7" hidden="1" x14ac:dyDescent="0.25">
      <c r="A648" s="3">
        <v>646</v>
      </c>
      <c r="B648" t="s">
        <v>1462</v>
      </c>
      <c r="C648" t="s">
        <v>641</v>
      </c>
      <c r="D648">
        <v>33129</v>
      </c>
      <c r="E648" s="4">
        <f t="shared" si="9"/>
        <v>0.35523649192035084</v>
      </c>
      <c r="F648" s="3" t="s">
        <v>1652</v>
      </c>
      <c r="G648" t="s">
        <v>2225</v>
      </c>
    </row>
    <row r="649" spans="1:7" x14ac:dyDescent="0.25">
      <c r="A649" s="3">
        <v>647</v>
      </c>
      <c r="B649" t="s">
        <v>1463</v>
      </c>
      <c r="C649" t="s">
        <v>642</v>
      </c>
      <c r="D649">
        <v>89327</v>
      </c>
      <c r="E649" s="4">
        <f t="shared" si="9"/>
        <v>0.95783784943008177</v>
      </c>
      <c r="F649" s="3" t="s">
        <v>1652</v>
      </c>
      <c r="G649" t="s">
        <v>2226</v>
      </c>
    </row>
    <row r="650" spans="1:7" hidden="1" x14ac:dyDescent="0.25">
      <c r="A650" s="3">
        <v>648</v>
      </c>
      <c r="B650" t="s">
        <v>1464</v>
      </c>
      <c r="C650" t="s">
        <v>643</v>
      </c>
      <c r="D650">
        <v>52138</v>
      </c>
      <c r="E650" s="4">
        <f t="shared" si="9"/>
        <v>0.55906668525289782</v>
      </c>
      <c r="F650" s="3" t="s">
        <v>1652</v>
      </c>
      <c r="G650" t="s">
        <v>2227</v>
      </c>
    </row>
    <row r="651" spans="1:7" hidden="1" x14ac:dyDescent="0.25">
      <c r="A651" s="3">
        <v>649</v>
      </c>
      <c r="B651" t="s">
        <v>1465</v>
      </c>
      <c r="C651" t="s">
        <v>644</v>
      </c>
      <c r="D651">
        <v>50738</v>
      </c>
      <c r="E651" s="4">
        <f t="shared" si="9"/>
        <v>0.54405472930226573</v>
      </c>
      <c r="F651" s="3" t="s">
        <v>1652</v>
      </c>
      <c r="G651" t="s">
        <v>2228</v>
      </c>
    </row>
    <row r="652" spans="1:7" x14ac:dyDescent="0.25">
      <c r="A652" s="3">
        <v>650</v>
      </c>
      <c r="B652" t="s">
        <v>1466</v>
      </c>
      <c r="C652" t="s">
        <v>645</v>
      </c>
      <c r="D652">
        <v>93226</v>
      </c>
      <c r="E652" s="4">
        <f t="shared" si="9"/>
        <v>0.99964614675259222</v>
      </c>
      <c r="F652" s="3" t="s">
        <v>1652</v>
      </c>
      <c r="G652" t="s">
        <v>2216</v>
      </c>
    </row>
    <row r="653" spans="1:7" hidden="1" x14ac:dyDescent="0.25">
      <c r="A653" s="3">
        <v>651</v>
      </c>
      <c r="B653" t="s">
        <v>1467</v>
      </c>
      <c r="C653" t="s">
        <v>646</v>
      </c>
      <c r="D653">
        <v>52505</v>
      </c>
      <c r="E653" s="4">
        <f t="shared" si="9"/>
        <v>0.56300196227709931</v>
      </c>
      <c r="F653" s="3" t="s">
        <v>1652</v>
      </c>
      <c r="G653" t="s">
        <v>2229</v>
      </c>
    </row>
    <row r="654" spans="1:7" hidden="1" x14ac:dyDescent="0.25">
      <c r="A654" s="3">
        <v>652</v>
      </c>
      <c r="B654" t="s">
        <v>1468</v>
      </c>
      <c r="C654" t="s">
        <v>647</v>
      </c>
      <c r="D654">
        <v>47964</v>
      </c>
      <c r="E654" s="4">
        <f t="shared" si="9"/>
        <v>0.51430961086865612</v>
      </c>
      <c r="F654" s="3" t="s">
        <v>1652</v>
      </c>
      <c r="G654" t="s">
        <v>2230</v>
      </c>
    </row>
    <row r="655" spans="1:7" x14ac:dyDescent="0.25">
      <c r="A655" s="3">
        <v>653</v>
      </c>
      <c r="B655" t="s">
        <v>1469</v>
      </c>
      <c r="C655" t="s">
        <v>648</v>
      </c>
      <c r="D655">
        <v>77903</v>
      </c>
      <c r="E655" s="4">
        <f t="shared" si="9"/>
        <v>0.83534028887292378</v>
      </c>
      <c r="F655" s="3" t="s">
        <v>1652</v>
      </c>
      <c r="G655" t="s">
        <v>2231</v>
      </c>
    </row>
    <row r="656" spans="1:7" hidden="1" x14ac:dyDescent="0.25">
      <c r="A656" s="3">
        <v>654</v>
      </c>
      <c r="B656" t="s">
        <v>1470</v>
      </c>
      <c r="C656" t="s">
        <v>643</v>
      </c>
      <c r="D656">
        <v>37761</v>
      </c>
      <c r="E656" s="4">
        <f t="shared" ref="E656:E719" si="10">D656/93259</f>
        <v>0.40490462046558506</v>
      </c>
      <c r="F656" s="3" t="s">
        <v>1652</v>
      </c>
      <c r="G656" t="s">
        <v>2232</v>
      </c>
    </row>
    <row r="657" spans="1:7" hidden="1" x14ac:dyDescent="0.25">
      <c r="A657" s="3">
        <v>655</v>
      </c>
      <c r="B657" t="s">
        <v>1471</v>
      </c>
      <c r="C657" t="s">
        <v>649</v>
      </c>
      <c r="D657">
        <v>24802</v>
      </c>
      <c r="E657" s="4">
        <f t="shared" si="10"/>
        <v>0.26594752249112685</v>
      </c>
      <c r="F657" s="3" t="s">
        <v>1652</v>
      </c>
      <c r="G657" t="s">
        <v>2233</v>
      </c>
    </row>
    <row r="658" spans="1:7" hidden="1" x14ac:dyDescent="0.25">
      <c r="A658" s="3">
        <v>656</v>
      </c>
      <c r="B658" t="s">
        <v>1472</v>
      </c>
      <c r="C658" t="s">
        <v>650</v>
      </c>
      <c r="D658">
        <v>24802</v>
      </c>
      <c r="E658" s="4">
        <f t="shared" si="10"/>
        <v>0.26594752249112685</v>
      </c>
      <c r="F658" s="3" t="s">
        <v>1652</v>
      </c>
      <c r="G658" t="s">
        <v>2234</v>
      </c>
    </row>
    <row r="659" spans="1:7" hidden="1" x14ac:dyDescent="0.25">
      <c r="A659" s="3">
        <v>657</v>
      </c>
      <c r="B659" t="s">
        <v>1473</v>
      </c>
      <c r="C659" t="s">
        <v>651</v>
      </c>
      <c r="D659">
        <v>24802</v>
      </c>
      <c r="E659" s="4">
        <f t="shared" si="10"/>
        <v>0.26594752249112685</v>
      </c>
      <c r="F659" s="3" t="s">
        <v>1652</v>
      </c>
      <c r="G659" t="s">
        <v>2235</v>
      </c>
    </row>
    <row r="660" spans="1:7" hidden="1" x14ac:dyDescent="0.25">
      <c r="A660" s="3">
        <v>658</v>
      </c>
      <c r="B660" t="s">
        <v>1474</v>
      </c>
      <c r="C660" t="s">
        <v>652</v>
      </c>
      <c r="D660">
        <v>24802</v>
      </c>
      <c r="E660" s="4">
        <f t="shared" si="10"/>
        <v>0.26594752249112685</v>
      </c>
      <c r="F660" s="3">
        <v>52080</v>
      </c>
      <c r="G660" t="s">
        <v>2236</v>
      </c>
    </row>
    <row r="661" spans="1:7" hidden="1" x14ac:dyDescent="0.25">
      <c r="A661" s="3">
        <v>659</v>
      </c>
      <c r="B661" t="s">
        <v>1475</v>
      </c>
      <c r="C661" t="s">
        <v>653</v>
      </c>
      <c r="D661">
        <v>36202</v>
      </c>
      <c r="E661" s="4">
        <f t="shared" si="10"/>
        <v>0.38818773523198835</v>
      </c>
      <c r="F661" s="3">
        <v>1310</v>
      </c>
      <c r="G661" t="s">
        <v>2237</v>
      </c>
    </row>
    <row r="662" spans="1:7" hidden="1" x14ac:dyDescent="0.25">
      <c r="A662" s="3">
        <v>660</v>
      </c>
      <c r="B662" t="s">
        <v>1476</v>
      </c>
      <c r="C662" t="s">
        <v>654</v>
      </c>
      <c r="D662">
        <v>36202</v>
      </c>
      <c r="E662" s="4">
        <f t="shared" si="10"/>
        <v>0.38818773523198835</v>
      </c>
      <c r="F662" s="3">
        <v>39101</v>
      </c>
      <c r="G662" t="s">
        <v>2238</v>
      </c>
    </row>
    <row r="663" spans="1:7" hidden="1" x14ac:dyDescent="0.25">
      <c r="A663" s="3">
        <v>661</v>
      </c>
      <c r="B663" t="s">
        <v>1477</v>
      </c>
      <c r="C663" t="s">
        <v>655</v>
      </c>
      <c r="D663">
        <v>24799</v>
      </c>
      <c r="E663" s="4">
        <f t="shared" si="10"/>
        <v>0.26591535401408978</v>
      </c>
      <c r="F663" s="3">
        <v>19804</v>
      </c>
      <c r="G663" t="s">
        <v>2239</v>
      </c>
    </row>
    <row r="664" spans="1:7" hidden="1" x14ac:dyDescent="0.25">
      <c r="A664" s="3">
        <v>662</v>
      </c>
      <c r="B664" t="s">
        <v>1478</v>
      </c>
      <c r="C664" t="s">
        <v>656</v>
      </c>
      <c r="D664">
        <v>24799</v>
      </c>
      <c r="E664" s="4">
        <f t="shared" si="10"/>
        <v>0.26591535401408978</v>
      </c>
      <c r="F664" s="3">
        <v>19804</v>
      </c>
      <c r="G664" t="s">
        <v>2240</v>
      </c>
    </row>
    <row r="665" spans="1:7" hidden="1" x14ac:dyDescent="0.25">
      <c r="A665" s="3">
        <v>663</v>
      </c>
      <c r="B665" t="s">
        <v>1479</v>
      </c>
      <c r="C665" t="s">
        <v>657</v>
      </c>
      <c r="D665">
        <v>24799</v>
      </c>
      <c r="E665" s="4">
        <f t="shared" si="10"/>
        <v>0.26591535401408978</v>
      </c>
      <c r="F665" s="3">
        <v>45756</v>
      </c>
      <c r="G665" t="s">
        <v>2241</v>
      </c>
    </row>
    <row r="666" spans="1:7" hidden="1" x14ac:dyDescent="0.25">
      <c r="A666" s="3">
        <v>664</v>
      </c>
      <c r="B666" t="s">
        <v>1480</v>
      </c>
      <c r="C666" t="s">
        <v>658</v>
      </c>
      <c r="D666">
        <v>24799</v>
      </c>
      <c r="E666" s="4">
        <f t="shared" si="10"/>
        <v>0.26591535401408978</v>
      </c>
      <c r="F666" s="3">
        <v>45756</v>
      </c>
      <c r="G666" t="s">
        <v>2242</v>
      </c>
    </row>
    <row r="667" spans="1:7" hidden="1" x14ac:dyDescent="0.25">
      <c r="A667" s="3">
        <v>665</v>
      </c>
      <c r="B667" t="s">
        <v>1481</v>
      </c>
      <c r="C667" t="s">
        <v>659</v>
      </c>
      <c r="D667">
        <v>23503</v>
      </c>
      <c r="E667" s="4">
        <f t="shared" si="10"/>
        <v>0.25201857193407606</v>
      </c>
      <c r="F667" s="3">
        <v>741</v>
      </c>
      <c r="G667" t="s">
        <v>2243</v>
      </c>
    </row>
    <row r="668" spans="1:7" hidden="1" x14ac:dyDescent="0.25">
      <c r="A668" s="3">
        <v>666</v>
      </c>
      <c r="B668" t="s">
        <v>1482</v>
      </c>
      <c r="C668" t="s">
        <v>660</v>
      </c>
      <c r="D668">
        <v>23503</v>
      </c>
      <c r="E668" s="4">
        <f t="shared" si="10"/>
        <v>0.25201857193407606</v>
      </c>
      <c r="F668" s="3">
        <v>46899</v>
      </c>
      <c r="G668" t="s">
        <v>2244</v>
      </c>
    </row>
    <row r="669" spans="1:7" hidden="1" x14ac:dyDescent="0.25">
      <c r="A669" s="3">
        <v>667</v>
      </c>
      <c r="B669" t="s">
        <v>1483</v>
      </c>
      <c r="C669" t="s">
        <v>661</v>
      </c>
      <c r="D669">
        <v>13608</v>
      </c>
      <c r="E669" s="4">
        <f t="shared" si="10"/>
        <v>0.14591621184014411</v>
      </c>
      <c r="F669" s="3" t="s">
        <v>1652</v>
      </c>
      <c r="G669" t="s">
        <v>2245</v>
      </c>
    </row>
    <row r="670" spans="1:7" hidden="1" x14ac:dyDescent="0.25">
      <c r="A670" s="3">
        <v>668</v>
      </c>
      <c r="B670" t="s">
        <v>1484</v>
      </c>
      <c r="C670" t="s">
        <v>662</v>
      </c>
      <c r="D670">
        <v>13608</v>
      </c>
      <c r="E670" s="4">
        <f t="shared" si="10"/>
        <v>0.14591621184014411</v>
      </c>
      <c r="F670" s="3" t="s">
        <v>1652</v>
      </c>
      <c r="G670" t="s">
        <v>2246</v>
      </c>
    </row>
    <row r="671" spans="1:7" hidden="1" x14ac:dyDescent="0.25">
      <c r="A671" s="3">
        <v>669</v>
      </c>
      <c r="B671" t="s">
        <v>1485</v>
      </c>
      <c r="C671" t="s">
        <v>663</v>
      </c>
      <c r="D671">
        <v>13608</v>
      </c>
      <c r="E671" s="4">
        <f t="shared" si="10"/>
        <v>0.14591621184014411</v>
      </c>
      <c r="F671" s="3" t="s">
        <v>1652</v>
      </c>
      <c r="G671" t="s">
        <v>2247</v>
      </c>
    </row>
    <row r="672" spans="1:7" hidden="1" x14ac:dyDescent="0.25">
      <c r="A672" s="3">
        <v>670</v>
      </c>
      <c r="B672" t="s">
        <v>1486</v>
      </c>
      <c r="C672" t="s">
        <v>664</v>
      </c>
      <c r="D672">
        <v>13608</v>
      </c>
      <c r="E672" s="4">
        <f t="shared" si="10"/>
        <v>0.14591621184014411</v>
      </c>
      <c r="F672" s="3">
        <v>71588</v>
      </c>
      <c r="G672" t="s">
        <v>2248</v>
      </c>
    </row>
    <row r="673" spans="1:7" hidden="1" x14ac:dyDescent="0.25">
      <c r="A673" s="3">
        <v>671</v>
      </c>
      <c r="B673" t="s">
        <v>1487</v>
      </c>
      <c r="C673" t="s">
        <v>665</v>
      </c>
      <c r="D673">
        <v>30964</v>
      </c>
      <c r="E673" s="4">
        <f t="shared" si="10"/>
        <v>0.33202157432526619</v>
      </c>
      <c r="F673" s="3" t="s">
        <v>1652</v>
      </c>
      <c r="G673" t="s">
        <v>2249</v>
      </c>
    </row>
    <row r="674" spans="1:7" hidden="1" x14ac:dyDescent="0.25">
      <c r="A674" s="3">
        <v>672</v>
      </c>
      <c r="B674" t="s">
        <v>1488</v>
      </c>
      <c r="C674" t="s">
        <v>666</v>
      </c>
      <c r="D674">
        <v>30964</v>
      </c>
      <c r="E674" s="4">
        <f t="shared" si="10"/>
        <v>0.33202157432526619</v>
      </c>
      <c r="F674" s="3" t="s">
        <v>1652</v>
      </c>
      <c r="G674" t="s">
        <v>2250</v>
      </c>
    </row>
    <row r="675" spans="1:7" hidden="1" x14ac:dyDescent="0.25">
      <c r="A675" s="3">
        <v>673</v>
      </c>
      <c r="B675" t="s">
        <v>1489</v>
      </c>
      <c r="C675" t="s">
        <v>667</v>
      </c>
      <c r="D675">
        <v>40023</v>
      </c>
      <c r="E675" s="4">
        <f t="shared" si="10"/>
        <v>0.42915965215153495</v>
      </c>
      <c r="F675" s="3" t="s">
        <v>1652</v>
      </c>
      <c r="G675" t="s">
        <v>2251</v>
      </c>
    </row>
    <row r="676" spans="1:7" hidden="1" x14ac:dyDescent="0.25">
      <c r="A676" s="3">
        <v>674</v>
      </c>
      <c r="B676" t="s">
        <v>1490</v>
      </c>
      <c r="C676" t="s">
        <v>668</v>
      </c>
      <c r="D676">
        <v>40023</v>
      </c>
      <c r="E676" s="4">
        <f t="shared" si="10"/>
        <v>0.42915965215153495</v>
      </c>
      <c r="F676" s="3" t="s">
        <v>1652</v>
      </c>
      <c r="G676" t="s">
        <v>2252</v>
      </c>
    </row>
    <row r="677" spans="1:7" hidden="1" x14ac:dyDescent="0.25">
      <c r="A677" s="3">
        <v>675</v>
      </c>
      <c r="B677" t="s">
        <v>1491</v>
      </c>
      <c r="C677" t="s">
        <v>669</v>
      </c>
      <c r="D677">
        <v>39414</v>
      </c>
      <c r="E677" s="4">
        <f t="shared" si="10"/>
        <v>0.42262945131301</v>
      </c>
      <c r="F677" s="3" t="s">
        <v>1652</v>
      </c>
      <c r="G677" t="s">
        <v>2253</v>
      </c>
    </row>
    <row r="678" spans="1:7" hidden="1" x14ac:dyDescent="0.25">
      <c r="A678" s="3">
        <v>676</v>
      </c>
      <c r="B678" t="s">
        <v>1492</v>
      </c>
      <c r="C678" t="s">
        <v>670</v>
      </c>
      <c r="D678">
        <v>39414</v>
      </c>
      <c r="E678" s="4">
        <f t="shared" si="10"/>
        <v>0.42262945131301</v>
      </c>
      <c r="F678" s="3" t="s">
        <v>1652</v>
      </c>
      <c r="G678" t="s">
        <v>2254</v>
      </c>
    </row>
    <row r="679" spans="1:7" hidden="1" x14ac:dyDescent="0.25">
      <c r="A679" s="3">
        <v>677</v>
      </c>
      <c r="B679" t="s">
        <v>1493</v>
      </c>
      <c r="C679" t="s">
        <v>671</v>
      </c>
      <c r="D679">
        <v>55497</v>
      </c>
      <c r="E679" s="4">
        <f t="shared" si="10"/>
        <v>0.59508465670873589</v>
      </c>
      <c r="F679" s="3" t="s">
        <v>1652</v>
      </c>
      <c r="G679" t="s">
        <v>2255</v>
      </c>
    </row>
    <row r="680" spans="1:7" hidden="1" x14ac:dyDescent="0.25">
      <c r="A680" s="3">
        <v>678</v>
      </c>
      <c r="B680" t="s">
        <v>1494</v>
      </c>
      <c r="C680" t="s">
        <v>672</v>
      </c>
      <c r="D680">
        <v>55497</v>
      </c>
      <c r="E680" s="4">
        <f t="shared" si="10"/>
        <v>0.59508465670873589</v>
      </c>
      <c r="F680" s="3" t="s">
        <v>1652</v>
      </c>
      <c r="G680" t="s">
        <v>2256</v>
      </c>
    </row>
    <row r="681" spans="1:7" hidden="1" x14ac:dyDescent="0.25">
      <c r="A681" s="3">
        <v>679</v>
      </c>
      <c r="B681" t="s">
        <v>1495</v>
      </c>
      <c r="C681" t="s">
        <v>673</v>
      </c>
      <c r="D681">
        <v>57213</v>
      </c>
      <c r="E681" s="4">
        <f t="shared" si="10"/>
        <v>0.61348502557393925</v>
      </c>
      <c r="F681" s="3" t="s">
        <v>1652</v>
      </c>
      <c r="G681" t="s">
        <v>2257</v>
      </c>
    </row>
    <row r="682" spans="1:7" hidden="1" x14ac:dyDescent="0.25">
      <c r="A682" s="3">
        <v>680</v>
      </c>
      <c r="B682" t="s">
        <v>1496</v>
      </c>
      <c r="C682" t="s">
        <v>674</v>
      </c>
      <c r="D682">
        <v>57213</v>
      </c>
      <c r="E682" s="4">
        <f t="shared" si="10"/>
        <v>0.61348502557393925</v>
      </c>
      <c r="F682" s="3" t="s">
        <v>1652</v>
      </c>
      <c r="G682" t="s">
        <v>2258</v>
      </c>
    </row>
    <row r="683" spans="1:7" x14ac:dyDescent="0.25">
      <c r="A683" s="3">
        <v>681</v>
      </c>
      <c r="B683" t="s">
        <v>1497</v>
      </c>
      <c r="C683" t="s">
        <v>675</v>
      </c>
      <c r="D683">
        <v>88438</v>
      </c>
      <c r="E683" s="4">
        <f t="shared" si="10"/>
        <v>0.94830525740143046</v>
      </c>
      <c r="F683" s="3" t="s">
        <v>1652</v>
      </c>
      <c r="G683" t="s">
        <v>2259</v>
      </c>
    </row>
    <row r="684" spans="1:7" x14ac:dyDescent="0.25">
      <c r="A684" s="3">
        <v>682</v>
      </c>
      <c r="B684" t="s">
        <v>1498</v>
      </c>
      <c r="C684" t="s">
        <v>676</v>
      </c>
      <c r="D684">
        <v>88438</v>
      </c>
      <c r="E684" s="4">
        <f t="shared" si="10"/>
        <v>0.94830525740143046</v>
      </c>
      <c r="F684" s="3" t="s">
        <v>1652</v>
      </c>
      <c r="G684" t="s">
        <v>2260</v>
      </c>
    </row>
    <row r="685" spans="1:7" hidden="1" x14ac:dyDescent="0.25">
      <c r="A685" s="3">
        <v>683</v>
      </c>
      <c r="B685" t="s">
        <v>1499</v>
      </c>
      <c r="C685" t="s">
        <v>677</v>
      </c>
      <c r="D685">
        <v>71591</v>
      </c>
      <c r="E685" s="4">
        <f t="shared" si="10"/>
        <v>0.76765781318693105</v>
      </c>
      <c r="F685" s="3" t="s">
        <v>1652</v>
      </c>
      <c r="G685" t="s">
        <v>2261</v>
      </c>
    </row>
    <row r="686" spans="1:7" hidden="1" x14ac:dyDescent="0.25">
      <c r="A686" s="3">
        <v>684</v>
      </c>
      <c r="B686" t="s">
        <v>1500</v>
      </c>
      <c r="C686" t="s">
        <v>678</v>
      </c>
      <c r="D686">
        <v>71591</v>
      </c>
      <c r="E686" s="4">
        <f t="shared" si="10"/>
        <v>0.76765781318693105</v>
      </c>
      <c r="F686" s="3" t="s">
        <v>1652</v>
      </c>
      <c r="G686" t="s">
        <v>2262</v>
      </c>
    </row>
    <row r="687" spans="1:7" hidden="1" x14ac:dyDescent="0.25">
      <c r="A687" s="3">
        <v>685</v>
      </c>
      <c r="B687" t="s">
        <v>1501</v>
      </c>
      <c r="C687" t="s">
        <v>679</v>
      </c>
      <c r="D687">
        <v>50309</v>
      </c>
      <c r="E687" s="4">
        <f t="shared" si="10"/>
        <v>0.53945463708596486</v>
      </c>
      <c r="F687" s="3" t="s">
        <v>1652</v>
      </c>
      <c r="G687" t="s">
        <v>2263</v>
      </c>
    </row>
    <row r="688" spans="1:7" hidden="1" x14ac:dyDescent="0.25">
      <c r="A688" s="3">
        <v>686</v>
      </c>
      <c r="B688" t="s">
        <v>1502</v>
      </c>
      <c r="C688" t="s">
        <v>680</v>
      </c>
      <c r="D688">
        <v>50309</v>
      </c>
      <c r="E688" s="4">
        <f t="shared" si="10"/>
        <v>0.53945463708596486</v>
      </c>
      <c r="F688" s="3" t="s">
        <v>1652</v>
      </c>
      <c r="G688" t="s">
        <v>2264</v>
      </c>
    </row>
    <row r="689" spans="1:7" hidden="1" x14ac:dyDescent="0.25">
      <c r="A689" s="3">
        <v>687</v>
      </c>
      <c r="B689" t="s">
        <v>1503</v>
      </c>
      <c r="C689" t="s">
        <v>681</v>
      </c>
      <c r="D689">
        <v>47826</v>
      </c>
      <c r="E689" s="4">
        <f t="shared" si="10"/>
        <v>0.51282986092495098</v>
      </c>
      <c r="F689" s="3">
        <v>43165</v>
      </c>
      <c r="G689" t="s">
        <v>2265</v>
      </c>
    </row>
    <row r="690" spans="1:7" hidden="1" x14ac:dyDescent="0.25">
      <c r="A690" s="3">
        <v>688</v>
      </c>
      <c r="B690" t="s">
        <v>1504</v>
      </c>
      <c r="C690" t="s">
        <v>682</v>
      </c>
      <c r="D690">
        <v>47826</v>
      </c>
      <c r="E690" s="4">
        <f t="shared" si="10"/>
        <v>0.51282986092495098</v>
      </c>
      <c r="F690" s="3" t="s">
        <v>1652</v>
      </c>
      <c r="G690" t="s">
        <v>2266</v>
      </c>
    </row>
    <row r="691" spans="1:7" hidden="1" x14ac:dyDescent="0.25">
      <c r="A691" s="3">
        <v>689</v>
      </c>
      <c r="B691" t="s">
        <v>1505</v>
      </c>
      <c r="C691" t="s">
        <v>683</v>
      </c>
      <c r="D691">
        <v>48389</v>
      </c>
      <c r="E691" s="4">
        <f t="shared" si="10"/>
        <v>0.51886681178224081</v>
      </c>
      <c r="F691" s="3" t="s">
        <v>1652</v>
      </c>
      <c r="G691" t="s">
        <v>2267</v>
      </c>
    </row>
    <row r="692" spans="1:7" x14ac:dyDescent="0.25">
      <c r="A692" s="3">
        <v>690</v>
      </c>
      <c r="B692" t="s">
        <v>1506</v>
      </c>
      <c r="C692" t="s">
        <v>684</v>
      </c>
      <c r="D692">
        <v>92024</v>
      </c>
      <c r="E692" s="4">
        <f t="shared" si="10"/>
        <v>0.98675731028640667</v>
      </c>
      <c r="F692" s="3" t="s">
        <v>1652</v>
      </c>
      <c r="G692" t="s">
        <v>2268</v>
      </c>
    </row>
    <row r="693" spans="1:7" hidden="1" x14ac:dyDescent="0.25">
      <c r="A693" s="3">
        <v>691</v>
      </c>
      <c r="B693" t="s">
        <v>1507</v>
      </c>
      <c r="C693" t="s">
        <v>685</v>
      </c>
      <c r="D693">
        <v>47826</v>
      </c>
      <c r="E693" s="4">
        <f t="shared" si="10"/>
        <v>0.51282986092495098</v>
      </c>
      <c r="F693" s="3" t="s">
        <v>1652</v>
      </c>
      <c r="G693" t="s">
        <v>2269</v>
      </c>
    </row>
    <row r="694" spans="1:7" hidden="1" x14ac:dyDescent="0.25">
      <c r="A694" s="3">
        <v>692</v>
      </c>
      <c r="B694" t="s">
        <v>1508</v>
      </c>
      <c r="C694" t="s">
        <v>686</v>
      </c>
      <c r="D694">
        <v>48389</v>
      </c>
      <c r="E694" s="4">
        <f t="shared" si="10"/>
        <v>0.51886681178224081</v>
      </c>
      <c r="F694" s="3" t="s">
        <v>1652</v>
      </c>
      <c r="G694" t="s">
        <v>2270</v>
      </c>
    </row>
    <row r="695" spans="1:7" x14ac:dyDescent="0.25">
      <c r="A695" s="3">
        <v>693</v>
      </c>
      <c r="B695" t="s">
        <v>1509</v>
      </c>
      <c r="C695" t="s">
        <v>687</v>
      </c>
      <c r="D695">
        <v>92024</v>
      </c>
      <c r="E695" s="4">
        <f t="shared" si="10"/>
        <v>0.98675731028640667</v>
      </c>
      <c r="F695" s="3" t="s">
        <v>1652</v>
      </c>
      <c r="G695" t="s">
        <v>1676</v>
      </c>
    </row>
    <row r="696" spans="1:7" hidden="1" x14ac:dyDescent="0.25">
      <c r="A696" s="3">
        <v>694</v>
      </c>
      <c r="B696" t="s">
        <v>1510</v>
      </c>
      <c r="C696" t="s">
        <v>688</v>
      </c>
      <c r="D696">
        <v>47826</v>
      </c>
      <c r="E696" s="4">
        <f t="shared" si="10"/>
        <v>0.51282986092495098</v>
      </c>
      <c r="F696" s="3" t="s">
        <v>1652</v>
      </c>
      <c r="G696" t="s">
        <v>2271</v>
      </c>
    </row>
    <row r="697" spans="1:7" hidden="1" x14ac:dyDescent="0.25">
      <c r="A697" s="3">
        <v>695</v>
      </c>
      <c r="B697" t="s">
        <v>1511</v>
      </c>
      <c r="C697" t="s">
        <v>689</v>
      </c>
      <c r="D697">
        <v>47826</v>
      </c>
      <c r="E697" s="4">
        <f t="shared" si="10"/>
        <v>0.51282986092495098</v>
      </c>
      <c r="F697" s="3" t="s">
        <v>1652</v>
      </c>
      <c r="G697" t="s">
        <v>2272</v>
      </c>
    </row>
    <row r="698" spans="1:7" hidden="1" x14ac:dyDescent="0.25">
      <c r="A698" s="3">
        <v>696</v>
      </c>
      <c r="B698" t="s">
        <v>1512</v>
      </c>
      <c r="C698" t="s">
        <v>690</v>
      </c>
      <c r="D698">
        <v>47826</v>
      </c>
      <c r="E698" s="4">
        <f t="shared" si="10"/>
        <v>0.51282986092495098</v>
      </c>
      <c r="F698" s="3" t="s">
        <v>1652</v>
      </c>
      <c r="G698" t="s">
        <v>2273</v>
      </c>
    </row>
    <row r="699" spans="1:7" hidden="1" x14ac:dyDescent="0.25">
      <c r="A699" s="3">
        <v>697</v>
      </c>
      <c r="B699" t="s">
        <v>1513</v>
      </c>
      <c r="C699" t="s">
        <v>691</v>
      </c>
      <c r="D699">
        <v>47826</v>
      </c>
      <c r="E699" s="4">
        <f t="shared" si="10"/>
        <v>0.51282986092495098</v>
      </c>
      <c r="F699" s="3">
        <v>45429</v>
      </c>
      <c r="G699" t="s">
        <v>2274</v>
      </c>
    </row>
    <row r="700" spans="1:7" hidden="1" x14ac:dyDescent="0.25">
      <c r="A700" s="3">
        <v>698</v>
      </c>
      <c r="B700" t="s">
        <v>1514</v>
      </c>
      <c r="C700" t="s">
        <v>692</v>
      </c>
      <c r="D700">
        <v>69501</v>
      </c>
      <c r="E700" s="4">
        <f t="shared" si="10"/>
        <v>0.74524710751777312</v>
      </c>
      <c r="F700" s="3">
        <v>188</v>
      </c>
      <c r="G700" t="s">
        <v>2275</v>
      </c>
    </row>
    <row r="701" spans="1:7" hidden="1" x14ac:dyDescent="0.25">
      <c r="A701" s="3">
        <v>699</v>
      </c>
      <c r="B701" t="s">
        <v>1515</v>
      </c>
      <c r="C701" t="s">
        <v>693</v>
      </c>
      <c r="D701">
        <v>69501</v>
      </c>
      <c r="E701" s="4">
        <f t="shared" si="10"/>
        <v>0.74524710751777312</v>
      </c>
      <c r="F701" s="3">
        <v>1301</v>
      </c>
      <c r="G701" t="s">
        <v>2276</v>
      </c>
    </row>
    <row r="702" spans="1:7" hidden="1" x14ac:dyDescent="0.25">
      <c r="A702" s="3">
        <v>700</v>
      </c>
      <c r="B702" t="s">
        <v>1516</v>
      </c>
      <c r="C702" t="s">
        <v>694</v>
      </c>
      <c r="D702">
        <v>47826</v>
      </c>
      <c r="E702" s="4">
        <f t="shared" si="10"/>
        <v>0.51282986092495098</v>
      </c>
      <c r="F702" s="3">
        <v>27687</v>
      </c>
      <c r="G702" t="s">
        <v>2277</v>
      </c>
    </row>
    <row r="703" spans="1:7" hidden="1" x14ac:dyDescent="0.25">
      <c r="A703" s="3">
        <v>701</v>
      </c>
      <c r="B703" t="s">
        <v>1517</v>
      </c>
      <c r="C703" t="s">
        <v>695</v>
      </c>
      <c r="D703">
        <v>47826</v>
      </c>
      <c r="E703" s="4">
        <f t="shared" si="10"/>
        <v>0.51282986092495098</v>
      </c>
      <c r="F703" s="3">
        <v>27687</v>
      </c>
      <c r="G703" t="s">
        <v>2278</v>
      </c>
    </row>
    <row r="704" spans="1:7" hidden="1" x14ac:dyDescent="0.25">
      <c r="A704" s="3">
        <v>702</v>
      </c>
      <c r="B704" t="s">
        <v>1518</v>
      </c>
      <c r="C704" t="s">
        <v>696</v>
      </c>
      <c r="D704">
        <v>47826</v>
      </c>
      <c r="E704" s="4">
        <f t="shared" si="10"/>
        <v>0.51282986092495098</v>
      </c>
      <c r="F704" s="3">
        <v>37861</v>
      </c>
      <c r="G704" t="s">
        <v>2279</v>
      </c>
    </row>
    <row r="705" spans="1:7" hidden="1" x14ac:dyDescent="0.25">
      <c r="A705" s="3">
        <v>703</v>
      </c>
      <c r="B705" t="s">
        <v>1519</v>
      </c>
      <c r="C705" t="s">
        <v>697</v>
      </c>
      <c r="D705">
        <v>47826</v>
      </c>
      <c r="E705" s="4">
        <f t="shared" si="10"/>
        <v>0.51282986092495098</v>
      </c>
      <c r="F705" s="3">
        <v>37861</v>
      </c>
      <c r="G705" t="s">
        <v>2280</v>
      </c>
    </row>
    <row r="706" spans="1:7" hidden="1" x14ac:dyDescent="0.25">
      <c r="A706" s="3">
        <v>704</v>
      </c>
      <c r="B706" t="s">
        <v>1520</v>
      </c>
      <c r="C706" t="s">
        <v>698</v>
      </c>
      <c r="D706">
        <v>18625</v>
      </c>
      <c r="E706" s="4">
        <f t="shared" si="10"/>
        <v>0.1997126282718022</v>
      </c>
      <c r="F706" s="3">
        <v>74621</v>
      </c>
      <c r="G706" t="s">
        <v>2281</v>
      </c>
    </row>
    <row r="707" spans="1:7" hidden="1" x14ac:dyDescent="0.25">
      <c r="A707" s="3">
        <v>705</v>
      </c>
      <c r="B707" t="s">
        <v>1521</v>
      </c>
      <c r="C707" t="s">
        <v>699</v>
      </c>
      <c r="D707">
        <v>18625</v>
      </c>
      <c r="E707" s="4">
        <f t="shared" si="10"/>
        <v>0.1997126282718022</v>
      </c>
      <c r="F707" s="3" t="s">
        <v>1652</v>
      </c>
      <c r="G707" t="s">
        <v>2282</v>
      </c>
    </row>
    <row r="708" spans="1:7" hidden="1" x14ac:dyDescent="0.25">
      <c r="A708" s="3">
        <v>706</v>
      </c>
      <c r="B708" t="s">
        <v>1522</v>
      </c>
      <c r="C708" t="s">
        <v>700</v>
      </c>
      <c r="D708">
        <v>50250</v>
      </c>
      <c r="E708" s="4">
        <f t="shared" si="10"/>
        <v>0.5388219903709025</v>
      </c>
      <c r="F708" s="3" t="s">
        <v>1652</v>
      </c>
      <c r="G708" t="s">
        <v>2283</v>
      </c>
    </row>
    <row r="709" spans="1:7" hidden="1" x14ac:dyDescent="0.25">
      <c r="A709" s="3">
        <v>707</v>
      </c>
      <c r="B709" t="s">
        <v>1523</v>
      </c>
      <c r="C709" t="s">
        <v>701</v>
      </c>
      <c r="D709">
        <v>73761</v>
      </c>
      <c r="E709" s="4">
        <f t="shared" si="10"/>
        <v>0.79092634491041081</v>
      </c>
      <c r="F709" s="3" t="s">
        <v>1652</v>
      </c>
      <c r="G709" t="s">
        <v>2284</v>
      </c>
    </row>
    <row r="710" spans="1:7" hidden="1" x14ac:dyDescent="0.25">
      <c r="A710" s="3">
        <v>708</v>
      </c>
      <c r="B710" t="s">
        <v>1524</v>
      </c>
      <c r="C710" t="s">
        <v>702</v>
      </c>
      <c r="D710">
        <v>39848</v>
      </c>
      <c r="E710" s="4">
        <f t="shared" si="10"/>
        <v>0.42728315765770597</v>
      </c>
      <c r="F710" s="3" t="s">
        <v>1652</v>
      </c>
      <c r="G710" t="s">
        <v>2285</v>
      </c>
    </row>
    <row r="711" spans="1:7" hidden="1" x14ac:dyDescent="0.25">
      <c r="A711" s="3">
        <v>709</v>
      </c>
      <c r="B711" t="s">
        <v>1525</v>
      </c>
      <c r="C711" t="s">
        <v>703</v>
      </c>
      <c r="D711">
        <v>25202</v>
      </c>
      <c r="E711" s="4">
        <f t="shared" si="10"/>
        <v>0.27023665276273606</v>
      </c>
      <c r="F711" s="3" t="s">
        <v>1652</v>
      </c>
      <c r="G711" t="s">
        <v>2286</v>
      </c>
    </row>
    <row r="712" spans="1:7" x14ac:dyDescent="0.25">
      <c r="A712" s="3">
        <v>710</v>
      </c>
      <c r="B712" t="s">
        <v>1526</v>
      </c>
      <c r="C712" t="s">
        <v>704</v>
      </c>
      <c r="D712">
        <v>85401</v>
      </c>
      <c r="E712" s="4">
        <f t="shared" si="10"/>
        <v>0.9157400358142378</v>
      </c>
      <c r="F712" s="3" t="s">
        <v>1652</v>
      </c>
      <c r="G712" t="s">
        <v>2287</v>
      </c>
    </row>
    <row r="713" spans="1:7" hidden="1" x14ac:dyDescent="0.25">
      <c r="A713" s="3">
        <v>711</v>
      </c>
      <c r="B713" t="s">
        <v>1527</v>
      </c>
      <c r="C713" t="s">
        <v>705</v>
      </c>
      <c r="D713">
        <v>46123</v>
      </c>
      <c r="E713" s="4">
        <f t="shared" si="10"/>
        <v>0.49456888879357486</v>
      </c>
      <c r="F713" s="3" t="s">
        <v>1652</v>
      </c>
      <c r="G713" t="s">
        <v>2288</v>
      </c>
    </row>
    <row r="714" spans="1:7" hidden="1" x14ac:dyDescent="0.25">
      <c r="A714" s="3">
        <v>712</v>
      </c>
      <c r="B714" t="s">
        <v>1528</v>
      </c>
      <c r="C714" t="s">
        <v>706</v>
      </c>
      <c r="D714">
        <v>42043</v>
      </c>
      <c r="E714" s="4">
        <f t="shared" si="10"/>
        <v>0.45081976002316132</v>
      </c>
      <c r="F714" s="3" t="s">
        <v>1652</v>
      </c>
      <c r="G714" t="s">
        <v>2289</v>
      </c>
    </row>
    <row r="715" spans="1:7" x14ac:dyDescent="0.25">
      <c r="A715" s="3">
        <v>713</v>
      </c>
      <c r="B715" t="s">
        <v>1529</v>
      </c>
      <c r="C715" t="s">
        <v>707</v>
      </c>
      <c r="D715">
        <v>93219</v>
      </c>
      <c r="E715" s="4">
        <f t="shared" si="10"/>
        <v>0.99957108697283903</v>
      </c>
      <c r="F715" s="3" t="s">
        <v>1652</v>
      </c>
      <c r="G715" t="s">
        <v>2290</v>
      </c>
    </row>
    <row r="716" spans="1:7" hidden="1" x14ac:dyDescent="0.25">
      <c r="A716" s="3">
        <v>714</v>
      </c>
      <c r="B716" t="s">
        <v>1530</v>
      </c>
      <c r="C716" t="s">
        <v>708</v>
      </c>
      <c r="D716">
        <v>46249</v>
      </c>
      <c r="E716" s="4">
        <f t="shared" si="10"/>
        <v>0.49591996482913175</v>
      </c>
      <c r="F716" s="3" t="s">
        <v>1652</v>
      </c>
      <c r="G716" t="s">
        <v>2291</v>
      </c>
    </row>
    <row r="717" spans="1:7" hidden="1" x14ac:dyDescent="0.25">
      <c r="A717" s="3">
        <v>715</v>
      </c>
      <c r="B717" t="s">
        <v>1531</v>
      </c>
      <c r="C717" t="s">
        <v>709</v>
      </c>
      <c r="D717">
        <v>39441</v>
      </c>
      <c r="E717" s="4">
        <f t="shared" si="10"/>
        <v>0.42291896760634362</v>
      </c>
      <c r="F717" s="3" t="s">
        <v>1652</v>
      </c>
      <c r="G717" t="s">
        <v>2292</v>
      </c>
    </row>
    <row r="718" spans="1:7" hidden="1" x14ac:dyDescent="0.25">
      <c r="A718" s="3">
        <v>716</v>
      </c>
      <c r="B718" t="s">
        <v>1532</v>
      </c>
      <c r="C718" t="s">
        <v>710</v>
      </c>
      <c r="D718">
        <v>69165</v>
      </c>
      <c r="E718" s="4">
        <f t="shared" si="10"/>
        <v>0.74164423808962132</v>
      </c>
      <c r="F718" s="3" t="s">
        <v>1652</v>
      </c>
      <c r="G718" t="s">
        <v>2293</v>
      </c>
    </row>
    <row r="719" spans="1:7" hidden="1" x14ac:dyDescent="0.25">
      <c r="A719" s="3">
        <v>717</v>
      </c>
      <c r="B719" t="s">
        <v>1533</v>
      </c>
      <c r="C719" t="s">
        <v>705</v>
      </c>
      <c r="D719">
        <v>30413</v>
      </c>
      <c r="E719" s="4">
        <f t="shared" si="10"/>
        <v>0.32611329737612454</v>
      </c>
      <c r="F719" s="3" t="s">
        <v>1652</v>
      </c>
      <c r="G719" t="s">
        <v>2294</v>
      </c>
    </row>
    <row r="720" spans="1:7" hidden="1" x14ac:dyDescent="0.25">
      <c r="A720" s="3">
        <v>718</v>
      </c>
      <c r="B720" t="s">
        <v>1534</v>
      </c>
      <c r="C720" t="s">
        <v>711</v>
      </c>
      <c r="D720">
        <v>18625</v>
      </c>
      <c r="E720" s="4">
        <f t="shared" ref="E720:E783" si="11">D720/93259</f>
        <v>0.1997126282718022</v>
      </c>
      <c r="F720" s="3" t="s">
        <v>1652</v>
      </c>
      <c r="G720" t="s">
        <v>2295</v>
      </c>
    </row>
    <row r="721" spans="1:7" hidden="1" x14ac:dyDescent="0.25">
      <c r="A721" s="3">
        <v>719</v>
      </c>
      <c r="B721" t="s">
        <v>1535</v>
      </c>
      <c r="C721" t="s">
        <v>712</v>
      </c>
      <c r="D721">
        <v>50250</v>
      </c>
      <c r="E721" s="4">
        <f t="shared" si="11"/>
        <v>0.5388219903709025</v>
      </c>
      <c r="F721" s="3" t="s">
        <v>1652</v>
      </c>
      <c r="G721" t="s">
        <v>2296</v>
      </c>
    </row>
    <row r="722" spans="1:7" hidden="1" x14ac:dyDescent="0.25">
      <c r="A722" s="3">
        <v>720</v>
      </c>
      <c r="B722" t="s">
        <v>1536</v>
      </c>
      <c r="C722" t="s">
        <v>713</v>
      </c>
      <c r="D722">
        <v>73761</v>
      </c>
      <c r="E722" s="4">
        <f t="shared" si="11"/>
        <v>0.79092634491041081</v>
      </c>
      <c r="F722" s="3" t="s">
        <v>1652</v>
      </c>
      <c r="G722" t="s">
        <v>2297</v>
      </c>
    </row>
    <row r="723" spans="1:7" hidden="1" x14ac:dyDescent="0.25">
      <c r="A723" s="3">
        <v>721</v>
      </c>
      <c r="B723" t="s">
        <v>1537</v>
      </c>
      <c r="C723" t="s">
        <v>714</v>
      </c>
      <c r="D723">
        <v>39848</v>
      </c>
      <c r="E723" s="4">
        <f t="shared" si="11"/>
        <v>0.42728315765770597</v>
      </c>
      <c r="F723" s="3" t="s">
        <v>1652</v>
      </c>
      <c r="G723" t="s">
        <v>2298</v>
      </c>
    </row>
    <row r="724" spans="1:7" hidden="1" x14ac:dyDescent="0.25">
      <c r="A724" s="3">
        <v>722</v>
      </c>
      <c r="B724" t="s">
        <v>1538</v>
      </c>
      <c r="C724" t="s">
        <v>715</v>
      </c>
      <c r="D724">
        <v>25202</v>
      </c>
      <c r="E724" s="4">
        <f t="shared" si="11"/>
        <v>0.27023665276273606</v>
      </c>
      <c r="F724" s="3" t="s">
        <v>1652</v>
      </c>
      <c r="G724" t="s">
        <v>2299</v>
      </c>
    </row>
    <row r="725" spans="1:7" x14ac:dyDescent="0.25">
      <c r="A725" s="3">
        <v>723</v>
      </c>
      <c r="B725" t="s">
        <v>1539</v>
      </c>
      <c r="C725" t="s">
        <v>716</v>
      </c>
      <c r="D725">
        <v>85401</v>
      </c>
      <c r="E725" s="4">
        <f t="shared" si="11"/>
        <v>0.9157400358142378</v>
      </c>
      <c r="F725" s="3" t="s">
        <v>1652</v>
      </c>
      <c r="G725" t="s">
        <v>2300</v>
      </c>
    </row>
    <row r="726" spans="1:7" hidden="1" x14ac:dyDescent="0.25">
      <c r="A726" s="3">
        <v>724</v>
      </c>
      <c r="B726" t="s">
        <v>1540</v>
      </c>
      <c r="C726" t="s">
        <v>717</v>
      </c>
      <c r="D726">
        <v>46123</v>
      </c>
      <c r="E726" s="4">
        <f t="shared" si="11"/>
        <v>0.49456888879357486</v>
      </c>
      <c r="F726" s="3" t="s">
        <v>1652</v>
      </c>
      <c r="G726" t="s">
        <v>2301</v>
      </c>
    </row>
    <row r="727" spans="1:7" hidden="1" x14ac:dyDescent="0.25">
      <c r="A727" s="3">
        <v>725</v>
      </c>
      <c r="B727" t="s">
        <v>1541</v>
      </c>
      <c r="C727" t="s">
        <v>718</v>
      </c>
      <c r="D727">
        <v>42043</v>
      </c>
      <c r="E727" s="4">
        <f t="shared" si="11"/>
        <v>0.45081976002316132</v>
      </c>
      <c r="F727" s="3" t="s">
        <v>1652</v>
      </c>
      <c r="G727" t="s">
        <v>2302</v>
      </c>
    </row>
    <row r="728" spans="1:7" x14ac:dyDescent="0.25">
      <c r="A728" s="3">
        <v>726</v>
      </c>
      <c r="B728" t="s">
        <v>1542</v>
      </c>
      <c r="C728" t="s">
        <v>719</v>
      </c>
      <c r="D728">
        <v>93219</v>
      </c>
      <c r="E728" s="4">
        <f t="shared" si="11"/>
        <v>0.99957108697283903</v>
      </c>
      <c r="F728" s="3" t="s">
        <v>1652</v>
      </c>
      <c r="G728" t="s">
        <v>2303</v>
      </c>
    </row>
    <row r="729" spans="1:7" hidden="1" x14ac:dyDescent="0.25">
      <c r="A729" s="3">
        <v>727</v>
      </c>
      <c r="B729" t="s">
        <v>1543</v>
      </c>
      <c r="C729" t="s">
        <v>720</v>
      </c>
      <c r="D729">
        <v>46249</v>
      </c>
      <c r="E729" s="4">
        <f t="shared" si="11"/>
        <v>0.49591996482913175</v>
      </c>
      <c r="F729" s="3" t="s">
        <v>1652</v>
      </c>
      <c r="G729" t="s">
        <v>2304</v>
      </c>
    </row>
    <row r="730" spans="1:7" hidden="1" x14ac:dyDescent="0.25">
      <c r="A730" s="3">
        <v>728</v>
      </c>
      <c r="B730" t="s">
        <v>1544</v>
      </c>
      <c r="C730" t="s">
        <v>721</v>
      </c>
      <c r="D730">
        <v>39441</v>
      </c>
      <c r="E730" s="4">
        <f t="shared" si="11"/>
        <v>0.42291896760634362</v>
      </c>
      <c r="F730" s="3" t="s">
        <v>1652</v>
      </c>
      <c r="G730" t="s">
        <v>2305</v>
      </c>
    </row>
    <row r="731" spans="1:7" hidden="1" x14ac:dyDescent="0.25">
      <c r="A731" s="3">
        <v>729</v>
      </c>
      <c r="B731" t="s">
        <v>1545</v>
      </c>
      <c r="C731" t="s">
        <v>722</v>
      </c>
      <c r="D731">
        <v>69165</v>
      </c>
      <c r="E731" s="4">
        <f t="shared" si="11"/>
        <v>0.74164423808962132</v>
      </c>
      <c r="F731" s="3" t="s">
        <v>1652</v>
      </c>
      <c r="G731" t="s">
        <v>2306</v>
      </c>
    </row>
    <row r="732" spans="1:7" hidden="1" x14ac:dyDescent="0.25">
      <c r="A732" s="3">
        <v>730</v>
      </c>
      <c r="B732" t="s">
        <v>1546</v>
      </c>
      <c r="C732" t="s">
        <v>717</v>
      </c>
      <c r="D732">
        <v>30413</v>
      </c>
      <c r="E732" s="4">
        <f t="shared" si="11"/>
        <v>0.32611329737612454</v>
      </c>
      <c r="F732" s="3" t="s">
        <v>1652</v>
      </c>
      <c r="G732" t="s">
        <v>2307</v>
      </c>
    </row>
    <row r="733" spans="1:7" hidden="1" x14ac:dyDescent="0.25">
      <c r="A733" s="3">
        <v>731</v>
      </c>
      <c r="B733" t="s">
        <v>1547</v>
      </c>
      <c r="C733" t="s">
        <v>723</v>
      </c>
      <c r="D733">
        <v>18625</v>
      </c>
      <c r="E733" s="4">
        <f t="shared" si="11"/>
        <v>0.1997126282718022</v>
      </c>
      <c r="F733" s="3" t="s">
        <v>1652</v>
      </c>
      <c r="G733" t="s">
        <v>2308</v>
      </c>
    </row>
    <row r="734" spans="1:7" hidden="1" x14ac:dyDescent="0.25">
      <c r="A734" s="3">
        <v>732</v>
      </c>
      <c r="B734" t="s">
        <v>1548</v>
      </c>
      <c r="C734" t="s">
        <v>724</v>
      </c>
      <c r="D734">
        <v>18625</v>
      </c>
      <c r="E734" s="4">
        <f t="shared" si="11"/>
        <v>0.1997126282718022</v>
      </c>
      <c r="F734" s="3" t="s">
        <v>1652</v>
      </c>
      <c r="G734" t="s">
        <v>2309</v>
      </c>
    </row>
    <row r="735" spans="1:7" hidden="1" x14ac:dyDescent="0.25">
      <c r="A735" s="3">
        <v>733</v>
      </c>
      <c r="B735" t="s">
        <v>1549</v>
      </c>
      <c r="C735" t="s">
        <v>725</v>
      </c>
      <c r="D735">
        <v>18625</v>
      </c>
      <c r="E735" s="4">
        <f t="shared" si="11"/>
        <v>0.1997126282718022</v>
      </c>
      <c r="F735" s="3" t="s">
        <v>1652</v>
      </c>
      <c r="G735" t="s">
        <v>2310</v>
      </c>
    </row>
    <row r="736" spans="1:7" hidden="1" x14ac:dyDescent="0.25">
      <c r="A736" s="3">
        <v>734</v>
      </c>
      <c r="B736" t="s">
        <v>1550</v>
      </c>
      <c r="C736" t="s">
        <v>726</v>
      </c>
      <c r="D736">
        <v>18625</v>
      </c>
      <c r="E736" s="4">
        <f t="shared" si="11"/>
        <v>0.1997126282718022</v>
      </c>
      <c r="F736" s="3">
        <v>66956</v>
      </c>
      <c r="G736" t="s">
        <v>2311</v>
      </c>
    </row>
    <row r="737" spans="1:7" hidden="1" x14ac:dyDescent="0.25">
      <c r="A737" s="3">
        <v>735</v>
      </c>
      <c r="B737" t="s">
        <v>1551</v>
      </c>
      <c r="C737" t="s">
        <v>727</v>
      </c>
      <c r="D737">
        <v>28413</v>
      </c>
      <c r="E737" s="4">
        <f t="shared" si="11"/>
        <v>0.30466764601807866</v>
      </c>
      <c r="F737" s="3">
        <v>955</v>
      </c>
      <c r="G737" t="s">
        <v>2312</v>
      </c>
    </row>
    <row r="738" spans="1:7" hidden="1" x14ac:dyDescent="0.25">
      <c r="A738" s="3">
        <v>736</v>
      </c>
      <c r="B738" t="s">
        <v>1552</v>
      </c>
      <c r="C738" t="s">
        <v>728</v>
      </c>
      <c r="D738">
        <v>28413</v>
      </c>
      <c r="E738" s="4">
        <f t="shared" si="11"/>
        <v>0.30466764601807866</v>
      </c>
      <c r="F738" s="3">
        <v>45626</v>
      </c>
      <c r="G738" t="s">
        <v>2313</v>
      </c>
    </row>
    <row r="739" spans="1:7" hidden="1" x14ac:dyDescent="0.25">
      <c r="A739" s="3">
        <v>737</v>
      </c>
      <c r="B739" t="s">
        <v>1553</v>
      </c>
      <c r="C739" t="s">
        <v>729</v>
      </c>
      <c r="D739">
        <v>18625</v>
      </c>
      <c r="E739" s="4">
        <f t="shared" si="11"/>
        <v>0.1997126282718022</v>
      </c>
      <c r="F739" s="3">
        <v>17947</v>
      </c>
      <c r="G739" t="s">
        <v>2314</v>
      </c>
    </row>
    <row r="740" spans="1:7" hidden="1" x14ac:dyDescent="0.25">
      <c r="A740" s="3">
        <v>738</v>
      </c>
      <c r="B740" t="s">
        <v>1554</v>
      </c>
      <c r="C740" t="s">
        <v>730</v>
      </c>
      <c r="D740">
        <v>18625</v>
      </c>
      <c r="E740" s="4">
        <f t="shared" si="11"/>
        <v>0.1997126282718022</v>
      </c>
      <c r="F740" s="3">
        <v>17947</v>
      </c>
      <c r="G740" t="s">
        <v>2315</v>
      </c>
    </row>
    <row r="741" spans="1:7" hidden="1" x14ac:dyDescent="0.25">
      <c r="A741" s="3">
        <v>739</v>
      </c>
      <c r="B741" t="s">
        <v>1555</v>
      </c>
      <c r="C741" t="s">
        <v>731</v>
      </c>
      <c r="D741">
        <v>18625</v>
      </c>
      <c r="E741" s="4">
        <f t="shared" si="11"/>
        <v>0.1997126282718022</v>
      </c>
      <c r="F741" s="3">
        <v>44567</v>
      </c>
      <c r="G741" t="s">
        <v>2316</v>
      </c>
    </row>
    <row r="742" spans="1:7" hidden="1" x14ac:dyDescent="0.25">
      <c r="A742" s="3">
        <v>740</v>
      </c>
      <c r="B742" t="s">
        <v>1556</v>
      </c>
      <c r="C742" t="s">
        <v>732</v>
      </c>
      <c r="D742">
        <v>18625</v>
      </c>
      <c r="E742" s="4">
        <f t="shared" si="11"/>
        <v>0.1997126282718022</v>
      </c>
      <c r="F742" s="3">
        <v>44567</v>
      </c>
      <c r="G742" t="s">
        <v>2317</v>
      </c>
    </row>
    <row r="743" spans="1:7" hidden="1" x14ac:dyDescent="0.25">
      <c r="A743" s="3">
        <v>741</v>
      </c>
      <c r="B743" t="s">
        <v>1557</v>
      </c>
      <c r="C743" t="s">
        <v>733</v>
      </c>
      <c r="D743">
        <v>24404</v>
      </c>
      <c r="E743" s="4">
        <f t="shared" si="11"/>
        <v>0.26167983787087573</v>
      </c>
      <c r="F743" s="3">
        <v>814</v>
      </c>
      <c r="G743" t="s">
        <v>2318</v>
      </c>
    </row>
    <row r="744" spans="1:7" hidden="1" x14ac:dyDescent="0.25">
      <c r="A744" s="3">
        <v>742</v>
      </c>
      <c r="B744" t="s">
        <v>1558</v>
      </c>
      <c r="C744" t="s">
        <v>734</v>
      </c>
      <c r="D744">
        <v>24404</v>
      </c>
      <c r="E744" s="4">
        <f t="shared" si="11"/>
        <v>0.26167983787087573</v>
      </c>
      <c r="F744" s="3">
        <v>45254</v>
      </c>
      <c r="G744" t="s">
        <v>2319</v>
      </c>
    </row>
    <row r="745" spans="1:7" hidden="1" x14ac:dyDescent="0.25">
      <c r="A745" s="3">
        <v>743</v>
      </c>
      <c r="B745" t="s">
        <v>1559</v>
      </c>
      <c r="C745" t="s">
        <v>735</v>
      </c>
      <c r="D745">
        <v>14056</v>
      </c>
      <c r="E745" s="4">
        <f t="shared" si="11"/>
        <v>0.15072003774434639</v>
      </c>
      <c r="F745" s="3" t="s">
        <v>1652</v>
      </c>
      <c r="G745" t="s">
        <v>2320</v>
      </c>
    </row>
    <row r="746" spans="1:7" hidden="1" x14ac:dyDescent="0.25">
      <c r="A746" s="3">
        <v>744</v>
      </c>
      <c r="B746" t="s">
        <v>1560</v>
      </c>
      <c r="C746" t="s">
        <v>736</v>
      </c>
      <c r="D746">
        <v>14056</v>
      </c>
      <c r="E746" s="4">
        <f t="shared" si="11"/>
        <v>0.15072003774434639</v>
      </c>
      <c r="F746" s="3" t="s">
        <v>1652</v>
      </c>
      <c r="G746" t="s">
        <v>2321</v>
      </c>
    </row>
    <row r="747" spans="1:7" hidden="1" x14ac:dyDescent="0.25">
      <c r="A747" s="3">
        <v>745</v>
      </c>
      <c r="B747" t="s">
        <v>1561</v>
      </c>
      <c r="C747" t="s">
        <v>737</v>
      </c>
      <c r="D747">
        <v>14056</v>
      </c>
      <c r="E747" s="4">
        <f t="shared" si="11"/>
        <v>0.15072003774434639</v>
      </c>
      <c r="F747" s="3" t="s">
        <v>1652</v>
      </c>
      <c r="G747" t="s">
        <v>2322</v>
      </c>
    </row>
    <row r="748" spans="1:7" hidden="1" x14ac:dyDescent="0.25">
      <c r="A748" s="3">
        <v>746</v>
      </c>
      <c r="B748" t="s">
        <v>1562</v>
      </c>
      <c r="C748" t="s">
        <v>738</v>
      </c>
      <c r="D748">
        <v>14056</v>
      </c>
      <c r="E748" s="4">
        <f t="shared" si="11"/>
        <v>0.15072003774434639</v>
      </c>
      <c r="F748" s="3">
        <v>71609</v>
      </c>
      <c r="G748" t="s">
        <v>2323</v>
      </c>
    </row>
    <row r="749" spans="1:7" hidden="1" x14ac:dyDescent="0.25">
      <c r="A749" s="3">
        <v>747</v>
      </c>
      <c r="B749" t="s">
        <v>1563</v>
      </c>
      <c r="C749" t="s">
        <v>739</v>
      </c>
      <c r="D749">
        <v>33847</v>
      </c>
      <c r="E749" s="4">
        <f t="shared" si="11"/>
        <v>0.36293548075788934</v>
      </c>
      <c r="F749" s="3" t="s">
        <v>1652</v>
      </c>
      <c r="G749" t="s">
        <v>2324</v>
      </c>
    </row>
    <row r="750" spans="1:7" hidden="1" x14ac:dyDescent="0.25">
      <c r="A750" s="3">
        <v>748</v>
      </c>
      <c r="B750" t="s">
        <v>1564</v>
      </c>
      <c r="C750" t="s">
        <v>740</v>
      </c>
      <c r="D750">
        <v>33847</v>
      </c>
      <c r="E750" s="4">
        <f t="shared" si="11"/>
        <v>0.36293548075788934</v>
      </c>
      <c r="F750" s="3" t="s">
        <v>1652</v>
      </c>
      <c r="G750" t="s">
        <v>2325</v>
      </c>
    </row>
    <row r="751" spans="1:7" hidden="1" x14ac:dyDescent="0.25">
      <c r="A751" s="3">
        <v>749</v>
      </c>
      <c r="B751" t="s">
        <v>1565</v>
      </c>
      <c r="C751" t="s">
        <v>741</v>
      </c>
      <c r="D751">
        <v>41600</v>
      </c>
      <c r="E751" s="4">
        <f t="shared" si="11"/>
        <v>0.44606954824735412</v>
      </c>
      <c r="F751" s="3" t="s">
        <v>1652</v>
      </c>
      <c r="G751" t="s">
        <v>2326</v>
      </c>
    </row>
    <row r="752" spans="1:7" hidden="1" x14ac:dyDescent="0.25">
      <c r="A752" s="3">
        <v>750</v>
      </c>
      <c r="B752" t="s">
        <v>1566</v>
      </c>
      <c r="C752" t="s">
        <v>742</v>
      </c>
      <c r="D752">
        <v>41600</v>
      </c>
      <c r="E752" s="4">
        <f t="shared" si="11"/>
        <v>0.44606954824735412</v>
      </c>
      <c r="F752" s="3" t="s">
        <v>1652</v>
      </c>
      <c r="G752" t="s">
        <v>2327</v>
      </c>
    </row>
    <row r="753" spans="1:7" hidden="1" x14ac:dyDescent="0.25">
      <c r="A753" s="3">
        <v>751</v>
      </c>
      <c r="B753" t="s">
        <v>1567</v>
      </c>
      <c r="C753" t="s">
        <v>743</v>
      </c>
      <c r="D753">
        <v>36228</v>
      </c>
      <c r="E753" s="4">
        <f t="shared" si="11"/>
        <v>0.38846652869964293</v>
      </c>
      <c r="F753" s="3" t="s">
        <v>1652</v>
      </c>
      <c r="G753" t="s">
        <v>2328</v>
      </c>
    </row>
    <row r="754" spans="1:7" hidden="1" x14ac:dyDescent="0.25">
      <c r="A754" s="3">
        <v>752</v>
      </c>
      <c r="B754" t="s">
        <v>1568</v>
      </c>
      <c r="C754" t="s">
        <v>744</v>
      </c>
      <c r="D754">
        <v>36228</v>
      </c>
      <c r="E754" s="4">
        <f t="shared" si="11"/>
        <v>0.38846652869964293</v>
      </c>
      <c r="F754" s="3" t="s">
        <v>1652</v>
      </c>
      <c r="G754" t="s">
        <v>2329</v>
      </c>
    </row>
    <row r="755" spans="1:7" hidden="1" x14ac:dyDescent="0.25">
      <c r="A755" s="3">
        <v>753</v>
      </c>
      <c r="B755" t="s">
        <v>1569</v>
      </c>
      <c r="C755" t="s">
        <v>745</v>
      </c>
      <c r="D755">
        <v>57174</v>
      </c>
      <c r="E755" s="4">
        <f t="shared" si="11"/>
        <v>0.61306683537245732</v>
      </c>
      <c r="F755" s="3" t="s">
        <v>1652</v>
      </c>
      <c r="G755" t="s">
        <v>2330</v>
      </c>
    </row>
    <row r="756" spans="1:7" hidden="1" x14ac:dyDescent="0.25">
      <c r="A756" s="3">
        <v>754</v>
      </c>
      <c r="B756" t="s">
        <v>1570</v>
      </c>
      <c r="C756" t="s">
        <v>746</v>
      </c>
      <c r="D756">
        <v>57174</v>
      </c>
      <c r="E756" s="4">
        <f t="shared" si="11"/>
        <v>0.61306683537245732</v>
      </c>
      <c r="F756" s="3" t="s">
        <v>1652</v>
      </c>
      <c r="G756" t="s">
        <v>2331</v>
      </c>
    </row>
    <row r="757" spans="1:7" hidden="1" x14ac:dyDescent="0.25">
      <c r="A757" s="3">
        <v>755</v>
      </c>
      <c r="B757" t="s">
        <v>1571</v>
      </c>
      <c r="C757" t="s">
        <v>747</v>
      </c>
      <c r="D757">
        <v>59527</v>
      </c>
      <c r="E757" s="4">
        <f t="shared" si="11"/>
        <v>0.6382976441951983</v>
      </c>
      <c r="F757" s="3" t="s">
        <v>1652</v>
      </c>
      <c r="G757" t="s">
        <v>2332</v>
      </c>
    </row>
    <row r="758" spans="1:7" hidden="1" x14ac:dyDescent="0.25">
      <c r="A758" s="3">
        <v>756</v>
      </c>
      <c r="B758" t="s">
        <v>1572</v>
      </c>
      <c r="C758" t="s">
        <v>748</v>
      </c>
      <c r="D758">
        <v>59527</v>
      </c>
      <c r="E758" s="4">
        <f t="shared" si="11"/>
        <v>0.6382976441951983</v>
      </c>
      <c r="F758" s="3" t="s">
        <v>1652</v>
      </c>
      <c r="G758" t="s">
        <v>2333</v>
      </c>
    </row>
    <row r="759" spans="1:7" x14ac:dyDescent="0.25">
      <c r="A759" s="3">
        <v>757</v>
      </c>
      <c r="B759" t="s">
        <v>1573</v>
      </c>
      <c r="C759" t="s">
        <v>749</v>
      </c>
      <c r="D759">
        <v>88653</v>
      </c>
      <c r="E759" s="4">
        <f t="shared" si="11"/>
        <v>0.9506106649224203</v>
      </c>
      <c r="F759" s="3" t="s">
        <v>1652</v>
      </c>
      <c r="G759" t="s">
        <v>2334</v>
      </c>
    </row>
    <row r="760" spans="1:7" x14ac:dyDescent="0.25">
      <c r="A760" s="3">
        <v>758</v>
      </c>
      <c r="B760" t="s">
        <v>1574</v>
      </c>
      <c r="C760" t="s">
        <v>750</v>
      </c>
      <c r="D760">
        <v>88653</v>
      </c>
      <c r="E760" s="4">
        <f t="shared" si="11"/>
        <v>0.9506106649224203</v>
      </c>
      <c r="F760" s="3" t="s">
        <v>1652</v>
      </c>
      <c r="G760" t="s">
        <v>2335</v>
      </c>
    </row>
    <row r="761" spans="1:7" hidden="1" x14ac:dyDescent="0.25">
      <c r="A761" s="3">
        <v>759</v>
      </c>
      <c r="B761" t="s">
        <v>1575</v>
      </c>
      <c r="C761" t="s">
        <v>751</v>
      </c>
      <c r="D761">
        <v>72258</v>
      </c>
      <c r="E761" s="4">
        <f t="shared" si="11"/>
        <v>0.77480993791483932</v>
      </c>
      <c r="F761" s="3" t="s">
        <v>1652</v>
      </c>
      <c r="G761" t="s">
        <v>2336</v>
      </c>
    </row>
    <row r="762" spans="1:7" hidden="1" x14ac:dyDescent="0.25">
      <c r="A762" s="3">
        <v>760</v>
      </c>
      <c r="B762" t="s">
        <v>1576</v>
      </c>
      <c r="C762" t="s">
        <v>752</v>
      </c>
      <c r="D762">
        <v>72258</v>
      </c>
      <c r="E762" s="4">
        <f t="shared" si="11"/>
        <v>0.77480993791483932</v>
      </c>
      <c r="F762" s="3" t="s">
        <v>1652</v>
      </c>
      <c r="G762" t="s">
        <v>2337</v>
      </c>
    </row>
    <row r="763" spans="1:7" hidden="1" x14ac:dyDescent="0.25">
      <c r="A763" s="3">
        <v>761</v>
      </c>
      <c r="B763" t="s">
        <v>1577</v>
      </c>
      <c r="C763" t="s">
        <v>753</v>
      </c>
      <c r="D763">
        <v>51623</v>
      </c>
      <c r="E763" s="4">
        <f t="shared" si="11"/>
        <v>0.55354443002820108</v>
      </c>
      <c r="F763" s="3" t="s">
        <v>1652</v>
      </c>
      <c r="G763" t="s">
        <v>2338</v>
      </c>
    </row>
    <row r="764" spans="1:7" hidden="1" x14ac:dyDescent="0.25">
      <c r="A764" s="3">
        <v>762</v>
      </c>
      <c r="B764" t="s">
        <v>1578</v>
      </c>
      <c r="C764" t="s">
        <v>754</v>
      </c>
      <c r="D764">
        <v>51623</v>
      </c>
      <c r="E764" s="4">
        <f t="shared" si="11"/>
        <v>0.55354443002820108</v>
      </c>
      <c r="F764" s="3" t="s">
        <v>1652</v>
      </c>
      <c r="G764" t="s">
        <v>2339</v>
      </c>
    </row>
    <row r="765" spans="1:7" hidden="1" x14ac:dyDescent="0.25">
      <c r="A765" s="3">
        <v>763</v>
      </c>
      <c r="B765" t="s">
        <v>1579</v>
      </c>
      <c r="C765" t="s">
        <v>755</v>
      </c>
      <c r="D765">
        <v>42738</v>
      </c>
      <c r="E765" s="4">
        <f t="shared" si="11"/>
        <v>0.45827212387008226</v>
      </c>
      <c r="F765" s="3">
        <v>48492</v>
      </c>
      <c r="G765" t="s">
        <v>2340</v>
      </c>
    </row>
    <row r="766" spans="1:7" hidden="1" x14ac:dyDescent="0.25">
      <c r="A766" s="3">
        <v>764</v>
      </c>
      <c r="B766" t="s">
        <v>1580</v>
      </c>
      <c r="C766" t="s">
        <v>756</v>
      </c>
      <c r="D766">
        <v>42738</v>
      </c>
      <c r="E766" s="4">
        <f t="shared" si="11"/>
        <v>0.45827212387008226</v>
      </c>
      <c r="F766" s="3" t="s">
        <v>1652</v>
      </c>
      <c r="G766" t="s">
        <v>2341</v>
      </c>
    </row>
    <row r="767" spans="1:7" hidden="1" x14ac:dyDescent="0.25">
      <c r="A767" s="3">
        <v>765</v>
      </c>
      <c r="B767" t="s">
        <v>1581</v>
      </c>
      <c r="C767" t="s">
        <v>757</v>
      </c>
      <c r="D767">
        <v>43209</v>
      </c>
      <c r="E767" s="4">
        <f t="shared" si="11"/>
        <v>0.46332257476490207</v>
      </c>
      <c r="F767" s="3" t="s">
        <v>1652</v>
      </c>
      <c r="G767" t="s">
        <v>2342</v>
      </c>
    </row>
    <row r="768" spans="1:7" x14ac:dyDescent="0.25">
      <c r="A768" s="3">
        <v>766</v>
      </c>
      <c r="B768" t="s">
        <v>1582</v>
      </c>
      <c r="C768" t="s">
        <v>758</v>
      </c>
      <c r="D768">
        <v>92116</v>
      </c>
      <c r="E768" s="4">
        <f t="shared" si="11"/>
        <v>0.98774381024887681</v>
      </c>
      <c r="F768" s="3" t="s">
        <v>1652</v>
      </c>
      <c r="G768" t="s">
        <v>2343</v>
      </c>
    </row>
    <row r="769" spans="1:7" hidden="1" x14ac:dyDescent="0.25">
      <c r="A769" s="3">
        <v>767</v>
      </c>
      <c r="B769" t="s">
        <v>1583</v>
      </c>
      <c r="C769" t="s">
        <v>759</v>
      </c>
      <c r="D769">
        <v>42738</v>
      </c>
      <c r="E769" s="4">
        <f t="shared" si="11"/>
        <v>0.45827212387008226</v>
      </c>
      <c r="F769" s="3" t="s">
        <v>1652</v>
      </c>
      <c r="G769" t="s">
        <v>2344</v>
      </c>
    </row>
    <row r="770" spans="1:7" hidden="1" x14ac:dyDescent="0.25">
      <c r="A770" s="3">
        <v>768</v>
      </c>
      <c r="B770" t="s">
        <v>1584</v>
      </c>
      <c r="C770" t="s">
        <v>760</v>
      </c>
      <c r="D770">
        <v>43209</v>
      </c>
      <c r="E770" s="4">
        <f t="shared" si="11"/>
        <v>0.46332257476490207</v>
      </c>
      <c r="F770" s="3" t="s">
        <v>1652</v>
      </c>
      <c r="G770" t="s">
        <v>2345</v>
      </c>
    </row>
    <row r="771" spans="1:7" x14ac:dyDescent="0.25">
      <c r="A771" s="3">
        <v>769</v>
      </c>
      <c r="B771" t="s">
        <v>1585</v>
      </c>
      <c r="C771" t="s">
        <v>761</v>
      </c>
      <c r="D771">
        <v>92116</v>
      </c>
      <c r="E771" s="4">
        <f t="shared" si="11"/>
        <v>0.98774381024887681</v>
      </c>
      <c r="F771" s="3" t="s">
        <v>1652</v>
      </c>
      <c r="G771" t="s">
        <v>1677</v>
      </c>
    </row>
    <row r="772" spans="1:7" hidden="1" x14ac:dyDescent="0.25">
      <c r="A772" s="3">
        <v>770</v>
      </c>
      <c r="B772" t="s">
        <v>1586</v>
      </c>
      <c r="C772" t="s">
        <v>762</v>
      </c>
      <c r="D772">
        <v>42738</v>
      </c>
      <c r="E772" s="4">
        <f t="shared" si="11"/>
        <v>0.45827212387008226</v>
      </c>
      <c r="F772" s="3" t="s">
        <v>1652</v>
      </c>
      <c r="G772" t="s">
        <v>2346</v>
      </c>
    </row>
    <row r="773" spans="1:7" hidden="1" x14ac:dyDescent="0.25">
      <c r="A773" s="3">
        <v>771</v>
      </c>
      <c r="B773" t="s">
        <v>1587</v>
      </c>
      <c r="C773" t="s">
        <v>763</v>
      </c>
      <c r="D773">
        <v>42738</v>
      </c>
      <c r="E773" s="4">
        <f t="shared" si="11"/>
        <v>0.45827212387008226</v>
      </c>
      <c r="F773" s="3" t="s">
        <v>1652</v>
      </c>
      <c r="G773" t="s">
        <v>2347</v>
      </c>
    </row>
    <row r="774" spans="1:7" hidden="1" x14ac:dyDescent="0.25">
      <c r="A774" s="3">
        <v>772</v>
      </c>
      <c r="B774" t="s">
        <v>1588</v>
      </c>
      <c r="C774" t="s">
        <v>764</v>
      </c>
      <c r="D774">
        <v>42738</v>
      </c>
      <c r="E774" s="4">
        <f t="shared" si="11"/>
        <v>0.45827212387008226</v>
      </c>
      <c r="F774" s="3" t="s">
        <v>1652</v>
      </c>
      <c r="G774" t="s">
        <v>2348</v>
      </c>
    </row>
    <row r="775" spans="1:7" hidden="1" x14ac:dyDescent="0.25">
      <c r="A775" s="3">
        <v>773</v>
      </c>
      <c r="B775" t="s">
        <v>1589</v>
      </c>
      <c r="C775" t="s">
        <v>765</v>
      </c>
      <c r="D775">
        <v>42738</v>
      </c>
      <c r="E775" s="4">
        <f t="shared" si="11"/>
        <v>0.45827212387008226</v>
      </c>
      <c r="F775" s="3">
        <v>50515</v>
      </c>
      <c r="G775" t="s">
        <v>2349</v>
      </c>
    </row>
    <row r="776" spans="1:7" hidden="1" x14ac:dyDescent="0.25">
      <c r="A776" s="3">
        <v>774</v>
      </c>
      <c r="B776" t="s">
        <v>1590</v>
      </c>
      <c r="C776" t="s">
        <v>766</v>
      </c>
      <c r="D776">
        <v>64629</v>
      </c>
      <c r="E776" s="4">
        <f t="shared" si="11"/>
        <v>0.69300550080957335</v>
      </c>
      <c r="F776" s="3">
        <v>317</v>
      </c>
      <c r="G776" t="s">
        <v>2350</v>
      </c>
    </row>
    <row r="777" spans="1:7" hidden="1" x14ac:dyDescent="0.25">
      <c r="A777" s="3">
        <v>775</v>
      </c>
      <c r="B777" t="s">
        <v>1591</v>
      </c>
      <c r="C777" t="s">
        <v>767</v>
      </c>
      <c r="D777">
        <v>64629</v>
      </c>
      <c r="E777" s="4">
        <f t="shared" si="11"/>
        <v>0.69300550080957335</v>
      </c>
      <c r="F777" s="3">
        <v>2256</v>
      </c>
      <c r="G777" t="s">
        <v>2351</v>
      </c>
    </row>
    <row r="778" spans="1:7" hidden="1" x14ac:dyDescent="0.25">
      <c r="A778" s="3">
        <v>776</v>
      </c>
      <c r="B778" t="s">
        <v>1592</v>
      </c>
      <c r="C778" t="s">
        <v>768</v>
      </c>
      <c r="D778">
        <v>42738</v>
      </c>
      <c r="E778" s="4">
        <f t="shared" si="11"/>
        <v>0.45827212387008226</v>
      </c>
      <c r="F778" s="3">
        <v>29906</v>
      </c>
      <c r="G778" t="s">
        <v>2352</v>
      </c>
    </row>
    <row r="779" spans="1:7" hidden="1" x14ac:dyDescent="0.25">
      <c r="A779" s="3">
        <v>777</v>
      </c>
      <c r="B779" t="s">
        <v>1593</v>
      </c>
      <c r="C779" t="s">
        <v>769</v>
      </c>
      <c r="D779">
        <v>42738</v>
      </c>
      <c r="E779" s="4">
        <f t="shared" si="11"/>
        <v>0.45827212387008226</v>
      </c>
      <c r="F779" s="3">
        <v>29906</v>
      </c>
      <c r="G779" t="s">
        <v>2353</v>
      </c>
    </row>
    <row r="780" spans="1:7" hidden="1" x14ac:dyDescent="0.25">
      <c r="A780" s="3">
        <v>778</v>
      </c>
      <c r="B780" t="s">
        <v>1594</v>
      </c>
      <c r="C780" t="s">
        <v>770</v>
      </c>
      <c r="D780">
        <v>42738</v>
      </c>
      <c r="E780" s="4">
        <f t="shared" si="11"/>
        <v>0.45827212387008226</v>
      </c>
      <c r="F780" s="3">
        <v>41836</v>
      </c>
      <c r="G780" t="s">
        <v>2354</v>
      </c>
    </row>
    <row r="781" spans="1:7" hidden="1" x14ac:dyDescent="0.25">
      <c r="A781" s="3">
        <v>779</v>
      </c>
      <c r="B781" t="s">
        <v>1595</v>
      </c>
      <c r="C781" t="s">
        <v>771</v>
      </c>
      <c r="D781">
        <v>42738</v>
      </c>
      <c r="E781" s="4">
        <f t="shared" si="11"/>
        <v>0.45827212387008226</v>
      </c>
      <c r="F781" s="3">
        <v>41836</v>
      </c>
      <c r="G781" t="s">
        <v>2355</v>
      </c>
    </row>
    <row r="782" spans="1:7" hidden="1" x14ac:dyDescent="0.25">
      <c r="A782" s="3">
        <v>780</v>
      </c>
      <c r="B782" t="s">
        <v>1596</v>
      </c>
      <c r="C782" t="s">
        <v>772</v>
      </c>
      <c r="D782">
        <v>20841</v>
      </c>
      <c r="E782" s="4">
        <f t="shared" si="11"/>
        <v>0.22347440997651702</v>
      </c>
      <c r="F782" s="3">
        <v>72405</v>
      </c>
      <c r="G782" t="s">
        <v>2356</v>
      </c>
    </row>
    <row r="783" spans="1:7" hidden="1" x14ac:dyDescent="0.25">
      <c r="A783" s="3">
        <v>781</v>
      </c>
      <c r="B783" t="s">
        <v>1597</v>
      </c>
      <c r="C783" t="s">
        <v>773</v>
      </c>
      <c r="D783">
        <v>20841</v>
      </c>
      <c r="E783" s="4">
        <f t="shared" si="11"/>
        <v>0.22347440997651702</v>
      </c>
      <c r="F783" s="3" t="s">
        <v>1652</v>
      </c>
      <c r="G783" t="s">
        <v>2357</v>
      </c>
    </row>
    <row r="784" spans="1:7" hidden="1" x14ac:dyDescent="0.25">
      <c r="A784" s="3">
        <v>782</v>
      </c>
      <c r="B784" t="s">
        <v>1598</v>
      </c>
      <c r="C784" t="s">
        <v>774</v>
      </c>
      <c r="D784">
        <v>56249</v>
      </c>
      <c r="E784" s="4">
        <f t="shared" ref="E784:E834" si="12">D784/93259</f>
        <v>0.6031482216193611</v>
      </c>
      <c r="F784" s="3" t="s">
        <v>1652</v>
      </c>
      <c r="G784" t="s">
        <v>2358</v>
      </c>
    </row>
    <row r="785" spans="1:7" x14ac:dyDescent="0.25">
      <c r="A785" s="3">
        <v>783</v>
      </c>
      <c r="B785" t="s">
        <v>1599</v>
      </c>
      <c r="C785" t="s">
        <v>775</v>
      </c>
      <c r="D785">
        <v>75294</v>
      </c>
      <c r="E785" s="4">
        <f t="shared" si="12"/>
        <v>0.80736443667635294</v>
      </c>
      <c r="F785" s="3" t="s">
        <v>1652</v>
      </c>
      <c r="G785" t="s">
        <v>2359</v>
      </c>
    </row>
    <row r="786" spans="1:7" hidden="1" x14ac:dyDescent="0.25">
      <c r="A786" s="3">
        <v>784</v>
      </c>
      <c r="B786" t="s">
        <v>1600</v>
      </c>
      <c r="C786" t="s">
        <v>776</v>
      </c>
      <c r="D786">
        <v>41426</v>
      </c>
      <c r="E786" s="4">
        <f t="shared" si="12"/>
        <v>0.44420377657920418</v>
      </c>
      <c r="F786" s="3" t="s">
        <v>1652</v>
      </c>
      <c r="G786" t="s">
        <v>2360</v>
      </c>
    </row>
    <row r="787" spans="1:7" hidden="1" x14ac:dyDescent="0.25">
      <c r="A787" s="3">
        <v>785</v>
      </c>
      <c r="B787" t="s">
        <v>1601</v>
      </c>
      <c r="C787" t="s">
        <v>777</v>
      </c>
      <c r="D787">
        <v>27623</v>
      </c>
      <c r="E787" s="4">
        <f t="shared" si="12"/>
        <v>0.29619661373165057</v>
      </c>
      <c r="F787" s="3" t="s">
        <v>1652</v>
      </c>
      <c r="G787" t="s">
        <v>2361</v>
      </c>
    </row>
    <row r="788" spans="1:7" x14ac:dyDescent="0.25">
      <c r="A788" s="3">
        <v>786</v>
      </c>
      <c r="B788" t="s">
        <v>1602</v>
      </c>
      <c r="C788" t="s">
        <v>778</v>
      </c>
      <c r="D788">
        <v>85692</v>
      </c>
      <c r="E788" s="4">
        <f t="shared" si="12"/>
        <v>0.91886037808683341</v>
      </c>
      <c r="F788" s="3" t="s">
        <v>1652</v>
      </c>
      <c r="G788" t="s">
        <v>2362</v>
      </c>
    </row>
    <row r="789" spans="1:7" hidden="1" x14ac:dyDescent="0.25">
      <c r="A789" s="3">
        <v>787</v>
      </c>
      <c r="B789" t="s">
        <v>1603</v>
      </c>
      <c r="C789" t="s">
        <v>779</v>
      </c>
      <c r="D789">
        <v>47742</v>
      </c>
      <c r="E789" s="4">
        <f t="shared" si="12"/>
        <v>0.51192914356791297</v>
      </c>
      <c r="F789" s="3" t="s">
        <v>1652</v>
      </c>
      <c r="G789" t="s">
        <v>2363</v>
      </c>
    </row>
    <row r="790" spans="1:7" hidden="1" x14ac:dyDescent="0.25">
      <c r="A790" s="3">
        <v>788</v>
      </c>
      <c r="B790" t="s">
        <v>1604</v>
      </c>
      <c r="C790" t="s">
        <v>780</v>
      </c>
      <c r="D790">
        <v>45509</v>
      </c>
      <c r="E790" s="4">
        <f t="shared" si="12"/>
        <v>0.48798507382665479</v>
      </c>
      <c r="F790" s="3" t="s">
        <v>1652</v>
      </c>
      <c r="G790" t="s">
        <v>2364</v>
      </c>
    </row>
    <row r="791" spans="1:7" x14ac:dyDescent="0.25">
      <c r="A791" s="3">
        <v>789</v>
      </c>
      <c r="B791" t="s">
        <v>1605</v>
      </c>
      <c r="C791" t="s">
        <v>781</v>
      </c>
      <c r="D791">
        <v>93226</v>
      </c>
      <c r="E791" s="4">
        <f t="shared" si="12"/>
        <v>0.99964614675259222</v>
      </c>
      <c r="F791" s="3" t="s">
        <v>1652</v>
      </c>
      <c r="G791" t="s">
        <v>2216</v>
      </c>
    </row>
    <row r="792" spans="1:7" hidden="1" x14ac:dyDescent="0.25">
      <c r="A792" s="3">
        <v>790</v>
      </c>
      <c r="B792" t="s">
        <v>1606</v>
      </c>
      <c r="C792" t="s">
        <v>782</v>
      </c>
      <c r="D792">
        <v>47939</v>
      </c>
      <c r="E792" s="4">
        <f t="shared" si="12"/>
        <v>0.51404154022668058</v>
      </c>
      <c r="F792" s="3" t="s">
        <v>1652</v>
      </c>
      <c r="G792" t="s">
        <v>2365</v>
      </c>
    </row>
    <row r="793" spans="1:7" hidden="1" x14ac:dyDescent="0.25">
      <c r="A793" s="3">
        <v>791</v>
      </c>
      <c r="B793" t="s">
        <v>1607</v>
      </c>
      <c r="C793" t="s">
        <v>783</v>
      </c>
      <c r="D793">
        <v>41722</v>
      </c>
      <c r="E793" s="4">
        <f t="shared" si="12"/>
        <v>0.44737773298019495</v>
      </c>
      <c r="F793" s="3" t="s">
        <v>1652</v>
      </c>
      <c r="G793" t="s">
        <v>2366</v>
      </c>
    </row>
    <row r="794" spans="1:7" hidden="1" x14ac:dyDescent="0.25">
      <c r="A794" s="3">
        <v>792</v>
      </c>
      <c r="B794" t="s">
        <v>1608</v>
      </c>
      <c r="C794" t="s">
        <v>784</v>
      </c>
      <c r="D794">
        <v>70121</v>
      </c>
      <c r="E794" s="4">
        <f t="shared" si="12"/>
        <v>0.75189525943876734</v>
      </c>
      <c r="F794" s="3" t="s">
        <v>1652</v>
      </c>
      <c r="G794" t="s">
        <v>2367</v>
      </c>
    </row>
    <row r="795" spans="1:7" hidden="1" x14ac:dyDescent="0.25">
      <c r="A795" s="3">
        <v>793</v>
      </c>
      <c r="B795" t="s">
        <v>1609</v>
      </c>
      <c r="C795" t="s">
        <v>779</v>
      </c>
      <c r="D795">
        <v>32543</v>
      </c>
      <c r="E795" s="4">
        <f t="shared" si="12"/>
        <v>0.34895291607244339</v>
      </c>
      <c r="F795" s="3" t="s">
        <v>1652</v>
      </c>
      <c r="G795" t="s">
        <v>2368</v>
      </c>
    </row>
    <row r="796" spans="1:7" hidden="1" x14ac:dyDescent="0.25">
      <c r="A796" s="3">
        <v>794</v>
      </c>
      <c r="B796" t="s">
        <v>1610</v>
      </c>
      <c r="C796" t="s">
        <v>785</v>
      </c>
      <c r="D796">
        <v>20841</v>
      </c>
      <c r="E796" s="4">
        <f t="shared" si="12"/>
        <v>0.22347440997651702</v>
      </c>
      <c r="F796" s="3" t="s">
        <v>1652</v>
      </c>
      <c r="G796" t="s">
        <v>2369</v>
      </c>
    </row>
    <row r="797" spans="1:7" hidden="1" x14ac:dyDescent="0.25">
      <c r="A797" s="3">
        <v>795</v>
      </c>
      <c r="B797" t="s">
        <v>1611</v>
      </c>
      <c r="C797" t="s">
        <v>786</v>
      </c>
      <c r="D797">
        <v>56249</v>
      </c>
      <c r="E797" s="4">
        <f t="shared" si="12"/>
        <v>0.6031482216193611</v>
      </c>
      <c r="F797" s="3" t="s">
        <v>1652</v>
      </c>
      <c r="G797" t="s">
        <v>2370</v>
      </c>
    </row>
    <row r="798" spans="1:7" x14ac:dyDescent="0.25">
      <c r="A798" s="3">
        <v>796</v>
      </c>
      <c r="B798" t="s">
        <v>1612</v>
      </c>
      <c r="C798" t="s">
        <v>787</v>
      </c>
      <c r="D798">
        <v>75294</v>
      </c>
      <c r="E798" s="4">
        <f t="shared" si="12"/>
        <v>0.80736443667635294</v>
      </c>
      <c r="F798" s="3" t="s">
        <v>1652</v>
      </c>
      <c r="G798" t="s">
        <v>2371</v>
      </c>
    </row>
    <row r="799" spans="1:7" hidden="1" x14ac:dyDescent="0.25">
      <c r="A799" s="3">
        <v>797</v>
      </c>
      <c r="B799" t="s">
        <v>1613</v>
      </c>
      <c r="C799" t="s">
        <v>788</v>
      </c>
      <c r="D799">
        <v>41426</v>
      </c>
      <c r="E799" s="4">
        <f t="shared" si="12"/>
        <v>0.44420377657920418</v>
      </c>
      <c r="F799" s="3" t="s">
        <v>1652</v>
      </c>
      <c r="G799" t="s">
        <v>2372</v>
      </c>
    </row>
    <row r="800" spans="1:7" hidden="1" x14ac:dyDescent="0.25">
      <c r="A800" s="3">
        <v>798</v>
      </c>
      <c r="B800" t="s">
        <v>1614</v>
      </c>
      <c r="C800" t="s">
        <v>789</v>
      </c>
      <c r="D800">
        <v>27623</v>
      </c>
      <c r="E800" s="4">
        <f t="shared" si="12"/>
        <v>0.29619661373165057</v>
      </c>
      <c r="F800" s="3" t="s">
        <v>1652</v>
      </c>
      <c r="G800" t="s">
        <v>2373</v>
      </c>
    </row>
    <row r="801" spans="1:7" x14ac:dyDescent="0.25">
      <c r="A801" s="3">
        <v>799</v>
      </c>
      <c r="B801" t="s">
        <v>1615</v>
      </c>
      <c r="C801" t="s">
        <v>790</v>
      </c>
      <c r="D801">
        <v>85692</v>
      </c>
      <c r="E801" s="4">
        <f t="shared" si="12"/>
        <v>0.91886037808683341</v>
      </c>
      <c r="F801" s="3" t="s">
        <v>1652</v>
      </c>
      <c r="G801" t="s">
        <v>2374</v>
      </c>
    </row>
    <row r="802" spans="1:7" hidden="1" x14ac:dyDescent="0.25">
      <c r="A802" s="3">
        <v>800</v>
      </c>
      <c r="B802" t="s">
        <v>1616</v>
      </c>
      <c r="C802" t="s">
        <v>791</v>
      </c>
      <c r="D802">
        <v>47742</v>
      </c>
      <c r="E802" s="4">
        <f t="shared" si="12"/>
        <v>0.51192914356791297</v>
      </c>
      <c r="F802" s="3" t="s">
        <v>1652</v>
      </c>
      <c r="G802" t="s">
        <v>2375</v>
      </c>
    </row>
    <row r="803" spans="1:7" hidden="1" x14ac:dyDescent="0.25">
      <c r="A803" s="3">
        <v>801</v>
      </c>
      <c r="B803" t="s">
        <v>1617</v>
      </c>
      <c r="C803" t="s">
        <v>792</v>
      </c>
      <c r="D803">
        <v>45509</v>
      </c>
      <c r="E803" s="4">
        <f t="shared" si="12"/>
        <v>0.48798507382665479</v>
      </c>
      <c r="F803" s="3" t="s">
        <v>1652</v>
      </c>
      <c r="G803" t="s">
        <v>2376</v>
      </c>
    </row>
    <row r="804" spans="1:7" x14ac:dyDescent="0.25">
      <c r="A804" s="3">
        <v>802</v>
      </c>
      <c r="B804" t="s">
        <v>1618</v>
      </c>
      <c r="C804" t="s">
        <v>793</v>
      </c>
      <c r="D804">
        <v>93226</v>
      </c>
      <c r="E804" s="4">
        <f t="shared" si="12"/>
        <v>0.99964614675259222</v>
      </c>
      <c r="F804" s="3" t="s">
        <v>1652</v>
      </c>
      <c r="G804" t="s">
        <v>2216</v>
      </c>
    </row>
    <row r="805" spans="1:7" hidden="1" x14ac:dyDescent="0.25">
      <c r="A805" s="3">
        <v>803</v>
      </c>
      <c r="B805" t="s">
        <v>1619</v>
      </c>
      <c r="C805" t="s">
        <v>794</v>
      </c>
      <c r="D805">
        <v>47939</v>
      </c>
      <c r="E805" s="4">
        <f t="shared" si="12"/>
        <v>0.51404154022668058</v>
      </c>
      <c r="F805" s="3" t="s">
        <v>1652</v>
      </c>
      <c r="G805" t="s">
        <v>2377</v>
      </c>
    </row>
    <row r="806" spans="1:7" hidden="1" x14ac:dyDescent="0.25">
      <c r="A806" s="3">
        <v>804</v>
      </c>
      <c r="B806" t="s">
        <v>1620</v>
      </c>
      <c r="C806" t="s">
        <v>795</v>
      </c>
      <c r="D806">
        <v>41722</v>
      </c>
      <c r="E806" s="4">
        <f t="shared" si="12"/>
        <v>0.44737773298019495</v>
      </c>
      <c r="F806" s="3" t="s">
        <v>1652</v>
      </c>
      <c r="G806" t="s">
        <v>2378</v>
      </c>
    </row>
    <row r="807" spans="1:7" hidden="1" x14ac:dyDescent="0.25">
      <c r="A807" s="3">
        <v>805</v>
      </c>
      <c r="B807" t="s">
        <v>1621</v>
      </c>
      <c r="C807" t="s">
        <v>796</v>
      </c>
      <c r="D807">
        <v>70121</v>
      </c>
      <c r="E807" s="4">
        <f t="shared" si="12"/>
        <v>0.75189525943876734</v>
      </c>
      <c r="F807" s="3" t="s">
        <v>1652</v>
      </c>
      <c r="G807" t="s">
        <v>2379</v>
      </c>
    </row>
    <row r="808" spans="1:7" hidden="1" x14ac:dyDescent="0.25">
      <c r="A808" s="3">
        <v>806</v>
      </c>
      <c r="B808" t="s">
        <v>1622</v>
      </c>
      <c r="C808" t="s">
        <v>791</v>
      </c>
      <c r="D808">
        <v>32543</v>
      </c>
      <c r="E808" s="4">
        <f t="shared" si="12"/>
        <v>0.34895291607244339</v>
      </c>
      <c r="F808" s="3" t="s">
        <v>1652</v>
      </c>
      <c r="G808" t="s">
        <v>2380</v>
      </c>
    </row>
    <row r="809" spans="1:7" hidden="1" x14ac:dyDescent="0.25">
      <c r="A809" s="3">
        <v>807</v>
      </c>
      <c r="B809" t="s">
        <v>1623</v>
      </c>
      <c r="C809" t="s">
        <v>797</v>
      </c>
      <c r="D809">
        <v>20841</v>
      </c>
      <c r="E809" s="4">
        <f t="shared" si="12"/>
        <v>0.22347440997651702</v>
      </c>
      <c r="F809" s="3" t="s">
        <v>1652</v>
      </c>
      <c r="G809" t="s">
        <v>2381</v>
      </c>
    </row>
    <row r="810" spans="1:7" hidden="1" x14ac:dyDescent="0.25">
      <c r="A810" s="3">
        <v>808</v>
      </c>
      <c r="B810" t="s">
        <v>1624</v>
      </c>
      <c r="C810" t="s">
        <v>798</v>
      </c>
      <c r="D810">
        <v>20841</v>
      </c>
      <c r="E810" s="4">
        <f t="shared" si="12"/>
        <v>0.22347440997651702</v>
      </c>
      <c r="F810" s="3" t="s">
        <v>1652</v>
      </c>
      <c r="G810" t="s">
        <v>2382</v>
      </c>
    </row>
    <row r="811" spans="1:7" hidden="1" x14ac:dyDescent="0.25">
      <c r="A811" s="3">
        <v>809</v>
      </c>
      <c r="B811" t="s">
        <v>1625</v>
      </c>
      <c r="C811" t="s">
        <v>799</v>
      </c>
      <c r="D811">
        <v>20841</v>
      </c>
      <c r="E811" s="4">
        <f t="shared" si="12"/>
        <v>0.22347440997651702</v>
      </c>
      <c r="F811" s="3" t="s">
        <v>1652</v>
      </c>
      <c r="G811" t="s">
        <v>2383</v>
      </c>
    </row>
    <row r="812" spans="1:7" hidden="1" x14ac:dyDescent="0.25">
      <c r="A812" s="3">
        <v>810</v>
      </c>
      <c r="B812" t="s">
        <v>1626</v>
      </c>
      <c r="C812" t="s">
        <v>800</v>
      </c>
      <c r="D812">
        <v>20841</v>
      </c>
      <c r="E812" s="4">
        <f t="shared" si="12"/>
        <v>0.22347440997651702</v>
      </c>
      <c r="F812" s="3">
        <v>65294</v>
      </c>
      <c r="G812" t="s">
        <v>2384</v>
      </c>
    </row>
    <row r="813" spans="1:7" hidden="1" x14ac:dyDescent="0.25">
      <c r="A813" s="3">
        <v>811</v>
      </c>
      <c r="B813" t="s">
        <v>1627</v>
      </c>
      <c r="C813" t="s">
        <v>801</v>
      </c>
      <c r="D813">
        <v>30884</v>
      </c>
      <c r="E813" s="4">
        <f t="shared" si="12"/>
        <v>0.33116374827094436</v>
      </c>
      <c r="F813" s="3">
        <v>1020</v>
      </c>
      <c r="G813" t="s">
        <v>2385</v>
      </c>
    </row>
    <row r="814" spans="1:7" hidden="1" x14ac:dyDescent="0.25">
      <c r="A814" s="3">
        <v>812</v>
      </c>
      <c r="B814" t="s">
        <v>1628</v>
      </c>
      <c r="C814" t="s">
        <v>802</v>
      </c>
      <c r="D814">
        <v>30884</v>
      </c>
      <c r="E814" s="4">
        <f t="shared" si="12"/>
        <v>0.33116374827094436</v>
      </c>
      <c r="F814" s="3">
        <v>43533</v>
      </c>
      <c r="G814" t="s">
        <v>2386</v>
      </c>
    </row>
    <row r="815" spans="1:7" hidden="1" x14ac:dyDescent="0.25">
      <c r="A815" s="3">
        <v>813</v>
      </c>
      <c r="B815" t="s">
        <v>1629</v>
      </c>
      <c r="C815" t="s">
        <v>803</v>
      </c>
      <c r="D815">
        <v>20841</v>
      </c>
      <c r="E815" s="4">
        <f t="shared" si="12"/>
        <v>0.22347440997651702</v>
      </c>
      <c r="F815" s="3">
        <v>18062</v>
      </c>
      <c r="G815" t="s">
        <v>2387</v>
      </c>
    </row>
    <row r="816" spans="1:7" hidden="1" x14ac:dyDescent="0.25">
      <c r="A816" s="3">
        <v>814</v>
      </c>
      <c r="B816" t="s">
        <v>1630</v>
      </c>
      <c r="C816" t="s">
        <v>804</v>
      </c>
      <c r="D816">
        <v>20841</v>
      </c>
      <c r="E816" s="4">
        <f t="shared" si="12"/>
        <v>0.22347440997651702</v>
      </c>
      <c r="F816" s="3">
        <v>18062</v>
      </c>
      <c r="G816" t="s">
        <v>2388</v>
      </c>
    </row>
    <row r="817" spans="1:7" hidden="1" x14ac:dyDescent="0.25">
      <c r="A817" s="3">
        <v>815</v>
      </c>
      <c r="B817" t="s">
        <v>1631</v>
      </c>
      <c r="C817" t="s">
        <v>805</v>
      </c>
      <c r="D817">
        <v>20841</v>
      </c>
      <c r="E817" s="4">
        <f t="shared" si="12"/>
        <v>0.22347440997651702</v>
      </c>
      <c r="F817" s="3">
        <v>43824</v>
      </c>
      <c r="G817" t="s">
        <v>2389</v>
      </c>
    </row>
    <row r="818" spans="1:7" hidden="1" x14ac:dyDescent="0.25">
      <c r="A818" s="3">
        <v>816</v>
      </c>
      <c r="B818" t="s">
        <v>1632</v>
      </c>
      <c r="C818" t="s">
        <v>806</v>
      </c>
      <c r="D818">
        <v>20841</v>
      </c>
      <c r="E818" s="4">
        <f t="shared" si="12"/>
        <v>0.22347440997651702</v>
      </c>
      <c r="F818" s="3">
        <v>43824</v>
      </c>
      <c r="G818" t="s">
        <v>2390</v>
      </c>
    </row>
    <row r="819" spans="1:7" hidden="1" x14ac:dyDescent="0.25">
      <c r="A819" s="3">
        <v>817</v>
      </c>
      <c r="B819" t="s">
        <v>1633</v>
      </c>
      <c r="C819" t="s">
        <v>807</v>
      </c>
      <c r="D819">
        <v>47826</v>
      </c>
      <c r="E819" s="4">
        <f t="shared" si="12"/>
        <v>0.51282986092495098</v>
      </c>
      <c r="F819" s="3" t="s">
        <v>1652</v>
      </c>
      <c r="G819" t="s">
        <v>2391</v>
      </c>
    </row>
    <row r="820" spans="1:7" hidden="1" x14ac:dyDescent="0.25">
      <c r="A820" s="3">
        <v>818</v>
      </c>
      <c r="B820" t="s">
        <v>1634</v>
      </c>
      <c r="C820" t="s">
        <v>808</v>
      </c>
      <c r="D820">
        <v>18625</v>
      </c>
      <c r="E820" s="4">
        <f t="shared" si="12"/>
        <v>0.1997126282718022</v>
      </c>
      <c r="F820" s="3" t="s">
        <v>1652</v>
      </c>
      <c r="G820" t="s">
        <v>2392</v>
      </c>
    </row>
    <row r="821" spans="1:7" hidden="1" x14ac:dyDescent="0.25">
      <c r="A821" s="3">
        <v>819</v>
      </c>
      <c r="B821" t="s">
        <v>1635</v>
      </c>
      <c r="C821" t="s">
        <v>809</v>
      </c>
      <c r="D821">
        <v>42738</v>
      </c>
      <c r="E821" s="4">
        <f t="shared" si="12"/>
        <v>0.45827212387008226</v>
      </c>
      <c r="F821" s="3" t="s">
        <v>1652</v>
      </c>
      <c r="G821" t="s">
        <v>2393</v>
      </c>
    </row>
    <row r="822" spans="1:7" hidden="1" x14ac:dyDescent="0.25">
      <c r="A822" s="3">
        <v>820</v>
      </c>
      <c r="B822" t="s">
        <v>1636</v>
      </c>
      <c r="C822" t="s">
        <v>810</v>
      </c>
      <c r="D822">
        <v>20841</v>
      </c>
      <c r="E822" s="4">
        <f t="shared" si="12"/>
        <v>0.22347440997651702</v>
      </c>
      <c r="F822" s="3" t="s">
        <v>1652</v>
      </c>
      <c r="G822" t="s">
        <v>2394</v>
      </c>
    </row>
    <row r="823" spans="1:7" hidden="1" x14ac:dyDescent="0.25">
      <c r="A823" s="3">
        <v>821</v>
      </c>
      <c r="B823" t="s">
        <v>1637</v>
      </c>
      <c r="C823" t="s">
        <v>811</v>
      </c>
      <c r="D823">
        <v>47826</v>
      </c>
      <c r="E823" s="4">
        <f t="shared" si="12"/>
        <v>0.51282986092495098</v>
      </c>
      <c r="F823" s="3" t="s">
        <v>1652</v>
      </c>
      <c r="G823" t="s">
        <v>2395</v>
      </c>
    </row>
    <row r="824" spans="1:7" hidden="1" x14ac:dyDescent="0.25">
      <c r="A824" s="3">
        <v>822</v>
      </c>
      <c r="B824" t="s">
        <v>1638</v>
      </c>
      <c r="C824" t="s">
        <v>812</v>
      </c>
      <c r="D824">
        <v>47826</v>
      </c>
      <c r="E824" s="4">
        <f t="shared" si="12"/>
        <v>0.51282986092495098</v>
      </c>
      <c r="F824" s="3" t="s">
        <v>1652</v>
      </c>
      <c r="G824" t="s">
        <v>2396</v>
      </c>
    </row>
    <row r="825" spans="1:7" hidden="1" x14ac:dyDescent="0.25">
      <c r="A825" s="3">
        <v>823</v>
      </c>
      <c r="B825" t="s">
        <v>1639</v>
      </c>
      <c r="C825" t="s">
        <v>813</v>
      </c>
      <c r="D825">
        <v>47826</v>
      </c>
      <c r="E825" s="4">
        <f t="shared" si="12"/>
        <v>0.51282986092495098</v>
      </c>
      <c r="F825" s="3" t="s">
        <v>1652</v>
      </c>
      <c r="G825" t="s">
        <v>1678</v>
      </c>
    </row>
    <row r="826" spans="1:7" hidden="1" x14ac:dyDescent="0.25">
      <c r="A826" s="3">
        <v>824</v>
      </c>
      <c r="B826" t="s">
        <v>1640</v>
      </c>
      <c r="C826" t="s">
        <v>814</v>
      </c>
      <c r="D826">
        <v>18625</v>
      </c>
      <c r="E826" s="4">
        <f t="shared" si="12"/>
        <v>0.1997126282718022</v>
      </c>
      <c r="F826" s="3" t="s">
        <v>1652</v>
      </c>
      <c r="G826" t="s">
        <v>2397</v>
      </c>
    </row>
    <row r="827" spans="1:7" hidden="1" x14ac:dyDescent="0.25">
      <c r="A827" s="3">
        <v>825</v>
      </c>
      <c r="B827" t="s">
        <v>1641</v>
      </c>
      <c r="C827" t="s">
        <v>815</v>
      </c>
      <c r="D827">
        <v>18625</v>
      </c>
      <c r="E827" s="4">
        <f t="shared" si="12"/>
        <v>0.1997126282718022</v>
      </c>
      <c r="F827" s="3" t="s">
        <v>1652</v>
      </c>
      <c r="G827" t="s">
        <v>2398</v>
      </c>
    </row>
    <row r="828" spans="1:7" hidden="1" x14ac:dyDescent="0.25">
      <c r="A828" s="3">
        <v>826</v>
      </c>
      <c r="B828" t="s">
        <v>1642</v>
      </c>
      <c r="C828" t="s">
        <v>816</v>
      </c>
      <c r="D828">
        <v>18625</v>
      </c>
      <c r="E828" s="4">
        <f t="shared" si="12"/>
        <v>0.1997126282718022</v>
      </c>
      <c r="F828" s="3" t="s">
        <v>1652</v>
      </c>
      <c r="G828" t="s">
        <v>1685</v>
      </c>
    </row>
    <row r="829" spans="1:7" hidden="1" x14ac:dyDescent="0.25">
      <c r="A829" s="3">
        <v>827</v>
      </c>
      <c r="B829" t="s">
        <v>1643</v>
      </c>
      <c r="C829" t="s">
        <v>817</v>
      </c>
      <c r="D829">
        <v>42738</v>
      </c>
      <c r="E829" s="4">
        <f t="shared" si="12"/>
        <v>0.45827212387008226</v>
      </c>
      <c r="F829" s="3" t="s">
        <v>1652</v>
      </c>
      <c r="G829" t="s">
        <v>2399</v>
      </c>
    </row>
    <row r="830" spans="1:7" hidden="1" x14ac:dyDescent="0.25">
      <c r="A830" s="3">
        <v>828</v>
      </c>
      <c r="B830" t="s">
        <v>1644</v>
      </c>
      <c r="C830" t="s">
        <v>818</v>
      </c>
      <c r="D830">
        <v>42738</v>
      </c>
      <c r="E830" s="4">
        <f t="shared" si="12"/>
        <v>0.45827212387008226</v>
      </c>
      <c r="F830" s="3" t="s">
        <v>1652</v>
      </c>
      <c r="G830" t="s">
        <v>2400</v>
      </c>
    </row>
    <row r="831" spans="1:7" hidden="1" x14ac:dyDescent="0.25">
      <c r="A831" s="3">
        <v>829</v>
      </c>
      <c r="B831" t="s">
        <v>1645</v>
      </c>
      <c r="C831" t="s">
        <v>819</v>
      </c>
      <c r="D831">
        <v>42738</v>
      </c>
      <c r="E831" s="4">
        <f t="shared" si="12"/>
        <v>0.45827212387008226</v>
      </c>
      <c r="F831" s="3" t="s">
        <v>1652</v>
      </c>
      <c r="G831" t="s">
        <v>1686</v>
      </c>
    </row>
    <row r="832" spans="1:7" hidden="1" x14ac:dyDescent="0.25">
      <c r="A832" s="3">
        <v>830</v>
      </c>
      <c r="B832" t="s">
        <v>1646</v>
      </c>
      <c r="C832" t="s">
        <v>820</v>
      </c>
      <c r="D832">
        <v>20841</v>
      </c>
      <c r="E832" s="4">
        <f t="shared" si="12"/>
        <v>0.22347440997651702</v>
      </c>
      <c r="F832" s="3" t="s">
        <v>1652</v>
      </c>
      <c r="G832" t="s">
        <v>2401</v>
      </c>
    </row>
    <row r="833" spans="1:7" hidden="1" x14ac:dyDescent="0.25">
      <c r="A833" s="3">
        <v>831</v>
      </c>
      <c r="B833" t="s">
        <v>1647</v>
      </c>
      <c r="C833" t="s">
        <v>821</v>
      </c>
      <c r="D833">
        <v>20841</v>
      </c>
      <c r="E833" s="4">
        <f t="shared" si="12"/>
        <v>0.22347440997651702</v>
      </c>
      <c r="F833" s="3" t="s">
        <v>1652</v>
      </c>
      <c r="G833" t="s">
        <v>2402</v>
      </c>
    </row>
    <row r="834" spans="1:7" hidden="1" x14ac:dyDescent="0.25">
      <c r="A834" s="3">
        <v>832</v>
      </c>
      <c r="B834" t="s">
        <v>1650</v>
      </c>
      <c r="C834" t="s">
        <v>822</v>
      </c>
      <c r="D834">
        <v>20841</v>
      </c>
      <c r="E834" s="4">
        <f t="shared" si="12"/>
        <v>0.22347440997651702</v>
      </c>
      <c r="F834" s="3" t="s">
        <v>1652</v>
      </c>
      <c r="G834" t="s">
        <v>1687</v>
      </c>
    </row>
  </sheetData>
  <autoFilter ref="A1:G834">
    <filterColumn colId="4">
      <colorFilter dxfId="2"/>
    </filterColumn>
  </autoFilter>
  <phoneticPr fontId="1" type="noConversion"/>
  <conditionalFormatting sqref="E15:E834">
    <cfRule type="cellIs" dxfId="1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topLeftCell="A695" workbookViewId="0">
      <selection activeCell="A760" sqref="A1:B1048576"/>
    </sheetView>
  </sheetViews>
  <sheetFormatPr defaultRowHeight="14.4" x14ac:dyDescent="0.25"/>
  <sheetData>
    <row r="1" spans="1:2" x14ac:dyDescent="0.25">
      <c r="A1" t="s">
        <v>829</v>
      </c>
      <c r="B1" t="s">
        <v>1690</v>
      </c>
    </row>
    <row r="2" spans="1:2" x14ac:dyDescent="0.25">
      <c r="A2" t="s">
        <v>830</v>
      </c>
      <c r="B2" t="s">
        <v>1690</v>
      </c>
    </row>
    <row r="3" spans="1:2" x14ac:dyDescent="0.25">
      <c r="A3" t="s">
        <v>831</v>
      </c>
      <c r="B3" t="s">
        <v>1691</v>
      </c>
    </row>
    <row r="4" spans="1:2" x14ac:dyDescent="0.25">
      <c r="A4" t="s">
        <v>832</v>
      </c>
      <c r="B4" t="s">
        <v>1691</v>
      </c>
    </row>
    <row r="5" spans="1:2" x14ac:dyDescent="0.25">
      <c r="A5" t="s">
        <v>833</v>
      </c>
      <c r="B5" t="s">
        <v>1692</v>
      </c>
    </row>
    <row r="6" spans="1:2" x14ac:dyDescent="0.25">
      <c r="A6" t="s">
        <v>834</v>
      </c>
      <c r="B6" t="s">
        <v>1692</v>
      </c>
    </row>
    <row r="7" spans="1:2" x14ac:dyDescent="0.25">
      <c r="A7" t="s">
        <v>835</v>
      </c>
      <c r="B7" t="s">
        <v>1693</v>
      </c>
    </row>
    <row r="8" spans="1:2" x14ac:dyDescent="0.25">
      <c r="A8" t="s">
        <v>836</v>
      </c>
      <c r="B8" t="s">
        <v>1693</v>
      </c>
    </row>
    <row r="9" spans="1:2" x14ac:dyDescent="0.25">
      <c r="A9" t="s">
        <v>837</v>
      </c>
      <c r="B9" t="s">
        <v>1694</v>
      </c>
    </row>
    <row r="10" spans="1:2" x14ac:dyDescent="0.25">
      <c r="A10" t="s">
        <v>838</v>
      </c>
      <c r="B10" t="s">
        <v>1694</v>
      </c>
    </row>
    <row r="11" spans="1:2" x14ac:dyDescent="0.25">
      <c r="A11" t="s">
        <v>839</v>
      </c>
      <c r="B11" t="s">
        <v>1695</v>
      </c>
    </row>
    <row r="12" spans="1:2" x14ac:dyDescent="0.25">
      <c r="A12" t="s">
        <v>840</v>
      </c>
      <c r="B12" t="s">
        <v>1695</v>
      </c>
    </row>
    <row r="13" spans="1:2" x14ac:dyDescent="0.25">
      <c r="A13" t="s">
        <v>841</v>
      </c>
      <c r="B13" t="s">
        <v>1696</v>
      </c>
    </row>
    <row r="14" spans="1:2" x14ac:dyDescent="0.25">
      <c r="A14" t="s">
        <v>842</v>
      </c>
      <c r="B14" t="s">
        <v>1696</v>
      </c>
    </row>
    <row r="15" spans="1:2" x14ac:dyDescent="0.25">
      <c r="A15" t="s">
        <v>843</v>
      </c>
      <c r="B15" t="s">
        <v>1697</v>
      </c>
    </row>
    <row r="16" spans="1:2" x14ac:dyDescent="0.25">
      <c r="A16" t="s">
        <v>844</v>
      </c>
      <c r="B16" t="s">
        <v>1697</v>
      </c>
    </row>
    <row r="17" spans="1:2" x14ac:dyDescent="0.25">
      <c r="A17" t="s">
        <v>845</v>
      </c>
      <c r="B17" t="s">
        <v>1698</v>
      </c>
    </row>
    <row r="18" spans="1:2" x14ac:dyDescent="0.25">
      <c r="A18" t="s">
        <v>846</v>
      </c>
      <c r="B18" t="s">
        <v>1699</v>
      </c>
    </row>
    <row r="19" spans="1:2" x14ac:dyDescent="0.25">
      <c r="A19" t="s">
        <v>847</v>
      </c>
      <c r="B19" t="s">
        <v>1700</v>
      </c>
    </row>
    <row r="20" spans="1:2" x14ac:dyDescent="0.25">
      <c r="A20" t="s">
        <v>848</v>
      </c>
      <c r="B20" t="s">
        <v>1654</v>
      </c>
    </row>
    <row r="21" spans="1:2" x14ac:dyDescent="0.25">
      <c r="A21" t="s">
        <v>849</v>
      </c>
      <c r="B21" t="s">
        <v>1699</v>
      </c>
    </row>
    <row r="22" spans="1:2" x14ac:dyDescent="0.25">
      <c r="A22" t="s">
        <v>850</v>
      </c>
      <c r="B22" t="s">
        <v>1700</v>
      </c>
    </row>
    <row r="23" spans="1:2" x14ac:dyDescent="0.25">
      <c r="A23" t="s">
        <v>851</v>
      </c>
      <c r="B23" t="s">
        <v>1654</v>
      </c>
    </row>
    <row r="24" spans="1:2" x14ac:dyDescent="0.25">
      <c r="A24" t="s">
        <v>852</v>
      </c>
      <c r="B24" t="s">
        <v>1701</v>
      </c>
    </row>
    <row r="25" spans="1:2" x14ac:dyDescent="0.25">
      <c r="A25" t="s">
        <v>853</v>
      </c>
      <c r="B25" t="s">
        <v>1701</v>
      </c>
    </row>
    <row r="26" spans="1:2" x14ac:dyDescent="0.25">
      <c r="A26" t="s">
        <v>854</v>
      </c>
      <c r="B26" t="s">
        <v>1702</v>
      </c>
    </row>
    <row r="27" spans="1:2" x14ac:dyDescent="0.25">
      <c r="A27" t="s">
        <v>855</v>
      </c>
      <c r="B27" t="s">
        <v>1702</v>
      </c>
    </row>
    <row r="28" spans="1:2" x14ac:dyDescent="0.25">
      <c r="A28" t="s">
        <v>856</v>
      </c>
      <c r="B28" t="s">
        <v>1655</v>
      </c>
    </row>
    <row r="29" spans="1:2" x14ac:dyDescent="0.25">
      <c r="A29" t="s">
        <v>857</v>
      </c>
      <c r="B29" t="s">
        <v>1703</v>
      </c>
    </row>
    <row r="30" spans="1:2" x14ac:dyDescent="0.25">
      <c r="A30" t="s">
        <v>858</v>
      </c>
      <c r="B30" t="s">
        <v>1704</v>
      </c>
    </row>
    <row r="31" spans="1:2" x14ac:dyDescent="0.25">
      <c r="A31" t="s">
        <v>859</v>
      </c>
      <c r="B31" t="s">
        <v>1705</v>
      </c>
    </row>
    <row r="32" spans="1:2" x14ac:dyDescent="0.25">
      <c r="A32" t="s">
        <v>860</v>
      </c>
      <c r="B32" t="s">
        <v>1706</v>
      </c>
    </row>
    <row r="33" spans="1:2" x14ac:dyDescent="0.25">
      <c r="A33" t="s">
        <v>861</v>
      </c>
      <c r="B33" t="s">
        <v>1707</v>
      </c>
    </row>
    <row r="34" spans="1:2" x14ac:dyDescent="0.25">
      <c r="A34" t="s">
        <v>862</v>
      </c>
      <c r="B34" t="s">
        <v>1656</v>
      </c>
    </row>
    <row r="35" spans="1:2" x14ac:dyDescent="0.25">
      <c r="A35" t="s">
        <v>863</v>
      </c>
      <c r="B35" t="s">
        <v>1708</v>
      </c>
    </row>
    <row r="36" spans="1:2" x14ac:dyDescent="0.25">
      <c r="A36" t="s">
        <v>864</v>
      </c>
      <c r="B36" t="s">
        <v>1709</v>
      </c>
    </row>
    <row r="37" spans="1:2" x14ac:dyDescent="0.25">
      <c r="A37" t="s">
        <v>865</v>
      </c>
      <c r="B37" t="s">
        <v>1657</v>
      </c>
    </row>
    <row r="38" spans="1:2" x14ac:dyDescent="0.25">
      <c r="A38" t="s">
        <v>866</v>
      </c>
      <c r="B38" t="s">
        <v>1710</v>
      </c>
    </row>
    <row r="39" spans="1:2" x14ac:dyDescent="0.25">
      <c r="A39" t="s">
        <v>867</v>
      </c>
      <c r="B39" t="s">
        <v>1711</v>
      </c>
    </row>
    <row r="40" spans="1:2" x14ac:dyDescent="0.25">
      <c r="A40" t="s">
        <v>868</v>
      </c>
      <c r="B40" t="s">
        <v>1712</v>
      </c>
    </row>
    <row r="41" spans="1:2" x14ac:dyDescent="0.25">
      <c r="A41" t="s">
        <v>869</v>
      </c>
      <c r="B41" t="s">
        <v>1713</v>
      </c>
    </row>
    <row r="42" spans="1:2" x14ac:dyDescent="0.25">
      <c r="A42" t="s">
        <v>870</v>
      </c>
      <c r="B42" t="s">
        <v>1703</v>
      </c>
    </row>
    <row r="43" spans="1:2" x14ac:dyDescent="0.25">
      <c r="A43" t="s">
        <v>871</v>
      </c>
      <c r="B43" t="s">
        <v>1704</v>
      </c>
    </row>
    <row r="44" spans="1:2" x14ac:dyDescent="0.25">
      <c r="A44" t="s">
        <v>872</v>
      </c>
      <c r="B44" t="s">
        <v>1705</v>
      </c>
    </row>
    <row r="45" spans="1:2" x14ac:dyDescent="0.25">
      <c r="A45" t="s">
        <v>873</v>
      </c>
      <c r="B45" t="s">
        <v>1706</v>
      </c>
    </row>
    <row r="46" spans="1:2" x14ac:dyDescent="0.25">
      <c r="A46" t="s">
        <v>874</v>
      </c>
      <c r="B46" t="s">
        <v>1707</v>
      </c>
    </row>
    <row r="47" spans="1:2" x14ac:dyDescent="0.25">
      <c r="A47" t="s">
        <v>875</v>
      </c>
      <c r="B47" t="s">
        <v>1656</v>
      </c>
    </row>
    <row r="48" spans="1:2" x14ac:dyDescent="0.25">
      <c r="A48" t="s">
        <v>876</v>
      </c>
      <c r="B48" t="s">
        <v>1708</v>
      </c>
    </row>
    <row r="49" spans="1:2" x14ac:dyDescent="0.25">
      <c r="A49" t="s">
        <v>877</v>
      </c>
      <c r="B49" t="s">
        <v>1709</v>
      </c>
    </row>
    <row r="50" spans="1:2" x14ac:dyDescent="0.25">
      <c r="A50" t="s">
        <v>878</v>
      </c>
      <c r="B50" t="s">
        <v>1657</v>
      </c>
    </row>
    <row r="51" spans="1:2" x14ac:dyDescent="0.25">
      <c r="A51" t="s">
        <v>879</v>
      </c>
      <c r="B51" t="s">
        <v>1710</v>
      </c>
    </row>
    <row r="52" spans="1:2" x14ac:dyDescent="0.25">
      <c r="A52" t="s">
        <v>880</v>
      </c>
      <c r="B52" t="s">
        <v>1711</v>
      </c>
    </row>
    <row r="53" spans="1:2" x14ac:dyDescent="0.25">
      <c r="A53" t="s">
        <v>881</v>
      </c>
      <c r="B53" t="s">
        <v>1712</v>
      </c>
    </row>
    <row r="54" spans="1:2" x14ac:dyDescent="0.25">
      <c r="A54" t="s">
        <v>882</v>
      </c>
      <c r="B54" t="s">
        <v>1713</v>
      </c>
    </row>
    <row r="55" spans="1:2" x14ac:dyDescent="0.25">
      <c r="A55" t="s">
        <v>883</v>
      </c>
      <c r="B55" t="s">
        <v>1714</v>
      </c>
    </row>
    <row r="56" spans="1:2" x14ac:dyDescent="0.25">
      <c r="A56" t="s">
        <v>884</v>
      </c>
      <c r="B56" t="s">
        <v>1714</v>
      </c>
    </row>
    <row r="57" spans="1:2" x14ac:dyDescent="0.25">
      <c r="A57" t="s">
        <v>885</v>
      </c>
      <c r="B57" t="s">
        <v>1715</v>
      </c>
    </row>
    <row r="58" spans="1:2" x14ac:dyDescent="0.25">
      <c r="A58" t="s">
        <v>886</v>
      </c>
      <c r="B58" t="s">
        <v>1715</v>
      </c>
    </row>
    <row r="59" spans="1:2" x14ac:dyDescent="0.25">
      <c r="A59" t="s">
        <v>887</v>
      </c>
      <c r="B59" t="s">
        <v>1716</v>
      </c>
    </row>
    <row r="60" spans="1:2" x14ac:dyDescent="0.25">
      <c r="A60" t="s">
        <v>888</v>
      </c>
      <c r="B60" t="s">
        <v>1716</v>
      </c>
    </row>
    <row r="61" spans="1:2" x14ac:dyDescent="0.25">
      <c r="A61" t="s">
        <v>889</v>
      </c>
      <c r="B61" t="s">
        <v>1717</v>
      </c>
    </row>
    <row r="62" spans="1:2" x14ac:dyDescent="0.25">
      <c r="A62" t="s">
        <v>890</v>
      </c>
      <c r="B62" t="s">
        <v>1717</v>
      </c>
    </row>
    <row r="63" spans="1:2" x14ac:dyDescent="0.25">
      <c r="A63" t="s">
        <v>891</v>
      </c>
      <c r="B63" t="s">
        <v>1718</v>
      </c>
    </row>
    <row r="64" spans="1:2" x14ac:dyDescent="0.25">
      <c r="A64" t="s">
        <v>892</v>
      </c>
      <c r="B64" t="s">
        <v>1718</v>
      </c>
    </row>
    <row r="65" spans="1:2" x14ac:dyDescent="0.25">
      <c r="A65" t="s">
        <v>893</v>
      </c>
      <c r="B65" t="s">
        <v>1719</v>
      </c>
    </row>
    <row r="66" spans="1:2" x14ac:dyDescent="0.25">
      <c r="A66" t="s">
        <v>894</v>
      </c>
      <c r="B66" t="s">
        <v>1719</v>
      </c>
    </row>
    <row r="67" spans="1:2" x14ac:dyDescent="0.25">
      <c r="A67" t="s">
        <v>895</v>
      </c>
      <c r="B67" t="s">
        <v>1720</v>
      </c>
    </row>
    <row r="68" spans="1:2" x14ac:dyDescent="0.25">
      <c r="A68" t="s">
        <v>896</v>
      </c>
      <c r="B68" t="s">
        <v>1720</v>
      </c>
    </row>
    <row r="69" spans="1:2" x14ac:dyDescent="0.25">
      <c r="A69" t="s">
        <v>897</v>
      </c>
      <c r="B69" t="s">
        <v>1721</v>
      </c>
    </row>
    <row r="70" spans="1:2" x14ac:dyDescent="0.25">
      <c r="A70" t="s">
        <v>898</v>
      </c>
      <c r="B70" t="s">
        <v>1721</v>
      </c>
    </row>
    <row r="71" spans="1:2" x14ac:dyDescent="0.25">
      <c r="A71" t="s">
        <v>899</v>
      </c>
      <c r="B71" t="s">
        <v>1722</v>
      </c>
    </row>
    <row r="72" spans="1:2" x14ac:dyDescent="0.25">
      <c r="A72" t="s">
        <v>900</v>
      </c>
      <c r="B72" t="s">
        <v>1722</v>
      </c>
    </row>
    <row r="73" spans="1:2" x14ac:dyDescent="0.25">
      <c r="A73" t="s">
        <v>901</v>
      </c>
      <c r="B73" t="s">
        <v>1723</v>
      </c>
    </row>
    <row r="74" spans="1:2" x14ac:dyDescent="0.25">
      <c r="A74" t="s">
        <v>902</v>
      </c>
      <c r="B74" t="s">
        <v>1723</v>
      </c>
    </row>
    <row r="75" spans="1:2" x14ac:dyDescent="0.25">
      <c r="A75" t="s">
        <v>903</v>
      </c>
      <c r="B75" t="s">
        <v>1724</v>
      </c>
    </row>
    <row r="76" spans="1:2" x14ac:dyDescent="0.25">
      <c r="A76" t="s">
        <v>904</v>
      </c>
      <c r="B76" t="s">
        <v>1725</v>
      </c>
    </row>
    <row r="77" spans="1:2" x14ac:dyDescent="0.25">
      <c r="A77" t="s">
        <v>905</v>
      </c>
      <c r="B77" t="s">
        <v>1726</v>
      </c>
    </row>
    <row r="78" spans="1:2" x14ac:dyDescent="0.25">
      <c r="A78" t="s">
        <v>906</v>
      </c>
      <c r="B78" t="s">
        <v>1658</v>
      </c>
    </row>
    <row r="79" spans="1:2" x14ac:dyDescent="0.25">
      <c r="A79" t="s">
        <v>907</v>
      </c>
      <c r="B79" t="s">
        <v>1725</v>
      </c>
    </row>
    <row r="80" spans="1:2" x14ac:dyDescent="0.25">
      <c r="A80" t="s">
        <v>908</v>
      </c>
      <c r="B80" t="s">
        <v>1726</v>
      </c>
    </row>
    <row r="81" spans="1:2" x14ac:dyDescent="0.25">
      <c r="A81" t="s">
        <v>909</v>
      </c>
      <c r="B81" t="s">
        <v>1658</v>
      </c>
    </row>
    <row r="82" spans="1:2" x14ac:dyDescent="0.25">
      <c r="A82" t="s">
        <v>910</v>
      </c>
      <c r="B82" t="s">
        <v>1727</v>
      </c>
    </row>
    <row r="83" spans="1:2" x14ac:dyDescent="0.25">
      <c r="A83" t="s">
        <v>911</v>
      </c>
      <c r="B83" t="s">
        <v>1727</v>
      </c>
    </row>
    <row r="84" spans="1:2" x14ac:dyDescent="0.25">
      <c r="A84" t="s">
        <v>912</v>
      </c>
      <c r="B84" t="s">
        <v>1728</v>
      </c>
    </row>
    <row r="85" spans="1:2" x14ac:dyDescent="0.25">
      <c r="A85" t="s">
        <v>913</v>
      </c>
      <c r="B85" t="s">
        <v>1728</v>
      </c>
    </row>
    <row r="86" spans="1:2" x14ac:dyDescent="0.25">
      <c r="A86" t="s">
        <v>914</v>
      </c>
      <c r="B86" t="s">
        <v>1659</v>
      </c>
    </row>
    <row r="87" spans="1:2" x14ac:dyDescent="0.25">
      <c r="A87" t="s">
        <v>915</v>
      </c>
      <c r="B87" t="s">
        <v>1729</v>
      </c>
    </row>
    <row r="88" spans="1:2" x14ac:dyDescent="0.25">
      <c r="A88" t="s">
        <v>916</v>
      </c>
      <c r="B88" t="s">
        <v>1730</v>
      </c>
    </row>
    <row r="89" spans="1:2" x14ac:dyDescent="0.25">
      <c r="A89" t="s">
        <v>917</v>
      </c>
      <c r="B89" t="s">
        <v>1731</v>
      </c>
    </row>
    <row r="90" spans="1:2" x14ac:dyDescent="0.25">
      <c r="A90" t="s">
        <v>918</v>
      </c>
      <c r="B90" t="s">
        <v>1732</v>
      </c>
    </row>
    <row r="91" spans="1:2" x14ac:dyDescent="0.25">
      <c r="A91" t="s">
        <v>919</v>
      </c>
      <c r="B91" t="s">
        <v>1733</v>
      </c>
    </row>
    <row r="92" spans="1:2" x14ac:dyDescent="0.25">
      <c r="A92" t="s">
        <v>920</v>
      </c>
      <c r="B92" t="s">
        <v>1660</v>
      </c>
    </row>
    <row r="93" spans="1:2" x14ac:dyDescent="0.25">
      <c r="A93" t="s">
        <v>921</v>
      </c>
      <c r="B93" t="s">
        <v>1734</v>
      </c>
    </row>
    <row r="94" spans="1:2" x14ac:dyDescent="0.25">
      <c r="A94" t="s">
        <v>922</v>
      </c>
      <c r="B94" t="s">
        <v>1735</v>
      </c>
    </row>
    <row r="95" spans="1:2" x14ac:dyDescent="0.25">
      <c r="A95" t="s">
        <v>923</v>
      </c>
      <c r="B95" t="s">
        <v>1661</v>
      </c>
    </row>
    <row r="96" spans="1:2" x14ac:dyDescent="0.25">
      <c r="A96" t="s">
        <v>924</v>
      </c>
      <c r="B96" t="s">
        <v>1736</v>
      </c>
    </row>
    <row r="97" spans="1:2" x14ac:dyDescent="0.25">
      <c r="A97" t="s">
        <v>925</v>
      </c>
      <c r="B97" t="s">
        <v>1737</v>
      </c>
    </row>
    <row r="98" spans="1:2" x14ac:dyDescent="0.25">
      <c r="A98" t="s">
        <v>926</v>
      </c>
      <c r="B98" t="s">
        <v>1738</v>
      </c>
    </row>
    <row r="99" spans="1:2" x14ac:dyDescent="0.25">
      <c r="A99" t="s">
        <v>927</v>
      </c>
      <c r="B99" t="s">
        <v>1739</v>
      </c>
    </row>
    <row r="100" spans="1:2" x14ac:dyDescent="0.25">
      <c r="A100" t="s">
        <v>928</v>
      </c>
      <c r="B100" t="s">
        <v>1729</v>
      </c>
    </row>
    <row r="101" spans="1:2" x14ac:dyDescent="0.25">
      <c r="A101" t="s">
        <v>929</v>
      </c>
      <c r="B101" t="s">
        <v>1730</v>
      </c>
    </row>
    <row r="102" spans="1:2" x14ac:dyDescent="0.25">
      <c r="A102" t="s">
        <v>930</v>
      </c>
      <c r="B102" t="s">
        <v>1731</v>
      </c>
    </row>
    <row r="103" spans="1:2" x14ac:dyDescent="0.25">
      <c r="A103" t="s">
        <v>931</v>
      </c>
      <c r="B103" t="s">
        <v>1732</v>
      </c>
    </row>
    <row r="104" spans="1:2" x14ac:dyDescent="0.25">
      <c r="A104" t="s">
        <v>932</v>
      </c>
      <c r="B104" t="s">
        <v>1733</v>
      </c>
    </row>
    <row r="105" spans="1:2" x14ac:dyDescent="0.25">
      <c r="A105" t="s">
        <v>933</v>
      </c>
      <c r="B105" t="s">
        <v>1660</v>
      </c>
    </row>
    <row r="106" spans="1:2" x14ac:dyDescent="0.25">
      <c r="A106" t="s">
        <v>934</v>
      </c>
      <c r="B106" t="s">
        <v>1734</v>
      </c>
    </row>
    <row r="107" spans="1:2" x14ac:dyDescent="0.25">
      <c r="A107" t="s">
        <v>935</v>
      </c>
      <c r="B107" t="s">
        <v>1735</v>
      </c>
    </row>
    <row r="108" spans="1:2" x14ac:dyDescent="0.25">
      <c r="A108" t="s">
        <v>936</v>
      </c>
      <c r="B108" t="s">
        <v>1661</v>
      </c>
    </row>
    <row r="109" spans="1:2" x14ac:dyDescent="0.25">
      <c r="A109" t="s">
        <v>937</v>
      </c>
      <c r="B109" t="s">
        <v>1736</v>
      </c>
    </row>
    <row r="110" spans="1:2" x14ac:dyDescent="0.25">
      <c r="A110" t="s">
        <v>938</v>
      </c>
      <c r="B110" t="s">
        <v>1737</v>
      </c>
    </row>
    <row r="111" spans="1:2" x14ac:dyDescent="0.25">
      <c r="A111" t="s">
        <v>939</v>
      </c>
      <c r="B111" t="s">
        <v>1738</v>
      </c>
    </row>
    <row r="112" spans="1:2" x14ac:dyDescent="0.25">
      <c r="A112" t="s">
        <v>940</v>
      </c>
      <c r="B112" t="s">
        <v>1739</v>
      </c>
    </row>
    <row r="113" spans="1:2" x14ac:dyDescent="0.25">
      <c r="A113" t="s">
        <v>941</v>
      </c>
      <c r="B113" t="s">
        <v>1740</v>
      </c>
    </row>
    <row r="114" spans="1:2" x14ac:dyDescent="0.25">
      <c r="A114" t="s">
        <v>942</v>
      </c>
      <c r="B114" t="s">
        <v>1740</v>
      </c>
    </row>
    <row r="115" spans="1:2" x14ac:dyDescent="0.25">
      <c r="A115" t="s">
        <v>943</v>
      </c>
      <c r="B115" t="s">
        <v>1741</v>
      </c>
    </row>
    <row r="116" spans="1:2" x14ac:dyDescent="0.25">
      <c r="A116" t="s">
        <v>944</v>
      </c>
      <c r="B116" t="s">
        <v>1741</v>
      </c>
    </row>
    <row r="117" spans="1:2" x14ac:dyDescent="0.25">
      <c r="A117" t="s">
        <v>945</v>
      </c>
      <c r="B117" t="s">
        <v>1742</v>
      </c>
    </row>
    <row r="118" spans="1:2" x14ac:dyDescent="0.25">
      <c r="A118" t="s">
        <v>946</v>
      </c>
      <c r="B118" t="s">
        <v>1743</v>
      </c>
    </row>
    <row r="119" spans="1:2" x14ac:dyDescent="0.25">
      <c r="A119" t="s">
        <v>947</v>
      </c>
      <c r="B119" t="s">
        <v>1744</v>
      </c>
    </row>
    <row r="120" spans="1:2" x14ac:dyDescent="0.25">
      <c r="A120" t="s">
        <v>948</v>
      </c>
      <c r="B120" t="s">
        <v>1745</v>
      </c>
    </row>
    <row r="121" spans="1:2" x14ac:dyDescent="0.25">
      <c r="A121" t="s">
        <v>949</v>
      </c>
      <c r="B121" t="s">
        <v>1746</v>
      </c>
    </row>
    <row r="122" spans="1:2" x14ac:dyDescent="0.25">
      <c r="A122" t="s">
        <v>950</v>
      </c>
      <c r="B122" t="s">
        <v>1747</v>
      </c>
    </row>
    <row r="123" spans="1:2" x14ac:dyDescent="0.25">
      <c r="A123" t="s">
        <v>951</v>
      </c>
      <c r="B123" t="s">
        <v>1748</v>
      </c>
    </row>
    <row r="124" spans="1:2" x14ac:dyDescent="0.25">
      <c r="A124" t="s">
        <v>952</v>
      </c>
      <c r="B124" t="s">
        <v>1749</v>
      </c>
    </row>
    <row r="125" spans="1:2" x14ac:dyDescent="0.25">
      <c r="A125" t="s">
        <v>953</v>
      </c>
      <c r="B125" t="s">
        <v>1750</v>
      </c>
    </row>
    <row r="126" spans="1:2" x14ac:dyDescent="0.25">
      <c r="A126" t="s">
        <v>954</v>
      </c>
      <c r="B126" t="s">
        <v>1751</v>
      </c>
    </row>
    <row r="127" spans="1:2" x14ac:dyDescent="0.25">
      <c r="A127" t="s">
        <v>955</v>
      </c>
      <c r="B127" t="s">
        <v>1752</v>
      </c>
    </row>
    <row r="128" spans="1:2" x14ac:dyDescent="0.25">
      <c r="A128" t="s">
        <v>956</v>
      </c>
      <c r="B128" t="s">
        <v>1752</v>
      </c>
    </row>
    <row r="129" spans="1:2" x14ac:dyDescent="0.25">
      <c r="A129" t="s">
        <v>957</v>
      </c>
      <c r="B129" t="s">
        <v>1753</v>
      </c>
    </row>
    <row r="130" spans="1:2" x14ac:dyDescent="0.25">
      <c r="A130" t="s">
        <v>958</v>
      </c>
      <c r="B130" t="s">
        <v>1754</v>
      </c>
    </row>
    <row r="131" spans="1:2" x14ac:dyDescent="0.25">
      <c r="A131" t="s">
        <v>959</v>
      </c>
      <c r="B131" t="s">
        <v>1755</v>
      </c>
    </row>
    <row r="132" spans="1:2" x14ac:dyDescent="0.25">
      <c r="A132" t="s">
        <v>960</v>
      </c>
      <c r="B132" t="s">
        <v>1756</v>
      </c>
    </row>
    <row r="133" spans="1:2" x14ac:dyDescent="0.25">
      <c r="A133" t="s">
        <v>961</v>
      </c>
      <c r="B133" t="s">
        <v>1757</v>
      </c>
    </row>
    <row r="134" spans="1:2" x14ac:dyDescent="0.25">
      <c r="A134" t="s">
        <v>962</v>
      </c>
      <c r="B134" t="s">
        <v>1758</v>
      </c>
    </row>
    <row r="135" spans="1:2" x14ac:dyDescent="0.25">
      <c r="A135" t="s">
        <v>963</v>
      </c>
      <c r="B135" t="s">
        <v>1759</v>
      </c>
    </row>
    <row r="136" spans="1:2" x14ac:dyDescent="0.25">
      <c r="A136" t="s">
        <v>964</v>
      </c>
      <c r="B136" t="s">
        <v>1662</v>
      </c>
    </row>
    <row r="137" spans="1:2" x14ac:dyDescent="0.25">
      <c r="A137" t="s">
        <v>965</v>
      </c>
      <c r="B137" t="s">
        <v>1760</v>
      </c>
    </row>
    <row r="138" spans="1:2" x14ac:dyDescent="0.25">
      <c r="A138" t="s">
        <v>966</v>
      </c>
      <c r="B138" t="s">
        <v>1761</v>
      </c>
    </row>
    <row r="139" spans="1:2" x14ac:dyDescent="0.25">
      <c r="A139" t="s">
        <v>967</v>
      </c>
      <c r="B139" t="s">
        <v>1662</v>
      </c>
    </row>
    <row r="140" spans="1:2" x14ac:dyDescent="0.25">
      <c r="A140" t="s">
        <v>968</v>
      </c>
      <c r="B140" t="s">
        <v>1762</v>
      </c>
    </row>
    <row r="141" spans="1:2" x14ac:dyDescent="0.25">
      <c r="A141" t="s">
        <v>969</v>
      </c>
      <c r="B141" t="s">
        <v>1763</v>
      </c>
    </row>
    <row r="142" spans="1:2" x14ac:dyDescent="0.25">
      <c r="A142" t="s">
        <v>970</v>
      </c>
      <c r="B142" t="s">
        <v>1764</v>
      </c>
    </row>
    <row r="143" spans="1:2" x14ac:dyDescent="0.25">
      <c r="A143" t="s">
        <v>971</v>
      </c>
      <c r="B143" t="s">
        <v>1765</v>
      </c>
    </row>
    <row r="144" spans="1:2" x14ac:dyDescent="0.25">
      <c r="A144" t="s">
        <v>972</v>
      </c>
      <c r="B144" t="s">
        <v>1663</v>
      </c>
    </row>
    <row r="145" spans="1:2" x14ac:dyDescent="0.25">
      <c r="A145" t="s">
        <v>973</v>
      </c>
      <c r="B145" t="s">
        <v>1766</v>
      </c>
    </row>
    <row r="146" spans="1:2" x14ac:dyDescent="0.25">
      <c r="A146" t="s">
        <v>974</v>
      </c>
      <c r="B146" t="s">
        <v>1767</v>
      </c>
    </row>
    <row r="147" spans="1:2" x14ac:dyDescent="0.25">
      <c r="A147" t="s">
        <v>975</v>
      </c>
      <c r="B147" t="s">
        <v>1768</v>
      </c>
    </row>
    <row r="148" spans="1:2" x14ac:dyDescent="0.25">
      <c r="A148" t="s">
        <v>976</v>
      </c>
      <c r="B148" t="s">
        <v>1769</v>
      </c>
    </row>
    <row r="149" spans="1:2" x14ac:dyDescent="0.25">
      <c r="A149" t="s">
        <v>977</v>
      </c>
      <c r="B149" t="s">
        <v>1770</v>
      </c>
    </row>
    <row r="150" spans="1:2" x14ac:dyDescent="0.25">
      <c r="A150" t="s">
        <v>978</v>
      </c>
      <c r="B150" t="s">
        <v>1771</v>
      </c>
    </row>
    <row r="151" spans="1:2" x14ac:dyDescent="0.25">
      <c r="A151" t="s">
        <v>979</v>
      </c>
      <c r="B151" t="s">
        <v>1772</v>
      </c>
    </row>
    <row r="152" spans="1:2" x14ac:dyDescent="0.25">
      <c r="A152" t="s">
        <v>980</v>
      </c>
      <c r="B152" t="s">
        <v>1773</v>
      </c>
    </row>
    <row r="153" spans="1:2" x14ac:dyDescent="0.25">
      <c r="A153" t="s">
        <v>981</v>
      </c>
      <c r="B153" t="s">
        <v>1657</v>
      </c>
    </row>
    <row r="154" spans="1:2" x14ac:dyDescent="0.25">
      <c r="A154" t="s">
        <v>982</v>
      </c>
      <c r="B154" t="s">
        <v>1774</v>
      </c>
    </row>
    <row r="155" spans="1:2" x14ac:dyDescent="0.25">
      <c r="A155" t="s">
        <v>983</v>
      </c>
      <c r="B155" t="s">
        <v>1775</v>
      </c>
    </row>
    <row r="156" spans="1:2" x14ac:dyDescent="0.25">
      <c r="A156" t="s">
        <v>984</v>
      </c>
      <c r="B156" t="s">
        <v>1776</v>
      </c>
    </row>
    <row r="157" spans="1:2" x14ac:dyDescent="0.25">
      <c r="A157" t="s">
        <v>985</v>
      </c>
      <c r="B157" t="s">
        <v>1777</v>
      </c>
    </row>
    <row r="158" spans="1:2" x14ac:dyDescent="0.25">
      <c r="A158" t="s">
        <v>986</v>
      </c>
      <c r="B158" t="s">
        <v>1778</v>
      </c>
    </row>
    <row r="159" spans="1:2" x14ac:dyDescent="0.25">
      <c r="A159" t="s">
        <v>987</v>
      </c>
      <c r="B159" t="s">
        <v>1779</v>
      </c>
    </row>
    <row r="160" spans="1:2" x14ac:dyDescent="0.25">
      <c r="A160" t="s">
        <v>988</v>
      </c>
      <c r="B160" t="s">
        <v>1780</v>
      </c>
    </row>
    <row r="161" spans="1:2" x14ac:dyDescent="0.25">
      <c r="A161" t="s">
        <v>989</v>
      </c>
      <c r="B161" t="s">
        <v>1781</v>
      </c>
    </row>
    <row r="162" spans="1:2" x14ac:dyDescent="0.25">
      <c r="A162" t="s">
        <v>990</v>
      </c>
      <c r="B162" t="s">
        <v>1782</v>
      </c>
    </row>
    <row r="163" spans="1:2" x14ac:dyDescent="0.25">
      <c r="A163" t="s">
        <v>991</v>
      </c>
      <c r="B163" t="s">
        <v>1664</v>
      </c>
    </row>
    <row r="164" spans="1:2" x14ac:dyDescent="0.25">
      <c r="A164" t="s">
        <v>992</v>
      </c>
      <c r="B164" t="s">
        <v>1783</v>
      </c>
    </row>
    <row r="165" spans="1:2" x14ac:dyDescent="0.25">
      <c r="A165" t="s">
        <v>993</v>
      </c>
      <c r="B165" t="s">
        <v>1784</v>
      </c>
    </row>
    <row r="166" spans="1:2" x14ac:dyDescent="0.25">
      <c r="A166" t="s">
        <v>994</v>
      </c>
      <c r="B166" t="s">
        <v>1657</v>
      </c>
    </row>
    <row r="167" spans="1:2" x14ac:dyDescent="0.25">
      <c r="A167" t="s">
        <v>995</v>
      </c>
      <c r="B167" t="s">
        <v>1785</v>
      </c>
    </row>
    <row r="168" spans="1:2" x14ac:dyDescent="0.25">
      <c r="A168" t="s">
        <v>996</v>
      </c>
      <c r="B168" t="s">
        <v>1786</v>
      </c>
    </row>
    <row r="169" spans="1:2" x14ac:dyDescent="0.25">
      <c r="A169" t="s">
        <v>997</v>
      </c>
      <c r="B169" t="s">
        <v>1787</v>
      </c>
    </row>
    <row r="170" spans="1:2" x14ac:dyDescent="0.25">
      <c r="A170" t="s">
        <v>998</v>
      </c>
      <c r="B170" t="s">
        <v>1788</v>
      </c>
    </row>
    <row r="171" spans="1:2" x14ac:dyDescent="0.25">
      <c r="A171" t="s">
        <v>999</v>
      </c>
      <c r="B171" t="s">
        <v>1789</v>
      </c>
    </row>
    <row r="172" spans="1:2" x14ac:dyDescent="0.25">
      <c r="A172" t="s">
        <v>1000</v>
      </c>
      <c r="B172" t="s">
        <v>1790</v>
      </c>
    </row>
    <row r="173" spans="1:2" x14ac:dyDescent="0.25">
      <c r="A173" t="s">
        <v>1001</v>
      </c>
      <c r="B173" t="s">
        <v>1791</v>
      </c>
    </row>
    <row r="174" spans="1:2" x14ac:dyDescent="0.25">
      <c r="A174" t="s">
        <v>1002</v>
      </c>
      <c r="B174" t="s">
        <v>1792</v>
      </c>
    </row>
    <row r="175" spans="1:2" x14ac:dyDescent="0.25">
      <c r="A175" t="s">
        <v>1003</v>
      </c>
      <c r="B175" t="s">
        <v>1793</v>
      </c>
    </row>
    <row r="176" spans="1:2" x14ac:dyDescent="0.25">
      <c r="A176" t="s">
        <v>1004</v>
      </c>
      <c r="B176" t="s">
        <v>1794</v>
      </c>
    </row>
    <row r="177" spans="1:2" x14ac:dyDescent="0.25">
      <c r="A177" t="s">
        <v>1005</v>
      </c>
      <c r="B177" t="s">
        <v>1795</v>
      </c>
    </row>
    <row r="178" spans="1:2" x14ac:dyDescent="0.25">
      <c r="A178" t="s">
        <v>1006</v>
      </c>
      <c r="B178" t="s">
        <v>1796</v>
      </c>
    </row>
    <row r="179" spans="1:2" x14ac:dyDescent="0.25">
      <c r="A179" t="s">
        <v>1007</v>
      </c>
      <c r="B179" t="s">
        <v>1797</v>
      </c>
    </row>
    <row r="180" spans="1:2" x14ac:dyDescent="0.25">
      <c r="A180" t="s">
        <v>1008</v>
      </c>
      <c r="B180" t="s">
        <v>1798</v>
      </c>
    </row>
    <row r="181" spans="1:2" x14ac:dyDescent="0.25">
      <c r="A181" t="s">
        <v>1009</v>
      </c>
      <c r="B181" t="s">
        <v>1799</v>
      </c>
    </row>
    <row r="182" spans="1:2" x14ac:dyDescent="0.25">
      <c r="A182" t="s">
        <v>1010</v>
      </c>
      <c r="B182" t="s">
        <v>1800</v>
      </c>
    </row>
    <row r="183" spans="1:2" x14ac:dyDescent="0.25">
      <c r="A183" t="s">
        <v>1011</v>
      </c>
      <c r="B183" t="s">
        <v>1801</v>
      </c>
    </row>
    <row r="184" spans="1:2" x14ac:dyDescent="0.25">
      <c r="A184" t="s">
        <v>1012</v>
      </c>
      <c r="B184" t="s">
        <v>1802</v>
      </c>
    </row>
    <row r="185" spans="1:2" x14ac:dyDescent="0.25">
      <c r="A185" t="s">
        <v>1013</v>
      </c>
      <c r="B185" t="s">
        <v>1803</v>
      </c>
    </row>
    <row r="186" spans="1:2" x14ac:dyDescent="0.25">
      <c r="A186" t="s">
        <v>1014</v>
      </c>
      <c r="B186" t="s">
        <v>1803</v>
      </c>
    </row>
    <row r="187" spans="1:2" x14ac:dyDescent="0.25">
      <c r="A187" t="s">
        <v>1015</v>
      </c>
      <c r="B187" t="s">
        <v>1804</v>
      </c>
    </row>
    <row r="188" spans="1:2" x14ac:dyDescent="0.25">
      <c r="A188" t="s">
        <v>1016</v>
      </c>
      <c r="B188" t="s">
        <v>1805</v>
      </c>
    </row>
    <row r="189" spans="1:2" x14ac:dyDescent="0.25">
      <c r="A189" t="s">
        <v>1017</v>
      </c>
      <c r="B189" t="s">
        <v>1806</v>
      </c>
    </row>
    <row r="190" spans="1:2" x14ac:dyDescent="0.25">
      <c r="A190" t="s">
        <v>1018</v>
      </c>
      <c r="B190" t="s">
        <v>1807</v>
      </c>
    </row>
    <row r="191" spans="1:2" x14ac:dyDescent="0.25">
      <c r="A191" t="s">
        <v>1019</v>
      </c>
      <c r="B191" t="s">
        <v>1808</v>
      </c>
    </row>
    <row r="192" spans="1:2" x14ac:dyDescent="0.25">
      <c r="A192" t="s">
        <v>1020</v>
      </c>
      <c r="B192" t="s">
        <v>1809</v>
      </c>
    </row>
    <row r="193" spans="1:2" x14ac:dyDescent="0.25">
      <c r="A193" t="s">
        <v>1021</v>
      </c>
      <c r="B193" t="s">
        <v>1810</v>
      </c>
    </row>
    <row r="194" spans="1:2" x14ac:dyDescent="0.25">
      <c r="A194" t="s">
        <v>1022</v>
      </c>
      <c r="B194" t="s">
        <v>1665</v>
      </c>
    </row>
    <row r="195" spans="1:2" x14ac:dyDescent="0.25">
      <c r="A195" t="s">
        <v>1023</v>
      </c>
      <c r="B195" t="s">
        <v>1811</v>
      </c>
    </row>
    <row r="196" spans="1:2" x14ac:dyDescent="0.25">
      <c r="A196" t="s">
        <v>1024</v>
      </c>
      <c r="B196" t="s">
        <v>1812</v>
      </c>
    </row>
    <row r="197" spans="1:2" x14ac:dyDescent="0.25">
      <c r="A197" t="s">
        <v>1025</v>
      </c>
      <c r="B197" t="s">
        <v>1665</v>
      </c>
    </row>
    <row r="198" spans="1:2" x14ac:dyDescent="0.25">
      <c r="A198" t="s">
        <v>1026</v>
      </c>
      <c r="B198" t="s">
        <v>1813</v>
      </c>
    </row>
    <row r="199" spans="1:2" x14ac:dyDescent="0.25">
      <c r="A199" t="s">
        <v>1027</v>
      </c>
      <c r="B199" t="s">
        <v>1814</v>
      </c>
    </row>
    <row r="200" spans="1:2" x14ac:dyDescent="0.25">
      <c r="A200" t="s">
        <v>1028</v>
      </c>
      <c r="B200" t="s">
        <v>1815</v>
      </c>
    </row>
    <row r="201" spans="1:2" x14ac:dyDescent="0.25">
      <c r="A201" t="s">
        <v>1029</v>
      </c>
      <c r="B201" t="s">
        <v>1816</v>
      </c>
    </row>
    <row r="202" spans="1:2" x14ac:dyDescent="0.25">
      <c r="A202" t="s">
        <v>1030</v>
      </c>
      <c r="B202" t="s">
        <v>1666</v>
      </c>
    </row>
    <row r="203" spans="1:2" x14ac:dyDescent="0.25">
      <c r="A203" t="s">
        <v>1031</v>
      </c>
      <c r="B203" t="s">
        <v>1817</v>
      </c>
    </row>
    <row r="204" spans="1:2" x14ac:dyDescent="0.25">
      <c r="A204" t="s">
        <v>1032</v>
      </c>
      <c r="B204" t="s">
        <v>1818</v>
      </c>
    </row>
    <row r="205" spans="1:2" x14ac:dyDescent="0.25">
      <c r="A205" t="s">
        <v>1033</v>
      </c>
      <c r="B205" t="s">
        <v>1819</v>
      </c>
    </row>
    <row r="206" spans="1:2" x14ac:dyDescent="0.25">
      <c r="A206" t="s">
        <v>1034</v>
      </c>
      <c r="B206" t="s">
        <v>1820</v>
      </c>
    </row>
    <row r="207" spans="1:2" x14ac:dyDescent="0.25">
      <c r="A207" t="s">
        <v>1035</v>
      </c>
      <c r="B207" t="s">
        <v>1821</v>
      </c>
    </row>
    <row r="208" spans="1:2" x14ac:dyDescent="0.25">
      <c r="A208" t="s">
        <v>1036</v>
      </c>
      <c r="B208" t="s">
        <v>1822</v>
      </c>
    </row>
    <row r="209" spans="1:2" x14ac:dyDescent="0.25">
      <c r="A209" t="s">
        <v>1037</v>
      </c>
      <c r="B209" t="s">
        <v>1823</v>
      </c>
    </row>
    <row r="210" spans="1:2" x14ac:dyDescent="0.25">
      <c r="A210" t="s">
        <v>1038</v>
      </c>
      <c r="B210" t="s">
        <v>1824</v>
      </c>
    </row>
    <row r="211" spans="1:2" x14ac:dyDescent="0.25">
      <c r="A211" t="s">
        <v>1039</v>
      </c>
      <c r="B211" t="s">
        <v>1661</v>
      </c>
    </row>
    <row r="212" spans="1:2" x14ac:dyDescent="0.25">
      <c r="A212" t="s">
        <v>1040</v>
      </c>
      <c r="B212" t="s">
        <v>1825</v>
      </c>
    </row>
    <row r="213" spans="1:2" x14ac:dyDescent="0.25">
      <c r="A213" t="s">
        <v>1041</v>
      </c>
      <c r="B213" t="s">
        <v>1826</v>
      </c>
    </row>
    <row r="214" spans="1:2" x14ac:dyDescent="0.25">
      <c r="A214" t="s">
        <v>1042</v>
      </c>
      <c r="B214" t="s">
        <v>1827</v>
      </c>
    </row>
    <row r="215" spans="1:2" x14ac:dyDescent="0.25">
      <c r="A215" t="s">
        <v>1043</v>
      </c>
      <c r="B215" t="s">
        <v>1828</v>
      </c>
    </row>
    <row r="216" spans="1:2" x14ac:dyDescent="0.25">
      <c r="A216" t="s">
        <v>1044</v>
      </c>
      <c r="B216" t="s">
        <v>1829</v>
      </c>
    </row>
    <row r="217" spans="1:2" x14ac:dyDescent="0.25">
      <c r="A217" t="s">
        <v>1045</v>
      </c>
      <c r="B217" t="s">
        <v>1830</v>
      </c>
    </row>
    <row r="218" spans="1:2" x14ac:dyDescent="0.25">
      <c r="A218" t="s">
        <v>1046</v>
      </c>
      <c r="B218" t="s">
        <v>1831</v>
      </c>
    </row>
    <row r="219" spans="1:2" x14ac:dyDescent="0.25">
      <c r="A219" t="s">
        <v>1047</v>
      </c>
      <c r="B219" t="s">
        <v>1832</v>
      </c>
    </row>
    <row r="220" spans="1:2" x14ac:dyDescent="0.25">
      <c r="A220" t="s">
        <v>1048</v>
      </c>
      <c r="B220" t="s">
        <v>1833</v>
      </c>
    </row>
    <row r="221" spans="1:2" x14ac:dyDescent="0.25">
      <c r="A221" t="s">
        <v>1049</v>
      </c>
      <c r="B221" t="s">
        <v>1667</v>
      </c>
    </row>
    <row r="222" spans="1:2" x14ac:dyDescent="0.25">
      <c r="A222" t="s">
        <v>1050</v>
      </c>
      <c r="B222" t="s">
        <v>1834</v>
      </c>
    </row>
    <row r="223" spans="1:2" x14ac:dyDescent="0.25">
      <c r="A223" t="s">
        <v>1051</v>
      </c>
      <c r="B223" t="s">
        <v>1835</v>
      </c>
    </row>
    <row r="224" spans="1:2" x14ac:dyDescent="0.25">
      <c r="A224" t="s">
        <v>1052</v>
      </c>
      <c r="B224" t="s">
        <v>1661</v>
      </c>
    </row>
    <row r="225" spans="1:2" x14ac:dyDescent="0.25">
      <c r="A225" t="s">
        <v>1053</v>
      </c>
      <c r="B225" t="s">
        <v>1836</v>
      </c>
    </row>
    <row r="226" spans="1:2" x14ac:dyDescent="0.25">
      <c r="A226" t="s">
        <v>1054</v>
      </c>
      <c r="B226" t="s">
        <v>1837</v>
      </c>
    </row>
    <row r="227" spans="1:2" x14ac:dyDescent="0.25">
      <c r="A227" t="s">
        <v>1055</v>
      </c>
      <c r="B227" t="s">
        <v>1838</v>
      </c>
    </row>
    <row r="228" spans="1:2" x14ac:dyDescent="0.25">
      <c r="A228" t="s">
        <v>1056</v>
      </c>
      <c r="B228" t="s">
        <v>1839</v>
      </c>
    </row>
    <row r="229" spans="1:2" x14ac:dyDescent="0.25">
      <c r="A229" t="s">
        <v>1057</v>
      </c>
      <c r="B229" t="s">
        <v>1840</v>
      </c>
    </row>
    <row r="230" spans="1:2" x14ac:dyDescent="0.25">
      <c r="A230" t="s">
        <v>1058</v>
      </c>
      <c r="B230" t="s">
        <v>1841</v>
      </c>
    </row>
    <row r="231" spans="1:2" x14ac:dyDescent="0.25">
      <c r="A231" t="s">
        <v>1059</v>
      </c>
      <c r="B231" t="s">
        <v>1842</v>
      </c>
    </row>
    <row r="232" spans="1:2" x14ac:dyDescent="0.25">
      <c r="A232" t="s">
        <v>1060</v>
      </c>
      <c r="B232" t="s">
        <v>1843</v>
      </c>
    </row>
    <row r="233" spans="1:2" x14ac:dyDescent="0.25">
      <c r="A233" t="s">
        <v>1061</v>
      </c>
      <c r="B233" t="s">
        <v>1844</v>
      </c>
    </row>
    <row r="234" spans="1:2" x14ac:dyDescent="0.25">
      <c r="A234" t="s">
        <v>1062</v>
      </c>
      <c r="B234" t="s">
        <v>1845</v>
      </c>
    </row>
    <row r="235" spans="1:2" x14ac:dyDescent="0.25">
      <c r="A235" t="s">
        <v>1063</v>
      </c>
      <c r="B235" t="s">
        <v>1846</v>
      </c>
    </row>
    <row r="236" spans="1:2" x14ac:dyDescent="0.25">
      <c r="A236" t="s">
        <v>1064</v>
      </c>
      <c r="B236" t="s">
        <v>1847</v>
      </c>
    </row>
    <row r="237" spans="1:2" x14ac:dyDescent="0.25">
      <c r="A237" t="s">
        <v>1065</v>
      </c>
      <c r="B237" t="s">
        <v>1848</v>
      </c>
    </row>
    <row r="238" spans="1:2" x14ac:dyDescent="0.25">
      <c r="A238" t="s">
        <v>1066</v>
      </c>
      <c r="B238" t="s">
        <v>1849</v>
      </c>
    </row>
    <row r="239" spans="1:2" x14ac:dyDescent="0.25">
      <c r="A239" t="s">
        <v>1067</v>
      </c>
      <c r="B239" t="s">
        <v>1850</v>
      </c>
    </row>
    <row r="240" spans="1:2" x14ac:dyDescent="0.25">
      <c r="A240" t="s">
        <v>1068</v>
      </c>
      <c r="B240" t="s">
        <v>1851</v>
      </c>
    </row>
    <row r="241" spans="1:2" x14ac:dyDescent="0.25">
      <c r="A241" t="s">
        <v>1069</v>
      </c>
      <c r="B241" t="s">
        <v>1852</v>
      </c>
    </row>
    <row r="242" spans="1:2" x14ac:dyDescent="0.25">
      <c r="A242" t="s">
        <v>1070</v>
      </c>
      <c r="B242" t="s">
        <v>1853</v>
      </c>
    </row>
    <row r="243" spans="1:2" x14ac:dyDescent="0.25">
      <c r="A243" t="s">
        <v>1071</v>
      </c>
      <c r="B243" t="s">
        <v>1854</v>
      </c>
    </row>
    <row r="244" spans="1:2" x14ac:dyDescent="0.25">
      <c r="A244" t="s">
        <v>1072</v>
      </c>
      <c r="B244" t="s">
        <v>1855</v>
      </c>
    </row>
    <row r="245" spans="1:2" x14ac:dyDescent="0.25">
      <c r="A245" t="s">
        <v>1073</v>
      </c>
      <c r="B245" t="s">
        <v>1856</v>
      </c>
    </row>
    <row r="246" spans="1:2" x14ac:dyDescent="0.25">
      <c r="A246" t="s">
        <v>1074</v>
      </c>
      <c r="B246" t="s">
        <v>1857</v>
      </c>
    </row>
    <row r="247" spans="1:2" x14ac:dyDescent="0.25">
      <c r="A247" t="s">
        <v>1075</v>
      </c>
      <c r="B247" t="s">
        <v>1858</v>
      </c>
    </row>
    <row r="248" spans="1:2" x14ac:dyDescent="0.25">
      <c r="A248" t="s">
        <v>1076</v>
      </c>
      <c r="B248" t="s">
        <v>1859</v>
      </c>
    </row>
    <row r="249" spans="1:2" x14ac:dyDescent="0.25">
      <c r="A249" t="s">
        <v>1077</v>
      </c>
      <c r="B249" t="s">
        <v>1860</v>
      </c>
    </row>
    <row r="250" spans="1:2" x14ac:dyDescent="0.25">
      <c r="A250" t="s">
        <v>1078</v>
      </c>
      <c r="B250" t="s">
        <v>1861</v>
      </c>
    </row>
    <row r="251" spans="1:2" x14ac:dyDescent="0.25">
      <c r="A251" t="s">
        <v>1079</v>
      </c>
      <c r="B251" t="s">
        <v>1862</v>
      </c>
    </row>
    <row r="252" spans="1:2" x14ac:dyDescent="0.25">
      <c r="A252" t="s">
        <v>1080</v>
      </c>
      <c r="B252" t="s">
        <v>1668</v>
      </c>
    </row>
    <row r="253" spans="1:2" x14ac:dyDescent="0.25">
      <c r="A253" t="s">
        <v>1081</v>
      </c>
      <c r="B253" t="s">
        <v>1863</v>
      </c>
    </row>
    <row r="254" spans="1:2" x14ac:dyDescent="0.25">
      <c r="A254" t="s">
        <v>1082</v>
      </c>
      <c r="B254" t="s">
        <v>1864</v>
      </c>
    </row>
    <row r="255" spans="1:2" x14ac:dyDescent="0.25">
      <c r="A255" t="s">
        <v>1083</v>
      </c>
      <c r="B255" t="s">
        <v>1668</v>
      </c>
    </row>
    <row r="256" spans="1:2" x14ac:dyDescent="0.25">
      <c r="A256" t="s">
        <v>1084</v>
      </c>
      <c r="B256" t="s">
        <v>1865</v>
      </c>
    </row>
    <row r="257" spans="1:2" x14ac:dyDescent="0.25">
      <c r="A257" t="s">
        <v>1085</v>
      </c>
      <c r="B257" t="s">
        <v>1866</v>
      </c>
    </row>
    <row r="258" spans="1:2" x14ac:dyDescent="0.25">
      <c r="A258" t="s">
        <v>1086</v>
      </c>
      <c r="B258" t="s">
        <v>1867</v>
      </c>
    </row>
    <row r="259" spans="1:2" x14ac:dyDescent="0.25">
      <c r="A259" t="s">
        <v>1087</v>
      </c>
      <c r="B259" t="s">
        <v>1868</v>
      </c>
    </row>
    <row r="260" spans="1:2" x14ac:dyDescent="0.25">
      <c r="A260" t="s">
        <v>1088</v>
      </c>
      <c r="B260" t="s">
        <v>1679</v>
      </c>
    </row>
    <row r="261" spans="1:2" x14ac:dyDescent="0.25">
      <c r="A261" t="s">
        <v>1089</v>
      </c>
      <c r="B261" t="s">
        <v>1869</v>
      </c>
    </row>
    <row r="262" spans="1:2" x14ac:dyDescent="0.25">
      <c r="A262" t="s">
        <v>1090</v>
      </c>
      <c r="B262" t="s">
        <v>1870</v>
      </c>
    </row>
    <row r="263" spans="1:2" x14ac:dyDescent="0.25">
      <c r="A263" t="s">
        <v>1091</v>
      </c>
      <c r="B263" t="s">
        <v>1871</v>
      </c>
    </row>
    <row r="264" spans="1:2" x14ac:dyDescent="0.25">
      <c r="A264" t="s">
        <v>1092</v>
      </c>
      <c r="B264" t="s">
        <v>1872</v>
      </c>
    </row>
    <row r="265" spans="1:2" x14ac:dyDescent="0.25">
      <c r="A265" t="s">
        <v>1093</v>
      </c>
      <c r="B265" t="s">
        <v>1873</v>
      </c>
    </row>
    <row r="266" spans="1:2" x14ac:dyDescent="0.25">
      <c r="A266" t="s">
        <v>1094</v>
      </c>
      <c r="B266" t="s">
        <v>1874</v>
      </c>
    </row>
    <row r="267" spans="1:2" x14ac:dyDescent="0.25">
      <c r="A267" t="s">
        <v>1095</v>
      </c>
      <c r="B267" t="s">
        <v>1875</v>
      </c>
    </row>
    <row r="268" spans="1:2" x14ac:dyDescent="0.25">
      <c r="A268" t="s">
        <v>1096</v>
      </c>
      <c r="B268" t="s">
        <v>1876</v>
      </c>
    </row>
    <row r="269" spans="1:2" x14ac:dyDescent="0.25">
      <c r="A269" t="s">
        <v>1097</v>
      </c>
      <c r="B269" t="s">
        <v>1669</v>
      </c>
    </row>
    <row r="270" spans="1:2" x14ac:dyDescent="0.25">
      <c r="A270" t="s">
        <v>1098</v>
      </c>
      <c r="B270" t="s">
        <v>1877</v>
      </c>
    </row>
    <row r="271" spans="1:2" x14ac:dyDescent="0.25">
      <c r="A271" t="s">
        <v>1099</v>
      </c>
      <c r="B271" t="s">
        <v>1878</v>
      </c>
    </row>
    <row r="272" spans="1:2" x14ac:dyDescent="0.25">
      <c r="A272" t="s">
        <v>1100</v>
      </c>
      <c r="B272" t="s">
        <v>1879</v>
      </c>
    </row>
    <row r="273" spans="1:2" x14ac:dyDescent="0.25">
      <c r="A273" t="s">
        <v>1101</v>
      </c>
      <c r="B273" t="s">
        <v>1880</v>
      </c>
    </row>
    <row r="274" spans="1:2" x14ac:dyDescent="0.25">
      <c r="A274" t="s">
        <v>1102</v>
      </c>
      <c r="B274" t="s">
        <v>1881</v>
      </c>
    </row>
    <row r="275" spans="1:2" x14ac:dyDescent="0.25">
      <c r="A275" t="s">
        <v>1103</v>
      </c>
      <c r="B275" t="s">
        <v>1882</v>
      </c>
    </row>
    <row r="276" spans="1:2" x14ac:dyDescent="0.25">
      <c r="A276" t="s">
        <v>1104</v>
      </c>
      <c r="B276" t="s">
        <v>1883</v>
      </c>
    </row>
    <row r="277" spans="1:2" x14ac:dyDescent="0.25">
      <c r="A277" t="s">
        <v>1105</v>
      </c>
      <c r="B277" t="s">
        <v>1884</v>
      </c>
    </row>
    <row r="278" spans="1:2" x14ac:dyDescent="0.25">
      <c r="A278" t="s">
        <v>1106</v>
      </c>
      <c r="B278" t="s">
        <v>1885</v>
      </c>
    </row>
    <row r="279" spans="1:2" x14ac:dyDescent="0.25">
      <c r="A279" t="s">
        <v>1107</v>
      </c>
      <c r="B279" t="s">
        <v>1886</v>
      </c>
    </row>
    <row r="280" spans="1:2" x14ac:dyDescent="0.25">
      <c r="A280" t="s">
        <v>1108</v>
      </c>
      <c r="B280" t="s">
        <v>1887</v>
      </c>
    </row>
    <row r="281" spans="1:2" x14ac:dyDescent="0.25">
      <c r="A281" t="s">
        <v>1109</v>
      </c>
      <c r="B281" t="s">
        <v>1888</v>
      </c>
    </row>
    <row r="282" spans="1:2" x14ac:dyDescent="0.25">
      <c r="A282" t="s">
        <v>1110</v>
      </c>
      <c r="B282" t="s">
        <v>1669</v>
      </c>
    </row>
    <row r="283" spans="1:2" x14ac:dyDescent="0.25">
      <c r="A283" t="s">
        <v>1111</v>
      </c>
      <c r="B283" t="s">
        <v>1889</v>
      </c>
    </row>
    <row r="284" spans="1:2" x14ac:dyDescent="0.25">
      <c r="A284" t="s">
        <v>1112</v>
      </c>
      <c r="B284" t="s">
        <v>1890</v>
      </c>
    </row>
    <row r="285" spans="1:2" x14ac:dyDescent="0.25">
      <c r="A285" t="s">
        <v>1113</v>
      </c>
      <c r="B285" t="s">
        <v>1891</v>
      </c>
    </row>
    <row r="286" spans="1:2" x14ac:dyDescent="0.25">
      <c r="A286" t="s">
        <v>1114</v>
      </c>
      <c r="B286" t="s">
        <v>1892</v>
      </c>
    </row>
    <row r="287" spans="1:2" x14ac:dyDescent="0.25">
      <c r="A287" t="s">
        <v>1115</v>
      </c>
      <c r="B287" t="s">
        <v>1893</v>
      </c>
    </row>
    <row r="288" spans="1:2" x14ac:dyDescent="0.25">
      <c r="A288" t="s">
        <v>1116</v>
      </c>
      <c r="B288" t="s">
        <v>1894</v>
      </c>
    </row>
    <row r="289" spans="1:2" x14ac:dyDescent="0.25">
      <c r="A289" t="s">
        <v>1117</v>
      </c>
      <c r="B289" t="s">
        <v>1895</v>
      </c>
    </row>
    <row r="290" spans="1:2" x14ac:dyDescent="0.25">
      <c r="A290" t="s">
        <v>1118</v>
      </c>
      <c r="B290" t="s">
        <v>1896</v>
      </c>
    </row>
    <row r="291" spans="1:2" x14ac:dyDescent="0.25">
      <c r="A291" t="s">
        <v>1119</v>
      </c>
      <c r="B291" t="s">
        <v>1897</v>
      </c>
    </row>
    <row r="292" spans="1:2" x14ac:dyDescent="0.25">
      <c r="A292" t="s">
        <v>1120</v>
      </c>
      <c r="B292" t="s">
        <v>1898</v>
      </c>
    </row>
    <row r="293" spans="1:2" x14ac:dyDescent="0.25">
      <c r="A293" t="s">
        <v>1121</v>
      </c>
      <c r="B293" t="s">
        <v>1899</v>
      </c>
    </row>
    <row r="294" spans="1:2" x14ac:dyDescent="0.25">
      <c r="A294" t="s">
        <v>1122</v>
      </c>
      <c r="B294" t="s">
        <v>1900</v>
      </c>
    </row>
    <row r="295" spans="1:2" x14ac:dyDescent="0.25">
      <c r="A295" t="s">
        <v>1123</v>
      </c>
      <c r="B295" t="s">
        <v>1901</v>
      </c>
    </row>
    <row r="296" spans="1:2" x14ac:dyDescent="0.25">
      <c r="A296" t="s">
        <v>1124</v>
      </c>
      <c r="B296" t="s">
        <v>1902</v>
      </c>
    </row>
    <row r="297" spans="1:2" x14ac:dyDescent="0.25">
      <c r="A297" t="s">
        <v>1125</v>
      </c>
      <c r="B297" t="s">
        <v>1903</v>
      </c>
    </row>
    <row r="298" spans="1:2" x14ac:dyDescent="0.25">
      <c r="A298" t="s">
        <v>1126</v>
      </c>
      <c r="B298" t="s">
        <v>1904</v>
      </c>
    </row>
    <row r="299" spans="1:2" x14ac:dyDescent="0.25">
      <c r="A299" t="s">
        <v>1127</v>
      </c>
      <c r="B299" t="s">
        <v>1905</v>
      </c>
    </row>
    <row r="300" spans="1:2" x14ac:dyDescent="0.25">
      <c r="A300" t="s">
        <v>1128</v>
      </c>
      <c r="B300" t="s">
        <v>1906</v>
      </c>
    </row>
    <row r="301" spans="1:2" x14ac:dyDescent="0.25">
      <c r="A301" t="s">
        <v>1129</v>
      </c>
      <c r="B301" t="s">
        <v>1907</v>
      </c>
    </row>
    <row r="302" spans="1:2" x14ac:dyDescent="0.25">
      <c r="A302" t="s">
        <v>1130</v>
      </c>
      <c r="B302" t="s">
        <v>1908</v>
      </c>
    </row>
    <row r="303" spans="1:2" x14ac:dyDescent="0.25">
      <c r="A303" t="s">
        <v>1131</v>
      </c>
      <c r="B303" t="s">
        <v>1909</v>
      </c>
    </row>
    <row r="304" spans="1:2" x14ac:dyDescent="0.25">
      <c r="A304" t="s">
        <v>1132</v>
      </c>
      <c r="B304" t="s">
        <v>1910</v>
      </c>
    </row>
    <row r="305" spans="1:2" x14ac:dyDescent="0.25">
      <c r="A305" t="s">
        <v>1133</v>
      </c>
      <c r="B305" t="s">
        <v>1911</v>
      </c>
    </row>
    <row r="306" spans="1:2" x14ac:dyDescent="0.25">
      <c r="A306" t="s">
        <v>1134</v>
      </c>
      <c r="B306" t="s">
        <v>1912</v>
      </c>
    </row>
    <row r="307" spans="1:2" x14ac:dyDescent="0.25">
      <c r="A307" t="s">
        <v>1135</v>
      </c>
      <c r="B307" t="s">
        <v>1913</v>
      </c>
    </row>
    <row r="308" spans="1:2" x14ac:dyDescent="0.25">
      <c r="A308" t="s">
        <v>1136</v>
      </c>
      <c r="B308" t="s">
        <v>1914</v>
      </c>
    </row>
    <row r="309" spans="1:2" x14ac:dyDescent="0.25">
      <c r="A309" t="s">
        <v>1137</v>
      </c>
      <c r="B309" t="s">
        <v>1915</v>
      </c>
    </row>
    <row r="310" spans="1:2" x14ac:dyDescent="0.25">
      <c r="A310" t="s">
        <v>1138</v>
      </c>
      <c r="B310" t="s">
        <v>1670</v>
      </c>
    </row>
    <row r="311" spans="1:2" x14ac:dyDescent="0.25">
      <c r="A311" t="s">
        <v>1139</v>
      </c>
      <c r="B311" t="s">
        <v>1916</v>
      </c>
    </row>
    <row r="312" spans="1:2" x14ac:dyDescent="0.25">
      <c r="A312" t="s">
        <v>1140</v>
      </c>
      <c r="B312" t="s">
        <v>1917</v>
      </c>
    </row>
    <row r="313" spans="1:2" x14ac:dyDescent="0.25">
      <c r="A313" t="s">
        <v>1141</v>
      </c>
      <c r="B313" t="s">
        <v>1670</v>
      </c>
    </row>
    <row r="314" spans="1:2" x14ac:dyDescent="0.25">
      <c r="A314" t="s">
        <v>1142</v>
      </c>
      <c r="B314" t="s">
        <v>1918</v>
      </c>
    </row>
    <row r="315" spans="1:2" x14ac:dyDescent="0.25">
      <c r="A315" t="s">
        <v>1143</v>
      </c>
      <c r="B315" t="s">
        <v>1919</v>
      </c>
    </row>
    <row r="316" spans="1:2" x14ac:dyDescent="0.25">
      <c r="A316" t="s">
        <v>1144</v>
      </c>
      <c r="B316" t="s">
        <v>1920</v>
      </c>
    </row>
    <row r="317" spans="1:2" x14ac:dyDescent="0.25">
      <c r="A317" t="s">
        <v>1145</v>
      </c>
      <c r="B317" t="s">
        <v>1921</v>
      </c>
    </row>
    <row r="318" spans="1:2" x14ac:dyDescent="0.25">
      <c r="A318" t="s">
        <v>1146</v>
      </c>
      <c r="B318" t="s">
        <v>1680</v>
      </c>
    </row>
    <row r="319" spans="1:2" x14ac:dyDescent="0.25">
      <c r="A319" t="s">
        <v>1147</v>
      </c>
      <c r="B319" t="s">
        <v>1922</v>
      </c>
    </row>
    <row r="320" spans="1:2" x14ac:dyDescent="0.25">
      <c r="A320" t="s">
        <v>1148</v>
      </c>
      <c r="B320" t="s">
        <v>1923</v>
      </c>
    </row>
    <row r="321" spans="1:2" x14ac:dyDescent="0.25">
      <c r="A321" t="s">
        <v>1149</v>
      </c>
      <c r="B321" t="s">
        <v>1924</v>
      </c>
    </row>
    <row r="322" spans="1:2" x14ac:dyDescent="0.25">
      <c r="A322" t="s">
        <v>1150</v>
      </c>
      <c r="B322" t="s">
        <v>1925</v>
      </c>
    </row>
    <row r="323" spans="1:2" x14ac:dyDescent="0.25">
      <c r="A323" t="s">
        <v>1151</v>
      </c>
      <c r="B323" t="s">
        <v>1926</v>
      </c>
    </row>
    <row r="324" spans="1:2" x14ac:dyDescent="0.25">
      <c r="A324" t="s">
        <v>1152</v>
      </c>
      <c r="B324" t="s">
        <v>1927</v>
      </c>
    </row>
    <row r="325" spans="1:2" x14ac:dyDescent="0.25">
      <c r="A325" t="s">
        <v>1153</v>
      </c>
      <c r="B325" t="s">
        <v>1928</v>
      </c>
    </row>
    <row r="326" spans="1:2" x14ac:dyDescent="0.25">
      <c r="A326" t="s">
        <v>1154</v>
      </c>
      <c r="B326" t="s">
        <v>1929</v>
      </c>
    </row>
    <row r="327" spans="1:2" x14ac:dyDescent="0.25">
      <c r="A327" t="s">
        <v>1155</v>
      </c>
      <c r="B327" t="s">
        <v>1671</v>
      </c>
    </row>
    <row r="328" spans="1:2" x14ac:dyDescent="0.25">
      <c r="A328" t="s">
        <v>1156</v>
      </c>
      <c r="B328" t="s">
        <v>1930</v>
      </c>
    </row>
    <row r="329" spans="1:2" x14ac:dyDescent="0.25">
      <c r="A329" t="s">
        <v>1157</v>
      </c>
      <c r="B329" t="s">
        <v>1931</v>
      </c>
    </row>
    <row r="330" spans="1:2" x14ac:dyDescent="0.25">
      <c r="A330" t="s">
        <v>1158</v>
      </c>
      <c r="B330" t="s">
        <v>1932</v>
      </c>
    </row>
    <row r="331" spans="1:2" x14ac:dyDescent="0.25">
      <c r="A331" t="s">
        <v>1159</v>
      </c>
      <c r="B331" t="s">
        <v>1933</v>
      </c>
    </row>
    <row r="332" spans="1:2" x14ac:dyDescent="0.25">
      <c r="A332" t="s">
        <v>1160</v>
      </c>
      <c r="B332" t="s">
        <v>1934</v>
      </c>
    </row>
    <row r="333" spans="1:2" x14ac:dyDescent="0.25">
      <c r="A333" t="s">
        <v>1161</v>
      </c>
      <c r="B333" t="s">
        <v>1935</v>
      </c>
    </row>
    <row r="334" spans="1:2" x14ac:dyDescent="0.25">
      <c r="A334" t="s">
        <v>1162</v>
      </c>
      <c r="B334" t="s">
        <v>1936</v>
      </c>
    </row>
    <row r="335" spans="1:2" x14ac:dyDescent="0.25">
      <c r="A335" t="s">
        <v>1163</v>
      </c>
      <c r="B335" t="s">
        <v>1937</v>
      </c>
    </row>
    <row r="336" spans="1:2" x14ac:dyDescent="0.25">
      <c r="A336" t="s">
        <v>1164</v>
      </c>
      <c r="B336" t="s">
        <v>1938</v>
      </c>
    </row>
    <row r="337" spans="1:2" x14ac:dyDescent="0.25">
      <c r="A337" t="s">
        <v>1165</v>
      </c>
      <c r="B337" t="s">
        <v>1939</v>
      </c>
    </row>
    <row r="338" spans="1:2" x14ac:dyDescent="0.25">
      <c r="A338" t="s">
        <v>1166</v>
      </c>
      <c r="B338" t="s">
        <v>1940</v>
      </c>
    </row>
    <row r="339" spans="1:2" x14ac:dyDescent="0.25">
      <c r="A339" t="s">
        <v>1167</v>
      </c>
      <c r="B339" t="s">
        <v>1941</v>
      </c>
    </row>
    <row r="340" spans="1:2" x14ac:dyDescent="0.25">
      <c r="A340" t="s">
        <v>1168</v>
      </c>
      <c r="B340" t="s">
        <v>1671</v>
      </c>
    </row>
    <row r="341" spans="1:2" x14ac:dyDescent="0.25">
      <c r="A341" t="s">
        <v>1169</v>
      </c>
      <c r="B341" t="s">
        <v>1942</v>
      </c>
    </row>
    <row r="342" spans="1:2" x14ac:dyDescent="0.25">
      <c r="A342" t="s">
        <v>1170</v>
      </c>
      <c r="B342" t="s">
        <v>1943</v>
      </c>
    </row>
    <row r="343" spans="1:2" x14ac:dyDescent="0.25">
      <c r="A343" t="s">
        <v>1171</v>
      </c>
      <c r="B343" t="s">
        <v>1944</v>
      </c>
    </row>
    <row r="344" spans="1:2" x14ac:dyDescent="0.25">
      <c r="A344" t="s">
        <v>1172</v>
      </c>
      <c r="B344" t="s">
        <v>1945</v>
      </c>
    </row>
    <row r="345" spans="1:2" x14ac:dyDescent="0.25">
      <c r="A345" t="s">
        <v>1173</v>
      </c>
      <c r="B345" t="s">
        <v>1946</v>
      </c>
    </row>
    <row r="346" spans="1:2" x14ac:dyDescent="0.25">
      <c r="A346" t="s">
        <v>1174</v>
      </c>
      <c r="B346" t="s">
        <v>1947</v>
      </c>
    </row>
    <row r="347" spans="1:2" x14ac:dyDescent="0.25">
      <c r="A347" t="s">
        <v>1175</v>
      </c>
      <c r="B347" t="s">
        <v>1948</v>
      </c>
    </row>
    <row r="348" spans="1:2" x14ac:dyDescent="0.25">
      <c r="A348" t="s">
        <v>1176</v>
      </c>
      <c r="B348" t="s">
        <v>1949</v>
      </c>
    </row>
    <row r="349" spans="1:2" x14ac:dyDescent="0.25">
      <c r="A349" t="s">
        <v>1177</v>
      </c>
      <c r="B349" t="s">
        <v>1950</v>
      </c>
    </row>
    <row r="350" spans="1:2" x14ac:dyDescent="0.25">
      <c r="A350" t="s">
        <v>1178</v>
      </c>
      <c r="B350" t="s">
        <v>1951</v>
      </c>
    </row>
    <row r="351" spans="1:2" x14ac:dyDescent="0.25">
      <c r="A351" t="s">
        <v>1179</v>
      </c>
      <c r="B351" t="s">
        <v>1952</v>
      </c>
    </row>
    <row r="352" spans="1:2" x14ac:dyDescent="0.25">
      <c r="A352" t="s">
        <v>1180</v>
      </c>
      <c r="B352" t="s">
        <v>1953</v>
      </c>
    </row>
    <row r="353" spans="1:2" x14ac:dyDescent="0.25">
      <c r="A353" t="s">
        <v>1181</v>
      </c>
      <c r="B353" t="s">
        <v>1954</v>
      </c>
    </row>
    <row r="354" spans="1:2" x14ac:dyDescent="0.25">
      <c r="A354" t="s">
        <v>1182</v>
      </c>
      <c r="B354" t="s">
        <v>1955</v>
      </c>
    </row>
    <row r="355" spans="1:2" x14ac:dyDescent="0.25">
      <c r="A355" t="s">
        <v>1183</v>
      </c>
      <c r="B355" t="s">
        <v>1956</v>
      </c>
    </row>
    <row r="356" spans="1:2" x14ac:dyDescent="0.25">
      <c r="A356" t="s">
        <v>1184</v>
      </c>
      <c r="B356" t="s">
        <v>1957</v>
      </c>
    </row>
    <row r="357" spans="1:2" x14ac:dyDescent="0.25">
      <c r="A357" t="s">
        <v>1185</v>
      </c>
      <c r="B357" t="s">
        <v>1958</v>
      </c>
    </row>
    <row r="358" spans="1:2" x14ac:dyDescent="0.25">
      <c r="A358" t="s">
        <v>1186</v>
      </c>
      <c r="B358" t="s">
        <v>1959</v>
      </c>
    </row>
    <row r="359" spans="1:2" x14ac:dyDescent="0.25">
      <c r="A359" t="s">
        <v>1187</v>
      </c>
      <c r="B359" t="s">
        <v>1960</v>
      </c>
    </row>
    <row r="360" spans="1:2" x14ac:dyDescent="0.25">
      <c r="A360" t="s">
        <v>1188</v>
      </c>
      <c r="B360" t="s">
        <v>1961</v>
      </c>
    </row>
    <row r="361" spans="1:2" x14ac:dyDescent="0.25">
      <c r="A361" t="s">
        <v>1189</v>
      </c>
      <c r="B361" t="s">
        <v>1962</v>
      </c>
    </row>
    <row r="362" spans="1:2" x14ac:dyDescent="0.25">
      <c r="A362" t="s">
        <v>1190</v>
      </c>
      <c r="B362" t="s">
        <v>1963</v>
      </c>
    </row>
    <row r="363" spans="1:2" x14ac:dyDescent="0.25">
      <c r="A363" t="s">
        <v>1191</v>
      </c>
      <c r="B363" t="s">
        <v>1964</v>
      </c>
    </row>
    <row r="364" spans="1:2" x14ac:dyDescent="0.25">
      <c r="A364" t="s">
        <v>1192</v>
      </c>
      <c r="B364" t="s">
        <v>1965</v>
      </c>
    </row>
    <row r="365" spans="1:2" x14ac:dyDescent="0.25">
      <c r="A365" t="s">
        <v>1193</v>
      </c>
      <c r="B365" t="s">
        <v>1966</v>
      </c>
    </row>
    <row r="366" spans="1:2" x14ac:dyDescent="0.25">
      <c r="A366" t="s">
        <v>1194</v>
      </c>
      <c r="B366" t="s">
        <v>1967</v>
      </c>
    </row>
    <row r="367" spans="1:2" x14ac:dyDescent="0.25">
      <c r="A367" t="s">
        <v>1195</v>
      </c>
      <c r="B367" t="s">
        <v>1968</v>
      </c>
    </row>
    <row r="368" spans="1:2" x14ac:dyDescent="0.25">
      <c r="A368" t="s">
        <v>1196</v>
      </c>
      <c r="B368" t="s">
        <v>1969</v>
      </c>
    </row>
    <row r="369" spans="1:2" x14ac:dyDescent="0.25">
      <c r="A369" t="s">
        <v>1197</v>
      </c>
      <c r="B369" t="s">
        <v>1970</v>
      </c>
    </row>
    <row r="370" spans="1:2" x14ac:dyDescent="0.25">
      <c r="A370" t="s">
        <v>1198</v>
      </c>
      <c r="B370" t="s">
        <v>1971</v>
      </c>
    </row>
    <row r="371" spans="1:2" x14ac:dyDescent="0.25">
      <c r="A371" t="s">
        <v>1199</v>
      </c>
      <c r="B371" t="s">
        <v>1972</v>
      </c>
    </row>
    <row r="372" spans="1:2" x14ac:dyDescent="0.25">
      <c r="A372" t="s">
        <v>1200</v>
      </c>
      <c r="B372" t="s">
        <v>1973</v>
      </c>
    </row>
    <row r="373" spans="1:2" x14ac:dyDescent="0.25">
      <c r="A373" t="s">
        <v>1201</v>
      </c>
      <c r="B373" t="s">
        <v>1974</v>
      </c>
    </row>
    <row r="374" spans="1:2" x14ac:dyDescent="0.25">
      <c r="A374" t="s">
        <v>1202</v>
      </c>
      <c r="B374" t="s">
        <v>1975</v>
      </c>
    </row>
    <row r="375" spans="1:2" x14ac:dyDescent="0.25">
      <c r="A375" t="s">
        <v>1203</v>
      </c>
      <c r="B375" t="s">
        <v>1976</v>
      </c>
    </row>
    <row r="376" spans="1:2" x14ac:dyDescent="0.25">
      <c r="A376" t="s">
        <v>1204</v>
      </c>
      <c r="B376" t="s">
        <v>1977</v>
      </c>
    </row>
    <row r="377" spans="1:2" x14ac:dyDescent="0.25">
      <c r="A377" t="s">
        <v>1205</v>
      </c>
      <c r="B377" t="s">
        <v>1672</v>
      </c>
    </row>
    <row r="378" spans="1:2" x14ac:dyDescent="0.25">
      <c r="A378" t="s">
        <v>1206</v>
      </c>
      <c r="B378" t="s">
        <v>1978</v>
      </c>
    </row>
    <row r="379" spans="1:2" x14ac:dyDescent="0.25">
      <c r="A379" t="s">
        <v>1207</v>
      </c>
      <c r="B379" t="s">
        <v>1979</v>
      </c>
    </row>
    <row r="380" spans="1:2" x14ac:dyDescent="0.25">
      <c r="A380" t="s">
        <v>1208</v>
      </c>
      <c r="B380" t="s">
        <v>1980</v>
      </c>
    </row>
    <row r="381" spans="1:2" x14ac:dyDescent="0.25">
      <c r="A381" t="s">
        <v>1209</v>
      </c>
      <c r="B381" t="s">
        <v>1981</v>
      </c>
    </row>
    <row r="382" spans="1:2" x14ac:dyDescent="0.25">
      <c r="A382" t="s">
        <v>1210</v>
      </c>
      <c r="B382" t="s">
        <v>1982</v>
      </c>
    </row>
    <row r="383" spans="1:2" x14ac:dyDescent="0.25">
      <c r="A383" t="s">
        <v>1211</v>
      </c>
      <c r="B383" t="s">
        <v>1983</v>
      </c>
    </row>
    <row r="384" spans="1:2" x14ac:dyDescent="0.25">
      <c r="A384" t="s">
        <v>1212</v>
      </c>
      <c r="B384" t="s">
        <v>1984</v>
      </c>
    </row>
    <row r="385" spans="1:2" x14ac:dyDescent="0.25">
      <c r="A385" t="s">
        <v>1213</v>
      </c>
      <c r="B385" t="s">
        <v>1985</v>
      </c>
    </row>
    <row r="386" spans="1:2" x14ac:dyDescent="0.25">
      <c r="A386" t="s">
        <v>1214</v>
      </c>
      <c r="B386" t="s">
        <v>1986</v>
      </c>
    </row>
    <row r="387" spans="1:2" x14ac:dyDescent="0.25">
      <c r="A387" t="s">
        <v>1215</v>
      </c>
      <c r="B387" t="s">
        <v>1987</v>
      </c>
    </row>
    <row r="388" spans="1:2" x14ac:dyDescent="0.25">
      <c r="A388" t="s">
        <v>1216</v>
      </c>
      <c r="B388" t="s">
        <v>1681</v>
      </c>
    </row>
    <row r="389" spans="1:2" x14ac:dyDescent="0.25">
      <c r="A389" t="s">
        <v>1217</v>
      </c>
      <c r="B389" t="s">
        <v>1988</v>
      </c>
    </row>
    <row r="390" spans="1:2" x14ac:dyDescent="0.25">
      <c r="A390" t="s">
        <v>1218</v>
      </c>
      <c r="B390" t="s">
        <v>1989</v>
      </c>
    </row>
    <row r="391" spans="1:2" x14ac:dyDescent="0.25">
      <c r="A391" t="s">
        <v>1219</v>
      </c>
      <c r="B391" t="s">
        <v>1990</v>
      </c>
    </row>
    <row r="392" spans="1:2" x14ac:dyDescent="0.25">
      <c r="A392" t="s">
        <v>1220</v>
      </c>
      <c r="B392" t="s">
        <v>1991</v>
      </c>
    </row>
    <row r="393" spans="1:2" x14ac:dyDescent="0.25">
      <c r="A393" t="s">
        <v>1221</v>
      </c>
      <c r="B393" t="s">
        <v>1992</v>
      </c>
    </row>
    <row r="394" spans="1:2" x14ac:dyDescent="0.25">
      <c r="A394" t="s">
        <v>1222</v>
      </c>
      <c r="B394" t="s">
        <v>1993</v>
      </c>
    </row>
    <row r="395" spans="1:2" x14ac:dyDescent="0.25">
      <c r="A395" t="s">
        <v>1223</v>
      </c>
      <c r="B395" t="s">
        <v>1994</v>
      </c>
    </row>
    <row r="396" spans="1:2" x14ac:dyDescent="0.25">
      <c r="A396" t="s">
        <v>1224</v>
      </c>
      <c r="B396" t="s">
        <v>1995</v>
      </c>
    </row>
    <row r="397" spans="1:2" x14ac:dyDescent="0.25">
      <c r="A397" t="s">
        <v>1225</v>
      </c>
      <c r="B397" t="s">
        <v>1996</v>
      </c>
    </row>
    <row r="398" spans="1:2" x14ac:dyDescent="0.25">
      <c r="A398" t="s">
        <v>1226</v>
      </c>
      <c r="B398" t="s">
        <v>1997</v>
      </c>
    </row>
    <row r="399" spans="1:2" x14ac:dyDescent="0.25">
      <c r="A399" t="s">
        <v>1227</v>
      </c>
      <c r="B399" t="s">
        <v>1998</v>
      </c>
    </row>
    <row r="400" spans="1:2" x14ac:dyDescent="0.25">
      <c r="A400" t="s">
        <v>1228</v>
      </c>
      <c r="B400" t="s">
        <v>1999</v>
      </c>
    </row>
    <row r="401" spans="1:2" x14ac:dyDescent="0.25">
      <c r="A401" t="s">
        <v>1229</v>
      </c>
      <c r="B401" t="s">
        <v>2000</v>
      </c>
    </row>
    <row r="402" spans="1:2" x14ac:dyDescent="0.25">
      <c r="A402" t="s">
        <v>1230</v>
      </c>
      <c r="B402" t="s">
        <v>2001</v>
      </c>
    </row>
    <row r="403" spans="1:2" x14ac:dyDescent="0.25">
      <c r="A403" t="s">
        <v>1231</v>
      </c>
      <c r="B403" t="s">
        <v>2002</v>
      </c>
    </row>
    <row r="404" spans="1:2" x14ac:dyDescent="0.25">
      <c r="A404" t="s">
        <v>1232</v>
      </c>
      <c r="B404" t="s">
        <v>2003</v>
      </c>
    </row>
    <row r="405" spans="1:2" x14ac:dyDescent="0.25">
      <c r="A405" t="s">
        <v>1233</v>
      </c>
      <c r="B405" t="s">
        <v>2004</v>
      </c>
    </row>
    <row r="406" spans="1:2" x14ac:dyDescent="0.25">
      <c r="A406" t="s">
        <v>1234</v>
      </c>
      <c r="B406" t="s">
        <v>2005</v>
      </c>
    </row>
    <row r="407" spans="1:2" x14ac:dyDescent="0.25">
      <c r="A407" t="s">
        <v>1235</v>
      </c>
      <c r="B407" t="s">
        <v>2006</v>
      </c>
    </row>
    <row r="408" spans="1:2" x14ac:dyDescent="0.25">
      <c r="A408" t="s">
        <v>1236</v>
      </c>
      <c r="B408" t="s">
        <v>2007</v>
      </c>
    </row>
    <row r="409" spans="1:2" x14ac:dyDescent="0.25">
      <c r="A409" t="s">
        <v>1237</v>
      </c>
      <c r="B409" t="s">
        <v>2008</v>
      </c>
    </row>
    <row r="410" spans="1:2" x14ac:dyDescent="0.25">
      <c r="A410" t="s">
        <v>1238</v>
      </c>
      <c r="B410" t="s">
        <v>1996</v>
      </c>
    </row>
    <row r="411" spans="1:2" x14ac:dyDescent="0.25">
      <c r="A411" t="s">
        <v>1239</v>
      </c>
      <c r="B411" t="s">
        <v>2009</v>
      </c>
    </row>
    <row r="412" spans="1:2" x14ac:dyDescent="0.25">
      <c r="A412" t="s">
        <v>1240</v>
      </c>
      <c r="B412" t="s">
        <v>2010</v>
      </c>
    </row>
    <row r="413" spans="1:2" x14ac:dyDescent="0.25">
      <c r="A413" t="s">
        <v>1241</v>
      </c>
      <c r="B413" t="s">
        <v>2011</v>
      </c>
    </row>
    <row r="414" spans="1:2" x14ac:dyDescent="0.25">
      <c r="A414" t="s">
        <v>1242</v>
      </c>
      <c r="B414" t="s">
        <v>2012</v>
      </c>
    </row>
    <row r="415" spans="1:2" x14ac:dyDescent="0.25">
      <c r="A415" t="s">
        <v>1243</v>
      </c>
      <c r="B415" t="s">
        <v>2013</v>
      </c>
    </row>
    <row r="416" spans="1:2" x14ac:dyDescent="0.25">
      <c r="A416" t="s">
        <v>1244</v>
      </c>
      <c r="B416" t="s">
        <v>2014</v>
      </c>
    </row>
    <row r="417" spans="1:2" x14ac:dyDescent="0.25">
      <c r="A417" t="s">
        <v>1245</v>
      </c>
      <c r="B417" t="s">
        <v>2015</v>
      </c>
    </row>
    <row r="418" spans="1:2" x14ac:dyDescent="0.25">
      <c r="A418" t="s">
        <v>1246</v>
      </c>
      <c r="B418" t="s">
        <v>2016</v>
      </c>
    </row>
    <row r="419" spans="1:2" x14ac:dyDescent="0.25">
      <c r="A419" t="s">
        <v>1247</v>
      </c>
      <c r="B419" t="s">
        <v>2017</v>
      </c>
    </row>
    <row r="420" spans="1:2" x14ac:dyDescent="0.25">
      <c r="A420" t="s">
        <v>1248</v>
      </c>
      <c r="B420" t="s">
        <v>2018</v>
      </c>
    </row>
    <row r="421" spans="1:2" x14ac:dyDescent="0.25">
      <c r="A421" t="s">
        <v>1249</v>
      </c>
      <c r="B421" t="s">
        <v>2019</v>
      </c>
    </row>
    <row r="422" spans="1:2" x14ac:dyDescent="0.25">
      <c r="A422" t="s">
        <v>1250</v>
      </c>
      <c r="B422" t="s">
        <v>2020</v>
      </c>
    </row>
    <row r="423" spans="1:2" x14ac:dyDescent="0.25">
      <c r="A423" t="s">
        <v>1251</v>
      </c>
      <c r="B423" t="s">
        <v>2021</v>
      </c>
    </row>
    <row r="424" spans="1:2" x14ac:dyDescent="0.25">
      <c r="A424" t="s">
        <v>1252</v>
      </c>
      <c r="B424" t="s">
        <v>2022</v>
      </c>
    </row>
    <row r="425" spans="1:2" x14ac:dyDescent="0.25">
      <c r="A425" t="s">
        <v>1253</v>
      </c>
      <c r="B425" t="s">
        <v>2023</v>
      </c>
    </row>
    <row r="426" spans="1:2" x14ac:dyDescent="0.25">
      <c r="A426" t="s">
        <v>1254</v>
      </c>
      <c r="B426" t="s">
        <v>2024</v>
      </c>
    </row>
    <row r="427" spans="1:2" x14ac:dyDescent="0.25">
      <c r="A427" t="s">
        <v>1255</v>
      </c>
      <c r="B427" t="s">
        <v>2025</v>
      </c>
    </row>
    <row r="428" spans="1:2" x14ac:dyDescent="0.25">
      <c r="A428" t="s">
        <v>1256</v>
      </c>
      <c r="B428" t="s">
        <v>2026</v>
      </c>
    </row>
    <row r="429" spans="1:2" x14ac:dyDescent="0.25">
      <c r="A429" t="s">
        <v>1257</v>
      </c>
      <c r="B429" t="s">
        <v>2027</v>
      </c>
    </row>
    <row r="430" spans="1:2" x14ac:dyDescent="0.25">
      <c r="A430" t="s">
        <v>1258</v>
      </c>
      <c r="B430" t="s">
        <v>2028</v>
      </c>
    </row>
    <row r="431" spans="1:2" x14ac:dyDescent="0.25">
      <c r="A431" t="s">
        <v>1259</v>
      </c>
      <c r="B431" t="s">
        <v>2029</v>
      </c>
    </row>
    <row r="432" spans="1:2" x14ac:dyDescent="0.25">
      <c r="A432" t="s">
        <v>1260</v>
      </c>
      <c r="B432" t="s">
        <v>2030</v>
      </c>
    </row>
    <row r="433" spans="1:2" x14ac:dyDescent="0.25">
      <c r="A433" t="s">
        <v>1261</v>
      </c>
      <c r="B433" t="s">
        <v>2031</v>
      </c>
    </row>
    <row r="434" spans="1:2" x14ac:dyDescent="0.25">
      <c r="A434" t="s">
        <v>1262</v>
      </c>
      <c r="B434" t="s">
        <v>2032</v>
      </c>
    </row>
    <row r="435" spans="1:2" x14ac:dyDescent="0.25">
      <c r="A435" t="s">
        <v>1263</v>
      </c>
      <c r="B435" t="s">
        <v>2033</v>
      </c>
    </row>
    <row r="436" spans="1:2" x14ac:dyDescent="0.25">
      <c r="A436" t="s">
        <v>1264</v>
      </c>
      <c r="B436" t="s">
        <v>2034</v>
      </c>
    </row>
    <row r="437" spans="1:2" x14ac:dyDescent="0.25">
      <c r="A437" t="s">
        <v>1265</v>
      </c>
      <c r="B437" t="s">
        <v>2035</v>
      </c>
    </row>
    <row r="438" spans="1:2" x14ac:dyDescent="0.25">
      <c r="A438" t="s">
        <v>1266</v>
      </c>
      <c r="B438" t="s">
        <v>2036</v>
      </c>
    </row>
    <row r="439" spans="1:2" x14ac:dyDescent="0.25">
      <c r="A439" t="s">
        <v>1267</v>
      </c>
      <c r="B439" t="s">
        <v>2037</v>
      </c>
    </row>
    <row r="440" spans="1:2" x14ac:dyDescent="0.25">
      <c r="A440" t="s">
        <v>1268</v>
      </c>
      <c r="B440" t="s">
        <v>2038</v>
      </c>
    </row>
    <row r="441" spans="1:2" x14ac:dyDescent="0.25">
      <c r="A441" t="s">
        <v>1269</v>
      </c>
      <c r="B441" t="s">
        <v>2039</v>
      </c>
    </row>
    <row r="442" spans="1:2" x14ac:dyDescent="0.25">
      <c r="A442" t="s">
        <v>1270</v>
      </c>
      <c r="B442" t="s">
        <v>2040</v>
      </c>
    </row>
    <row r="443" spans="1:2" x14ac:dyDescent="0.25">
      <c r="A443" t="s">
        <v>1271</v>
      </c>
      <c r="B443" t="s">
        <v>2041</v>
      </c>
    </row>
    <row r="444" spans="1:2" x14ac:dyDescent="0.25">
      <c r="A444" t="s">
        <v>1272</v>
      </c>
      <c r="B444" t="s">
        <v>2042</v>
      </c>
    </row>
    <row r="445" spans="1:2" x14ac:dyDescent="0.25">
      <c r="A445" t="s">
        <v>1273</v>
      </c>
      <c r="B445" t="s">
        <v>2043</v>
      </c>
    </row>
    <row r="446" spans="1:2" x14ac:dyDescent="0.25">
      <c r="A446" t="s">
        <v>1274</v>
      </c>
      <c r="B446" t="s">
        <v>2044</v>
      </c>
    </row>
    <row r="447" spans="1:2" x14ac:dyDescent="0.25">
      <c r="A447" t="s">
        <v>1275</v>
      </c>
      <c r="B447" t="s">
        <v>2045</v>
      </c>
    </row>
    <row r="448" spans="1:2" x14ac:dyDescent="0.25">
      <c r="A448" t="s">
        <v>1276</v>
      </c>
      <c r="B448" t="s">
        <v>2046</v>
      </c>
    </row>
    <row r="449" spans="1:2" x14ac:dyDescent="0.25">
      <c r="A449" t="s">
        <v>1277</v>
      </c>
      <c r="B449" t="s">
        <v>2047</v>
      </c>
    </row>
    <row r="450" spans="1:2" x14ac:dyDescent="0.25">
      <c r="A450" t="s">
        <v>1278</v>
      </c>
      <c r="B450" t="s">
        <v>2048</v>
      </c>
    </row>
    <row r="451" spans="1:2" x14ac:dyDescent="0.25">
      <c r="A451" t="s">
        <v>1279</v>
      </c>
      <c r="B451" t="s">
        <v>2049</v>
      </c>
    </row>
    <row r="452" spans="1:2" x14ac:dyDescent="0.25">
      <c r="A452" t="s">
        <v>1280</v>
      </c>
      <c r="B452" t="s">
        <v>2050</v>
      </c>
    </row>
    <row r="453" spans="1:2" x14ac:dyDescent="0.25">
      <c r="A453" t="s">
        <v>1281</v>
      </c>
      <c r="B453" t="s">
        <v>1673</v>
      </c>
    </row>
    <row r="454" spans="1:2" x14ac:dyDescent="0.25">
      <c r="A454" t="s">
        <v>1282</v>
      </c>
      <c r="B454" t="s">
        <v>2051</v>
      </c>
    </row>
    <row r="455" spans="1:2" x14ac:dyDescent="0.25">
      <c r="A455" t="s">
        <v>1283</v>
      </c>
      <c r="B455" t="s">
        <v>2052</v>
      </c>
    </row>
    <row r="456" spans="1:2" x14ac:dyDescent="0.25">
      <c r="A456" t="s">
        <v>1284</v>
      </c>
      <c r="B456" t="s">
        <v>2053</v>
      </c>
    </row>
    <row r="457" spans="1:2" x14ac:dyDescent="0.25">
      <c r="A457" t="s">
        <v>1285</v>
      </c>
      <c r="B457" t="s">
        <v>2054</v>
      </c>
    </row>
    <row r="458" spans="1:2" x14ac:dyDescent="0.25">
      <c r="A458" t="s">
        <v>1286</v>
      </c>
      <c r="B458" t="s">
        <v>2055</v>
      </c>
    </row>
    <row r="459" spans="1:2" x14ac:dyDescent="0.25">
      <c r="A459" t="s">
        <v>1287</v>
      </c>
      <c r="B459" t="s">
        <v>2056</v>
      </c>
    </row>
    <row r="460" spans="1:2" x14ac:dyDescent="0.25">
      <c r="A460" t="s">
        <v>1288</v>
      </c>
      <c r="B460" t="s">
        <v>2057</v>
      </c>
    </row>
    <row r="461" spans="1:2" x14ac:dyDescent="0.25">
      <c r="A461" t="s">
        <v>1289</v>
      </c>
      <c r="B461" t="s">
        <v>2058</v>
      </c>
    </row>
    <row r="462" spans="1:2" x14ac:dyDescent="0.25">
      <c r="A462" t="s">
        <v>1290</v>
      </c>
      <c r="B462" t="s">
        <v>2059</v>
      </c>
    </row>
    <row r="463" spans="1:2" x14ac:dyDescent="0.25">
      <c r="A463" t="s">
        <v>1291</v>
      </c>
      <c r="B463" t="s">
        <v>2060</v>
      </c>
    </row>
    <row r="464" spans="1:2" x14ac:dyDescent="0.25">
      <c r="A464" t="s">
        <v>1292</v>
      </c>
      <c r="B464" t="s">
        <v>1682</v>
      </c>
    </row>
    <row r="465" spans="1:2" x14ac:dyDescent="0.25">
      <c r="A465" t="s">
        <v>1293</v>
      </c>
      <c r="B465" t="s">
        <v>2061</v>
      </c>
    </row>
    <row r="466" spans="1:2" x14ac:dyDescent="0.25">
      <c r="A466" t="s">
        <v>1294</v>
      </c>
      <c r="B466" t="s">
        <v>2062</v>
      </c>
    </row>
    <row r="467" spans="1:2" x14ac:dyDescent="0.25">
      <c r="A467" t="s">
        <v>1295</v>
      </c>
      <c r="B467" t="s">
        <v>2063</v>
      </c>
    </row>
    <row r="468" spans="1:2" x14ac:dyDescent="0.25">
      <c r="A468" t="s">
        <v>1296</v>
      </c>
      <c r="B468" t="s">
        <v>2064</v>
      </c>
    </row>
    <row r="469" spans="1:2" x14ac:dyDescent="0.25">
      <c r="A469" t="s">
        <v>1297</v>
      </c>
      <c r="B469" t="s">
        <v>2065</v>
      </c>
    </row>
    <row r="470" spans="1:2" x14ac:dyDescent="0.25">
      <c r="A470" t="s">
        <v>1298</v>
      </c>
      <c r="B470" t="s">
        <v>2066</v>
      </c>
    </row>
    <row r="471" spans="1:2" x14ac:dyDescent="0.25">
      <c r="A471" t="s">
        <v>1299</v>
      </c>
      <c r="B471" t="s">
        <v>2067</v>
      </c>
    </row>
    <row r="472" spans="1:2" x14ac:dyDescent="0.25">
      <c r="A472" t="s">
        <v>1300</v>
      </c>
      <c r="B472" t="s">
        <v>2068</v>
      </c>
    </row>
    <row r="473" spans="1:2" x14ac:dyDescent="0.25">
      <c r="A473" t="s">
        <v>1301</v>
      </c>
      <c r="B473" t="s">
        <v>2069</v>
      </c>
    </row>
    <row r="474" spans="1:2" x14ac:dyDescent="0.25">
      <c r="A474" t="s">
        <v>1302</v>
      </c>
      <c r="B474" t="s">
        <v>2070</v>
      </c>
    </row>
    <row r="475" spans="1:2" x14ac:dyDescent="0.25">
      <c r="A475" t="s">
        <v>1303</v>
      </c>
      <c r="B475" t="s">
        <v>2071</v>
      </c>
    </row>
    <row r="476" spans="1:2" x14ac:dyDescent="0.25">
      <c r="A476" t="s">
        <v>1304</v>
      </c>
      <c r="B476" t="s">
        <v>2072</v>
      </c>
    </row>
    <row r="477" spans="1:2" x14ac:dyDescent="0.25">
      <c r="A477" t="s">
        <v>1305</v>
      </c>
      <c r="B477" t="s">
        <v>2073</v>
      </c>
    </row>
    <row r="478" spans="1:2" x14ac:dyDescent="0.25">
      <c r="A478" t="s">
        <v>1306</v>
      </c>
      <c r="B478" t="s">
        <v>2074</v>
      </c>
    </row>
    <row r="479" spans="1:2" x14ac:dyDescent="0.25">
      <c r="A479" t="s">
        <v>1307</v>
      </c>
      <c r="B479" t="s">
        <v>2075</v>
      </c>
    </row>
    <row r="480" spans="1:2" x14ac:dyDescent="0.25">
      <c r="A480" t="s">
        <v>1308</v>
      </c>
      <c r="B480" t="s">
        <v>2076</v>
      </c>
    </row>
    <row r="481" spans="1:2" x14ac:dyDescent="0.25">
      <c r="A481" t="s">
        <v>1309</v>
      </c>
      <c r="B481" t="s">
        <v>2077</v>
      </c>
    </row>
    <row r="482" spans="1:2" x14ac:dyDescent="0.25">
      <c r="A482" t="s">
        <v>1310</v>
      </c>
      <c r="B482" t="s">
        <v>2078</v>
      </c>
    </row>
    <row r="483" spans="1:2" x14ac:dyDescent="0.25">
      <c r="A483" t="s">
        <v>1311</v>
      </c>
      <c r="B483" t="s">
        <v>2079</v>
      </c>
    </row>
    <row r="484" spans="1:2" x14ac:dyDescent="0.25">
      <c r="A484" t="s">
        <v>1312</v>
      </c>
      <c r="B484" t="s">
        <v>2080</v>
      </c>
    </row>
    <row r="485" spans="1:2" x14ac:dyDescent="0.25">
      <c r="A485" t="s">
        <v>1313</v>
      </c>
      <c r="B485" t="s">
        <v>2081</v>
      </c>
    </row>
    <row r="486" spans="1:2" x14ac:dyDescent="0.25">
      <c r="A486" t="s">
        <v>1314</v>
      </c>
      <c r="B486" t="s">
        <v>2069</v>
      </c>
    </row>
    <row r="487" spans="1:2" x14ac:dyDescent="0.25">
      <c r="A487" t="s">
        <v>1315</v>
      </c>
      <c r="B487" t="s">
        <v>2082</v>
      </c>
    </row>
    <row r="488" spans="1:2" x14ac:dyDescent="0.25">
      <c r="A488" t="s">
        <v>1316</v>
      </c>
      <c r="B488" t="s">
        <v>2083</v>
      </c>
    </row>
    <row r="489" spans="1:2" x14ac:dyDescent="0.25">
      <c r="A489" t="s">
        <v>1317</v>
      </c>
      <c r="B489" t="s">
        <v>2084</v>
      </c>
    </row>
    <row r="490" spans="1:2" x14ac:dyDescent="0.25">
      <c r="A490" t="s">
        <v>1318</v>
      </c>
      <c r="B490" t="s">
        <v>2085</v>
      </c>
    </row>
    <row r="491" spans="1:2" x14ac:dyDescent="0.25">
      <c r="A491" t="s">
        <v>1319</v>
      </c>
      <c r="B491" t="s">
        <v>2086</v>
      </c>
    </row>
    <row r="492" spans="1:2" x14ac:dyDescent="0.25">
      <c r="A492" t="s">
        <v>1320</v>
      </c>
      <c r="B492" t="s">
        <v>2087</v>
      </c>
    </row>
    <row r="493" spans="1:2" x14ac:dyDescent="0.25">
      <c r="A493" t="s">
        <v>1321</v>
      </c>
      <c r="B493" t="s">
        <v>2088</v>
      </c>
    </row>
    <row r="494" spans="1:2" x14ac:dyDescent="0.25">
      <c r="A494" t="s">
        <v>1322</v>
      </c>
      <c r="B494" t="s">
        <v>2089</v>
      </c>
    </row>
    <row r="495" spans="1:2" x14ac:dyDescent="0.25">
      <c r="A495" t="s">
        <v>1323</v>
      </c>
      <c r="B495" t="s">
        <v>2090</v>
      </c>
    </row>
    <row r="496" spans="1:2" x14ac:dyDescent="0.25">
      <c r="A496" t="s">
        <v>1324</v>
      </c>
      <c r="B496" t="s">
        <v>2091</v>
      </c>
    </row>
    <row r="497" spans="1:2" x14ac:dyDescent="0.25">
      <c r="A497" t="s">
        <v>1325</v>
      </c>
      <c r="B497" t="s">
        <v>2092</v>
      </c>
    </row>
    <row r="498" spans="1:2" x14ac:dyDescent="0.25">
      <c r="A498" t="s">
        <v>1326</v>
      </c>
      <c r="B498" t="s">
        <v>2093</v>
      </c>
    </row>
    <row r="499" spans="1:2" x14ac:dyDescent="0.25">
      <c r="A499" t="s">
        <v>1327</v>
      </c>
      <c r="B499" t="s">
        <v>2094</v>
      </c>
    </row>
    <row r="500" spans="1:2" x14ac:dyDescent="0.25">
      <c r="A500" t="s">
        <v>1328</v>
      </c>
      <c r="B500" t="s">
        <v>2095</v>
      </c>
    </row>
    <row r="501" spans="1:2" x14ac:dyDescent="0.25">
      <c r="A501" t="s">
        <v>1329</v>
      </c>
      <c r="B501" t="s">
        <v>2096</v>
      </c>
    </row>
    <row r="502" spans="1:2" x14ac:dyDescent="0.25">
      <c r="A502" t="s">
        <v>1330</v>
      </c>
      <c r="B502" t="s">
        <v>2097</v>
      </c>
    </row>
    <row r="503" spans="1:2" x14ac:dyDescent="0.25">
      <c r="A503" t="s">
        <v>1331</v>
      </c>
      <c r="B503" t="s">
        <v>2098</v>
      </c>
    </row>
    <row r="504" spans="1:2" x14ac:dyDescent="0.25">
      <c r="A504" t="s">
        <v>1332</v>
      </c>
      <c r="B504" t="s">
        <v>2099</v>
      </c>
    </row>
    <row r="505" spans="1:2" x14ac:dyDescent="0.25">
      <c r="A505" t="s">
        <v>1333</v>
      </c>
      <c r="B505" t="s">
        <v>2100</v>
      </c>
    </row>
    <row r="506" spans="1:2" x14ac:dyDescent="0.25">
      <c r="A506" t="s">
        <v>1334</v>
      </c>
      <c r="B506" t="s">
        <v>2101</v>
      </c>
    </row>
    <row r="507" spans="1:2" x14ac:dyDescent="0.25">
      <c r="A507" t="s">
        <v>1335</v>
      </c>
      <c r="B507" t="s">
        <v>2102</v>
      </c>
    </row>
    <row r="508" spans="1:2" x14ac:dyDescent="0.25">
      <c r="A508" t="s">
        <v>1336</v>
      </c>
      <c r="B508" t="s">
        <v>2103</v>
      </c>
    </row>
    <row r="509" spans="1:2" x14ac:dyDescent="0.25">
      <c r="A509" t="s">
        <v>1337</v>
      </c>
      <c r="B509" t="s">
        <v>2104</v>
      </c>
    </row>
    <row r="510" spans="1:2" x14ac:dyDescent="0.25">
      <c r="A510" t="s">
        <v>1338</v>
      </c>
      <c r="B510" t="s">
        <v>2105</v>
      </c>
    </row>
    <row r="511" spans="1:2" x14ac:dyDescent="0.25">
      <c r="A511" t="s">
        <v>1339</v>
      </c>
      <c r="B511" t="s">
        <v>2106</v>
      </c>
    </row>
    <row r="512" spans="1:2" x14ac:dyDescent="0.25">
      <c r="A512" t="s">
        <v>1340</v>
      </c>
      <c r="B512" t="s">
        <v>2107</v>
      </c>
    </row>
    <row r="513" spans="1:2" x14ac:dyDescent="0.25">
      <c r="A513" t="s">
        <v>1341</v>
      </c>
      <c r="B513" t="s">
        <v>2108</v>
      </c>
    </row>
    <row r="514" spans="1:2" x14ac:dyDescent="0.25">
      <c r="A514" t="s">
        <v>1342</v>
      </c>
      <c r="B514" t="s">
        <v>2109</v>
      </c>
    </row>
    <row r="515" spans="1:2" x14ac:dyDescent="0.25">
      <c r="A515" t="s">
        <v>1343</v>
      </c>
      <c r="B515" t="s">
        <v>2110</v>
      </c>
    </row>
    <row r="516" spans="1:2" x14ac:dyDescent="0.25">
      <c r="A516" t="s">
        <v>1344</v>
      </c>
      <c r="B516" t="s">
        <v>2111</v>
      </c>
    </row>
    <row r="517" spans="1:2" x14ac:dyDescent="0.25">
      <c r="A517" t="s">
        <v>1345</v>
      </c>
      <c r="B517" t="s">
        <v>2112</v>
      </c>
    </row>
    <row r="518" spans="1:2" x14ac:dyDescent="0.25">
      <c r="A518" t="s">
        <v>1346</v>
      </c>
      <c r="B518" t="s">
        <v>2113</v>
      </c>
    </row>
    <row r="519" spans="1:2" x14ac:dyDescent="0.25">
      <c r="A519" t="s">
        <v>1347</v>
      </c>
      <c r="B519" t="s">
        <v>2114</v>
      </c>
    </row>
    <row r="520" spans="1:2" x14ac:dyDescent="0.25">
      <c r="A520" t="s">
        <v>1348</v>
      </c>
      <c r="B520" t="s">
        <v>2115</v>
      </c>
    </row>
    <row r="521" spans="1:2" x14ac:dyDescent="0.25">
      <c r="A521" t="s">
        <v>1349</v>
      </c>
      <c r="B521" t="s">
        <v>2116</v>
      </c>
    </row>
    <row r="522" spans="1:2" x14ac:dyDescent="0.25">
      <c r="A522" t="s">
        <v>1350</v>
      </c>
      <c r="B522" t="s">
        <v>2117</v>
      </c>
    </row>
    <row r="523" spans="1:2" x14ac:dyDescent="0.25">
      <c r="A523" t="s">
        <v>1351</v>
      </c>
      <c r="B523" t="s">
        <v>2118</v>
      </c>
    </row>
    <row r="524" spans="1:2" x14ac:dyDescent="0.25">
      <c r="A524" t="s">
        <v>1352</v>
      </c>
      <c r="B524" t="s">
        <v>2119</v>
      </c>
    </row>
    <row r="525" spans="1:2" x14ac:dyDescent="0.25">
      <c r="A525" t="s">
        <v>1353</v>
      </c>
      <c r="B525" t="s">
        <v>2120</v>
      </c>
    </row>
    <row r="526" spans="1:2" x14ac:dyDescent="0.25">
      <c r="A526" t="s">
        <v>1354</v>
      </c>
      <c r="B526" t="s">
        <v>2121</v>
      </c>
    </row>
    <row r="527" spans="1:2" x14ac:dyDescent="0.25">
      <c r="A527" t="s">
        <v>1355</v>
      </c>
      <c r="B527" t="s">
        <v>2122</v>
      </c>
    </row>
    <row r="528" spans="1:2" x14ac:dyDescent="0.25">
      <c r="A528" t="s">
        <v>1356</v>
      </c>
      <c r="B528" t="s">
        <v>2123</v>
      </c>
    </row>
    <row r="529" spans="1:2" x14ac:dyDescent="0.25">
      <c r="A529" t="s">
        <v>1357</v>
      </c>
      <c r="B529" t="s">
        <v>1674</v>
      </c>
    </row>
    <row r="530" spans="1:2" x14ac:dyDescent="0.25">
      <c r="A530" t="s">
        <v>1358</v>
      </c>
      <c r="B530" t="s">
        <v>2124</v>
      </c>
    </row>
    <row r="531" spans="1:2" x14ac:dyDescent="0.25">
      <c r="A531" t="s">
        <v>1359</v>
      </c>
      <c r="B531" t="s">
        <v>2125</v>
      </c>
    </row>
    <row r="532" spans="1:2" x14ac:dyDescent="0.25">
      <c r="A532" t="s">
        <v>1360</v>
      </c>
      <c r="B532" t="s">
        <v>2126</v>
      </c>
    </row>
    <row r="533" spans="1:2" x14ac:dyDescent="0.25">
      <c r="A533" t="s">
        <v>1361</v>
      </c>
      <c r="B533" t="s">
        <v>2127</v>
      </c>
    </row>
    <row r="534" spans="1:2" x14ac:dyDescent="0.25">
      <c r="A534" t="s">
        <v>1362</v>
      </c>
      <c r="B534" t="s">
        <v>2128</v>
      </c>
    </row>
    <row r="535" spans="1:2" x14ac:dyDescent="0.25">
      <c r="A535" t="s">
        <v>1363</v>
      </c>
      <c r="B535" t="s">
        <v>2129</v>
      </c>
    </row>
    <row r="536" spans="1:2" x14ac:dyDescent="0.25">
      <c r="A536" t="s">
        <v>1364</v>
      </c>
      <c r="B536" t="s">
        <v>2130</v>
      </c>
    </row>
    <row r="537" spans="1:2" x14ac:dyDescent="0.25">
      <c r="A537" t="s">
        <v>1365</v>
      </c>
      <c r="B537" t="s">
        <v>2131</v>
      </c>
    </row>
    <row r="538" spans="1:2" x14ac:dyDescent="0.25">
      <c r="A538" t="s">
        <v>1366</v>
      </c>
      <c r="B538" t="s">
        <v>2132</v>
      </c>
    </row>
    <row r="539" spans="1:2" x14ac:dyDescent="0.25">
      <c r="A539" t="s">
        <v>1367</v>
      </c>
      <c r="B539" t="s">
        <v>2133</v>
      </c>
    </row>
    <row r="540" spans="1:2" x14ac:dyDescent="0.25">
      <c r="A540" t="s">
        <v>1368</v>
      </c>
      <c r="B540" t="s">
        <v>1683</v>
      </c>
    </row>
    <row r="541" spans="1:2" x14ac:dyDescent="0.25">
      <c r="A541" t="s">
        <v>1369</v>
      </c>
      <c r="B541" t="s">
        <v>2134</v>
      </c>
    </row>
    <row r="542" spans="1:2" x14ac:dyDescent="0.25">
      <c r="A542" t="s">
        <v>1370</v>
      </c>
      <c r="B542" t="s">
        <v>2135</v>
      </c>
    </row>
    <row r="543" spans="1:2" x14ac:dyDescent="0.25">
      <c r="A543" t="s">
        <v>1371</v>
      </c>
      <c r="B543" t="s">
        <v>2136</v>
      </c>
    </row>
    <row r="544" spans="1:2" x14ac:dyDescent="0.25">
      <c r="A544" t="s">
        <v>1372</v>
      </c>
      <c r="B544" t="s">
        <v>2137</v>
      </c>
    </row>
    <row r="545" spans="1:2" x14ac:dyDescent="0.25">
      <c r="A545" t="s">
        <v>1373</v>
      </c>
      <c r="B545" t="s">
        <v>2138</v>
      </c>
    </row>
    <row r="546" spans="1:2" x14ac:dyDescent="0.25">
      <c r="A546" t="s">
        <v>1374</v>
      </c>
      <c r="B546" t="s">
        <v>2139</v>
      </c>
    </row>
    <row r="547" spans="1:2" x14ac:dyDescent="0.25">
      <c r="A547" t="s">
        <v>1375</v>
      </c>
      <c r="B547" t="s">
        <v>2140</v>
      </c>
    </row>
    <row r="548" spans="1:2" x14ac:dyDescent="0.25">
      <c r="A548" t="s">
        <v>1376</v>
      </c>
      <c r="B548" t="s">
        <v>2141</v>
      </c>
    </row>
    <row r="549" spans="1:2" x14ac:dyDescent="0.25">
      <c r="A549" t="s">
        <v>1377</v>
      </c>
      <c r="B549" t="s">
        <v>2142</v>
      </c>
    </row>
    <row r="550" spans="1:2" x14ac:dyDescent="0.25">
      <c r="A550" t="s">
        <v>1378</v>
      </c>
      <c r="B550" t="s">
        <v>2143</v>
      </c>
    </row>
    <row r="551" spans="1:2" x14ac:dyDescent="0.25">
      <c r="A551" t="s">
        <v>1379</v>
      </c>
      <c r="B551" t="s">
        <v>2144</v>
      </c>
    </row>
    <row r="552" spans="1:2" x14ac:dyDescent="0.25">
      <c r="A552" t="s">
        <v>1380</v>
      </c>
      <c r="B552" t="s">
        <v>2145</v>
      </c>
    </row>
    <row r="553" spans="1:2" x14ac:dyDescent="0.25">
      <c r="A553" t="s">
        <v>1381</v>
      </c>
      <c r="B553" t="s">
        <v>2146</v>
      </c>
    </row>
    <row r="554" spans="1:2" x14ac:dyDescent="0.25">
      <c r="A554" t="s">
        <v>1382</v>
      </c>
      <c r="B554" t="s">
        <v>2147</v>
      </c>
    </row>
    <row r="555" spans="1:2" x14ac:dyDescent="0.25">
      <c r="A555" t="s">
        <v>1383</v>
      </c>
      <c r="B555" t="s">
        <v>2148</v>
      </c>
    </row>
    <row r="556" spans="1:2" x14ac:dyDescent="0.25">
      <c r="A556" t="s">
        <v>1384</v>
      </c>
      <c r="B556" t="s">
        <v>2149</v>
      </c>
    </row>
    <row r="557" spans="1:2" x14ac:dyDescent="0.25">
      <c r="A557" t="s">
        <v>1385</v>
      </c>
      <c r="B557" t="s">
        <v>2150</v>
      </c>
    </row>
    <row r="558" spans="1:2" x14ac:dyDescent="0.25">
      <c r="A558" t="s">
        <v>1386</v>
      </c>
      <c r="B558" t="s">
        <v>2151</v>
      </c>
    </row>
    <row r="559" spans="1:2" x14ac:dyDescent="0.25">
      <c r="A559" t="s">
        <v>1387</v>
      </c>
      <c r="B559" t="s">
        <v>2152</v>
      </c>
    </row>
    <row r="560" spans="1:2" x14ac:dyDescent="0.25">
      <c r="A560" t="s">
        <v>1388</v>
      </c>
      <c r="B560" t="s">
        <v>2153</v>
      </c>
    </row>
    <row r="561" spans="1:2" x14ac:dyDescent="0.25">
      <c r="A561" t="s">
        <v>1389</v>
      </c>
      <c r="B561" t="s">
        <v>2154</v>
      </c>
    </row>
    <row r="562" spans="1:2" x14ac:dyDescent="0.25">
      <c r="A562" t="s">
        <v>1390</v>
      </c>
      <c r="B562" t="s">
        <v>2155</v>
      </c>
    </row>
    <row r="563" spans="1:2" x14ac:dyDescent="0.25">
      <c r="A563" t="s">
        <v>1391</v>
      </c>
      <c r="B563" t="s">
        <v>2156</v>
      </c>
    </row>
    <row r="564" spans="1:2" x14ac:dyDescent="0.25">
      <c r="A564" t="s">
        <v>1392</v>
      </c>
      <c r="B564" t="s">
        <v>2157</v>
      </c>
    </row>
    <row r="565" spans="1:2" x14ac:dyDescent="0.25">
      <c r="A565" t="s">
        <v>1393</v>
      </c>
      <c r="B565" t="s">
        <v>2158</v>
      </c>
    </row>
    <row r="566" spans="1:2" x14ac:dyDescent="0.25">
      <c r="A566" t="s">
        <v>1394</v>
      </c>
      <c r="B566" t="s">
        <v>2159</v>
      </c>
    </row>
    <row r="567" spans="1:2" x14ac:dyDescent="0.25">
      <c r="A567" t="s">
        <v>1395</v>
      </c>
      <c r="B567" t="s">
        <v>2160</v>
      </c>
    </row>
    <row r="568" spans="1:2" x14ac:dyDescent="0.25">
      <c r="A568" t="s">
        <v>1396</v>
      </c>
      <c r="B568" t="s">
        <v>2161</v>
      </c>
    </row>
    <row r="569" spans="1:2" x14ac:dyDescent="0.25">
      <c r="A569" t="s">
        <v>1397</v>
      </c>
      <c r="B569" t="s">
        <v>2162</v>
      </c>
    </row>
    <row r="570" spans="1:2" x14ac:dyDescent="0.25">
      <c r="A570" t="s">
        <v>1398</v>
      </c>
      <c r="B570" t="s">
        <v>2163</v>
      </c>
    </row>
    <row r="571" spans="1:2" x14ac:dyDescent="0.25">
      <c r="A571" t="s">
        <v>1399</v>
      </c>
      <c r="B571" t="s">
        <v>2164</v>
      </c>
    </row>
    <row r="572" spans="1:2" x14ac:dyDescent="0.25">
      <c r="A572" t="s">
        <v>1400</v>
      </c>
      <c r="B572" t="s">
        <v>2165</v>
      </c>
    </row>
    <row r="573" spans="1:2" x14ac:dyDescent="0.25">
      <c r="A573" t="s">
        <v>1401</v>
      </c>
      <c r="B573" t="s">
        <v>2166</v>
      </c>
    </row>
    <row r="574" spans="1:2" x14ac:dyDescent="0.25">
      <c r="A574" t="s">
        <v>1402</v>
      </c>
      <c r="B574" t="s">
        <v>2167</v>
      </c>
    </row>
    <row r="575" spans="1:2" x14ac:dyDescent="0.25">
      <c r="A575" t="s">
        <v>1403</v>
      </c>
      <c r="B575" t="s">
        <v>2168</v>
      </c>
    </row>
    <row r="576" spans="1:2" x14ac:dyDescent="0.25">
      <c r="A576" t="s">
        <v>1404</v>
      </c>
      <c r="B576" t="s">
        <v>2169</v>
      </c>
    </row>
    <row r="577" spans="1:2" x14ac:dyDescent="0.25">
      <c r="A577" t="s">
        <v>1405</v>
      </c>
      <c r="B577" t="s">
        <v>2170</v>
      </c>
    </row>
    <row r="578" spans="1:2" x14ac:dyDescent="0.25">
      <c r="A578" t="s">
        <v>1406</v>
      </c>
      <c r="B578" t="s">
        <v>2171</v>
      </c>
    </row>
    <row r="579" spans="1:2" x14ac:dyDescent="0.25">
      <c r="A579" t="s">
        <v>1407</v>
      </c>
      <c r="B579" t="s">
        <v>2172</v>
      </c>
    </row>
    <row r="580" spans="1:2" x14ac:dyDescent="0.25">
      <c r="A580" t="s">
        <v>1408</v>
      </c>
      <c r="B580" t="s">
        <v>2173</v>
      </c>
    </row>
    <row r="581" spans="1:2" x14ac:dyDescent="0.25">
      <c r="A581" t="s">
        <v>1409</v>
      </c>
      <c r="B581" t="s">
        <v>2174</v>
      </c>
    </row>
    <row r="582" spans="1:2" x14ac:dyDescent="0.25">
      <c r="A582" t="s">
        <v>1410</v>
      </c>
      <c r="B582" t="s">
        <v>2175</v>
      </c>
    </row>
    <row r="583" spans="1:2" x14ac:dyDescent="0.25">
      <c r="A583" t="s">
        <v>1411</v>
      </c>
      <c r="B583" t="s">
        <v>2176</v>
      </c>
    </row>
    <row r="584" spans="1:2" x14ac:dyDescent="0.25">
      <c r="A584" t="s">
        <v>1412</v>
      </c>
      <c r="B584" t="s">
        <v>2177</v>
      </c>
    </row>
    <row r="585" spans="1:2" x14ac:dyDescent="0.25">
      <c r="A585" t="s">
        <v>1413</v>
      </c>
      <c r="B585" t="s">
        <v>2178</v>
      </c>
    </row>
    <row r="586" spans="1:2" x14ac:dyDescent="0.25">
      <c r="A586" t="s">
        <v>1414</v>
      </c>
      <c r="B586" t="s">
        <v>2179</v>
      </c>
    </row>
    <row r="587" spans="1:2" x14ac:dyDescent="0.25">
      <c r="A587" t="s">
        <v>1415</v>
      </c>
      <c r="B587" t="s">
        <v>2180</v>
      </c>
    </row>
    <row r="588" spans="1:2" x14ac:dyDescent="0.25">
      <c r="A588" t="s">
        <v>1416</v>
      </c>
      <c r="B588" t="s">
        <v>2181</v>
      </c>
    </row>
    <row r="589" spans="1:2" x14ac:dyDescent="0.25">
      <c r="A589" t="s">
        <v>1417</v>
      </c>
      <c r="B589" t="s">
        <v>2182</v>
      </c>
    </row>
    <row r="590" spans="1:2" x14ac:dyDescent="0.25">
      <c r="A590" t="s">
        <v>1418</v>
      </c>
      <c r="B590" t="s">
        <v>2183</v>
      </c>
    </row>
    <row r="591" spans="1:2" x14ac:dyDescent="0.25">
      <c r="A591" t="s">
        <v>1419</v>
      </c>
      <c r="B591" t="s">
        <v>2184</v>
      </c>
    </row>
    <row r="592" spans="1:2" x14ac:dyDescent="0.25">
      <c r="A592" t="s">
        <v>1420</v>
      </c>
      <c r="B592" t="s">
        <v>2185</v>
      </c>
    </row>
    <row r="593" spans="1:2" x14ac:dyDescent="0.25">
      <c r="A593" t="s">
        <v>1421</v>
      </c>
      <c r="B593" t="s">
        <v>2186</v>
      </c>
    </row>
    <row r="594" spans="1:2" x14ac:dyDescent="0.25">
      <c r="A594" t="s">
        <v>1422</v>
      </c>
      <c r="B594" t="s">
        <v>2187</v>
      </c>
    </row>
    <row r="595" spans="1:2" x14ac:dyDescent="0.25">
      <c r="A595" t="s">
        <v>1423</v>
      </c>
      <c r="B595" t="s">
        <v>2188</v>
      </c>
    </row>
    <row r="596" spans="1:2" x14ac:dyDescent="0.25">
      <c r="A596" t="s">
        <v>1424</v>
      </c>
      <c r="B596" t="s">
        <v>2189</v>
      </c>
    </row>
    <row r="597" spans="1:2" x14ac:dyDescent="0.25">
      <c r="A597" t="s">
        <v>1425</v>
      </c>
      <c r="B597" t="s">
        <v>2190</v>
      </c>
    </row>
    <row r="598" spans="1:2" x14ac:dyDescent="0.25">
      <c r="A598" t="s">
        <v>1426</v>
      </c>
      <c r="B598" t="s">
        <v>2191</v>
      </c>
    </row>
    <row r="599" spans="1:2" x14ac:dyDescent="0.25">
      <c r="A599" t="s">
        <v>1427</v>
      </c>
      <c r="B599" t="s">
        <v>2192</v>
      </c>
    </row>
    <row r="600" spans="1:2" x14ac:dyDescent="0.25">
      <c r="A600" t="s">
        <v>1428</v>
      </c>
      <c r="B600" t="s">
        <v>2193</v>
      </c>
    </row>
    <row r="601" spans="1:2" x14ac:dyDescent="0.25">
      <c r="A601" t="s">
        <v>1429</v>
      </c>
      <c r="B601" t="s">
        <v>2194</v>
      </c>
    </row>
    <row r="602" spans="1:2" x14ac:dyDescent="0.25">
      <c r="A602" t="s">
        <v>1430</v>
      </c>
      <c r="B602" t="s">
        <v>2195</v>
      </c>
    </row>
    <row r="603" spans="1:2" x14ac:dyDescent="0.25">
      <c r="A603" t="s">
        <v>1431</v>
      </c>
      <c r="B603" t="s">
        <v>2196</v>
      </c>
    </row>
    <row r="604" spans="1:2" x14ac:dyDescent="0.25">
      <c r="A604" t="s">
        <v>1432</v>
      </c>
      <c r="B604" t="s">
        <v>2197</v>
      </c>
    </row>
    <row r="605" spans="1:2" x14ac:dyDescent="0.25">
      <c r="A605" t="s">
        <v>1433</v>
      </c>
      <c r="B605" t="s">
        <v>1675</v>
      </c>
    </row>
    <row r="606" spans="1:2" x14ac:dyDescent="0.25">
      <c r="A606" t="s">
        <v>1434</v>
      </c>
      <c r="B606" t="s">
        <v>2198</v>
      </c>
    </row>
    <row r="607" spans="1:2" x14ac:dyDescent="0.25">
      <c r="A607" t="s">
        <v>1435</v>
      </c>
      <c r="B607" t="s">
        <v>2199</v>
      </c>
    </row>
    <row r="608" spans="1:2" x14ac:dyDescent="0.25">
      <c r="A608" t="s">
        <v>1436</v>
      </c>
      <c r="B608" t="s">
        <v>2200</v>
      </c>
    </row>
    <row r="609" spans="1:2" x14ac:dyDescent="0.25">
      <c r="A609" t="s">
        <v>1437</v>
      </c>
      <c r="B609" t="s">
        <v>2201</v>
      </c>
    </row>
    <row r="610" spans="1:2" x14ac:dyDescent="0.25">
      <c r="A610" t="s">
        <v>1438</v>
      </c>
      <c r="B610" t="s">
        <v>2202</v>
      </c>
    </row>
    <row r="611" spans="1:2" x14ac:dyDescent="0.25">
      <c r="A611" t="s">
        <v>1439</v>
      </c>
      <c r="B611" t="s">
        <v>2203</v>
      </c>
    </row>
    <row r="612" spans="1:2" x14ac:dyDescent="0.25">
      <c r="A612" t="s">
        <v>1440</v>
      </c>
      <c r="B612" t="s">
        <v>2204</v>
      </c>
    </row>
    <row r="613" spans="1:2" x14ac:dyDescent="0.25">
      <c r="A613" t="s">
        <v>1441</v>
      </c>
      <c r="B613" t="s">
        <v>2205</v>
      </c>
    </row>
    <row r="614" spans="1:2" x14ac:dyDescent="0.25">
      <c r="A614" t="s">
        <v>1442</v>
      </c>
      <c r="B614" t="s">
        <v>2206</v>
      </c>
    </row>
    <row r="615" spans="1:2" x14ac:dyDescent="0.25">
      <c r="A615" t="s">
        <v>1443</v>
      </c>
      <c r="B615" t="s">
        <v>2207</v>
      </c>
    </row>
    <row r="616" spans="1:2" x14ac:dyDescent="0.25">
      <c r="A616" t="s">
        <v>1444</v>
      </c>
      <c r="B616" t="s">
        <v>1684</v>
      </c>
    </row>
    <row r="617" spans="1:2" x14ac:dyDescent="0.25">
      <c r="A617" t="s">
        <v>1445</v>
      </c>
      <c r="B617" t="s">
        <v>2208</v>
      </c>
    </row>
    <row r="618" spans="1:2" x14ac:dyDescent="0.25">
      <c r="A618" t="s">
        <v>1446</v>
      </c>
      <c r="B618" t="s">
        <v>2209</v>
      </c>
    </row>
    <row r="619" spans="1:2" x14ac:dyDescent="0.25">
      <c r="A619" t="s">
        <v>1447</v>
      </c>
      <c r="B619" t="s">
        <v>2210</v>
      </c>
    </row>
    <row r="620" spans="1:2" x14ac:dyDescent="0.25">
      <c r="A620" t="s">
        <v>1448</v>
      </c>
      <c r="B620" t="s">
        <v>2211</v>
      </c>
    </row>
    <row r="621" spans="1:2" x14ac:dyDescent="0.25">
      <c r="A621" t="s">
        <v>1449</v>
      </c>
      <c r="B621" t="s">
        <v>2212</v>
      </c>
    </row>
    <row r="622" spans="1:2" x14ac:dyDescent="0.25">
      <c r="A622" t="s">
        <v>1450</v>
      </c>
      <c r="B622" t="s">
        <v>2213</v>
      </c>
    </row>
    <row r="623" spans="1:2" x14ac:dyDescent="0.25">
      <c r="A623" t="s">
        <v>1451</v>
      </c>
      <c r="B623" t="s">
        <v>2214</v>
      </c>
    </row>
    <row r="624" spans="1:2" x14ac:dyDescent="0.25">
      <c r="A624" t="s">
        <v>1452</v>
      </c>
      <c r="B624" t="s">
        <v>2215</v>
      </c>
    </row>
    <row r="625" spans="1:2" x14ac:dyDescent="0.25">
      <c r="A625" t="s">
        <v>1453</v>
      </c>
      <c r="B625" t="s">
        <v>2216</v>
      </c>
    </row>
    <row r="626" spans="1:2" x14ac:dyDescent="0.25">
      <c r="A626" t="s">
        <v>1454</v>
      </c>
      <c r="B626" t="s">
        <v>2217</v>
      </c>
    </row>
    <row r="627" spans="1:2" x14ac:dyDescent="0.25">
      <c r="A627" t="s">
        <v>1455</v>
      </c>
      <c r="B627" t="s">
        <v>2218</v>
      </c>
    </row>
    <row r="628" spans="1:2" x14ac:dyDescent="0.25">
      <c r="A628" t="s">
        <v>1456</v>
      </c>
      <c r="B628" t="s">
        <v>2219</v>
      </c>
    </row>
    <row r="629" spans="1:2" x14ac:dyDescent="0.25">
      <c r="A629" t="s">
        <v>1457</v>
      </c>
      <c r="B629" t="s">
        <v>2220</v>
      </c>
    </row>
    <row r="630" spans="1:2" x14ac:dyDescent="0.25">
      <c r="A630" t="s">
        <v>1458</v>
      </c>
      <c r="B630" t="s">
        <v>2221</v>
      </c>
    </row>
    <row r="631" spans="1:2" x14ac:dyDescent="0.25">
      <c r="A631" t="s">
        <v>1459</v>
      </c>
      <c r="B631" t="s">
        <v>2222</v>
      </c>
    </row>
    <row r="632" spans="1:2" x14ac:dyDescent="0.25">
      <c r="A632" t="s">
        <v>1460</v>
      </c>
      <c r="B632" t="s">
        <v>2223</v>
      </c>
    </row>
    <row r="633" spans="1:2" x14ac:dyDescent="0.25">
      <c r="A633" t="s">
        <v>1461</v>
      </c>
      <c r="B633" t="s">
        <v>2224</v>
      </c>
    </row>
    <row r="634" spans="1:2" x14ac:dyDescent="0.25">
      <c r="A634" t="s">
        <v>1462</v>
      </c>
      <c r="B634" t="s">
        <v>2225</v>
      </c>
    </row>
    <row r="635" spans="1:2" x14ac:dyDescent="0.25">
      <c r="A635" t="s">
        <v>1463</v>
      </c>
      <c r="B635" t="s">
        <v>2226</v>
      </c>
    </row>
    <row r="636" spans="1:2" x14ac:dyDescent="0.25">
      <c r="A636" t="s">
        <v>1464</v>
      </c>
      <c r="B636" t="s">
        <v>2227</v>
      </c>
    </row>
    <row r="637" spans="1:2" x14ac:dyDescent="0.25">
      <c r="A637" t="s">
        <v>1465</v>
      </c>
      <c r="B637" t="s">
        <v>2228</v>
      </c>
    </row>
    <row r="638" spans="1:2" x14ac:dyDescent="0.25">
      <c r="A638" t="s">
        <v>1466</v>
      </c>
      <c r="B638" t="s">
        <v>2216</v>
      </c>
    </row>
    <row r="639" spans="1:2" x14ac:dyDescent="0.25">
      <c r="A639" t="s">
        <v>1467</v>
      </c>
      <c r="B639" t="s">
        <v>2229</v>
      </c>
    </row>
    <row r="640" spans="1:2" x14ac:dyDescent="0.25">
      <c r="A640" t="s">
        <v>1468</v>
      </c>
      <c r="B640" t="s">
        <v>2230</v>
      </c>
    </row>
    <row r="641" spans="1:2" x14ac:dyDescent="0.25">
      <c r="A641" t="s">
        <v>1469</v>
      </c>
      <c r="B641" t="s">
        <v>2231</v>
      </c>
    </row>
    <row r="642" spans="1:2" x14ac:dyDescent="0.25">
      <c r="A642" t="s">
        <v>1470</v>
      </c>
      <c r="B642" t="s">
        <v>2232</v>
      </c>
    </row>
    <row r="643" spans="1:2" x14ac:dyDescent="0.25">
      <c r="A643" t="s">
        <v>1471</v>
      </c>
      <c r="B643" t="s">
        <v>2233</v>
      </c>
    </row>
    <row r="644" spans="1:2" x14ac:dyDescent="0.25">
      <c r="A644" t="s">
        <v>1472</v>
      </c>
      <c r="B644" t="s">
        <v>2234</v>
      </c>
    </row>
    <row r="645" spans="1:2" x14ac:dyDescent="0.25">
      <c r="A645" t="s">
        <v>1473</v>
      </c>
      <c r="B645" t="s">
        <v>2235</v>
      </c>
    </row>
    <row r="646" spans="1:2" x14ac:dyDescent="0.25">
      <c r="A646" t="s">
        <v>1474</v>
      </c>
      <c r="B646" t="s">
        <v>2236</v>
      </c>
    </row>
    <row r="647" spans="1:2" x14ac:dyDescent="0.25">
      <c r="A647" t="s">
        <v>1475</v>
      </c>
      <c r="B647" t="s">
        <v>2237</v>
      </c>
    </row>
    <row r="648" spans="1:2" x14ac:dyDescent="0.25">
      <c r="A648" t="s">
        <v>1476</v>
      </c>
      <c r="B648" t="s">
        <v>2238</v>
      </c>
    </row>
    <row r="649" spans="1:2" x14ac:dyDescent="0.25">
      <c r="A649" t="s">
        <v>1477</v>
      </c>
      <c r="B649" t="s">
        <v>2239</v>
      </c>
    </row>
    <row r="650" spans="1:2" x14ac:dyDescent="0.25">
      <c r="A650" t="s">
        <v>1478</v>
      </c>
      <c r="B650" t="s">
        <v>2240</v>
      </c>
    </row>
    <row r="651" spans="1:2" x14ac:dyDescent="0.25">
      <c r="A651" t="s">
        <v>1479</v>
      </c>
      <c r="B651" t="s">
        <v>2241</v>
      </c>
    </row>
    <row r="652" spans="1:2" x14ac:dyDescent="0.25">
      <c r="A652" t="s">
        <v>1480</v>
      </c>
      <c r="B652" t="s">
        <v>2242</v>
      </c>
    </row>
    <row r="653" spans="1:2" x14ac:dyDescent="0.25">
      <c r="A653" t="s">
        <v>1481</v>
      </c>
      <c r="B653" t="s">
        <v>2243</v>
      </c>
    </row>
    <row r="654" spans="1:2" x14ac:dyDescent="0.25">
      <c r="A654" t="s">
        <v>1482</v>
      </c>
      <c r="B654" t="s">
        <v>2244</v>
      </c>
    </row>
    <row r="655" spans="1:2" x14ac:dyDescent="0.25">
      <c r="A655" t="s">
        <v>1483</v>
      </c>
      <c r="B655" t="s">
        <v>2245</v>
      </c>
    </row>
    <row r="656" spans="1:2" x14ac:dyDescent="0.25">
      <c r="A656" t="s">
        <v>1484</v>
      </c>
      <c r="B656" t="s">
        <v>2246</v>
      </c>
    </row>
    <row r="657" spans="1:2" x14ac:dyDescent="0.25">
      <c r="A657" t="s">
        <v>1485</v>
      </c>
      <c r="B657" t="s">
        <v>2247</v>
      </c>
    </row>
    <row r="658" spans="1:2" x14ac:dyDescent="0.25">
      <c r="A658" t="s">
        <v>1486</v>
      </c>
      <c r="B658" t="s">
        <v>2248</v>
      </c>
    </row>
    <row r="659" spans="1:2" x14ac:dyDescent="0.25">
      <c r="A659" t="s">
        <v>1487</v>
      </c>
      <c r="B659" t="s">
        <v>2249</v>
      </c>
    </row>
    <row r="660" spans="1:2" x14ac:dyDescent="0.25">
      <c r="A660" t="s">
        <v>1488</v>
      </c>
      <c r="B660" t="s">
        <v>2250</v>
      </c>
    </row>
    <row r="661" spans="1:2" x14ac:dyDescent="0.25">
      <c r="A661" t="s">
        <v>1489</v>
      </c>
      <c r="B661" t="s">
        <v>2251</v>
      </c>
    </row>
    <row r="662" spans="1:2" x14ac:dyDescent="0.25">
      <c r="A662" t="s">
        <v>1490</v>
      </c>
      <c r="B662" t="s">
        <v>2252</v>
      </c>
    </row>
    <row r="663" spans="1:2" x14ac:dyDescent="0.25">
      <c r="A663" t="s">
        <v>1491</v>
      </c>
      <c r="B663" t="s">
        <v>2253</v>
      </c>
    </row>
    <row r="664" spans="1:2" x14ac:dyDescent="0.25">
      <c r="A664" t="s">
        <v>1492</v>
      </c>
      <c r="B664" t="s">
        <v>2254</v>
      </c>
    </row>
    <row r="665" spans="1:2" x14ac:dyDescent="0.25">
      <c r="A665" t="s">
        <v>1493</v>
      </c>
      <c r="B665" t="s">
        <v>2255</v>
      </c>
    </row>
    <row r="666" spans="1:2" x14ac:dyDescent="0.25">
      <c r="A666" t="s">
        <v>1494</v>
      </c>
      <c r="B666" t="s">
        <v>2256</v>
      </c>
    </row>
    <row r="667" spans="1:2" x14ac:dyDescent="0.25">
      <c r="A667" t="s">
        <v>1495</v>
      </c>
      <c r="B667" t="s">
        <v>2257</v>
      </c>
    </row>
    <row r="668" spans="1:2" x14ac:dyDescent="0.25">
      <c r="A668" t="s">
        <v>1496</v>
      </c>
      <c r="B668" t="s">
        <v>2258</v>
      </c>
    </row>
    <row r="669" spans="1:2" x14ac:dyDescent="0.25">
      <c r="A669" t="s">
        <v>1497</v>
      </c>
      <c r="B669" t="s">
        <v>2259</v>
      </c>
    </row>
    <row r="670" spans="1:2" x14ac:dyDescent="0.25">
      <c r="A670" t="s">
        <v>1498</v>
      </c>
      <c r="B670" t="s">
        <v>2260</v>
      </c>
    </row>
    <row r="671" spans="1:2" x14ac:dyDescent="0.25">
      <c r="A671" t="s">
        <v>1499</v>
      </c>
      <c r="B671" t="s">
        <v>2261</v>
      </c>
    </row>
    <row r="672" spans="1:2" x14ac:dyDescent="0.25">
      <c r="A672" t="s">
        <v>1500</v>
      </c>
      <c r="B672" t="s">
        <v>2262</v>
      </c>
    </row>
    <row r="673" spans="1:2" x14ac:dyDescent="0.25">
      <c r="A673" t="s">
        <v>1501</v>
      </c>
      <c r="B673" t="s">
        <v>2263</v>
      </c>
    </row>
    <row r="674" spans="1:2" x14ac:dyDescent="0.25">
      <c r="A674" t="s">
        <v>1502</v>
      </c>
      <c r="B674" t="s">
        <v>2264</v>
      </c>
    </row>
    <row r="675" spans="1:2" x14ac:dyDescent="0.25">
      <c r="A675" t="s">
        <v>1503</v>
      </c>
      <c r="B675" t="s">
        <v>2265</v>
      </c>
    </row>
    <row r="676" spans="1:2" x14ac:dyDescent="0.25">
      <c r="A676" t="s">
        <v>1504</v>
      </c>
      <c r="B676" t="s">
        <v>2266</v>
      </c>
    </row>
    <row r="677" spans="1:2" x14ac:dyDescent="0.25">
      <c r="A677" t="s">
        <v>1505</v>
      </c>
      <c r="B677" t="s">
        <v>2267</v>
      </c>
    </row>
    <row r="678" spans="1:2" x14ac:dyDescent="0.25">
      <c r="A678" t="s">
        <v>1506</v>
      </c>
      <c r="B678" t="s">
        <v>2268</v>
      </c>
    </row>
    <row r="679" spans="1:2" x14ac:dyDescent="0.25">
      <c r="A679" t="s">
        <v>1507</v>
      </c>
      <c r="B679" t="s">
        <v>2269</v>
      </c>
    </row>
    <row r="680" spans="1:2" x14ac:dyDescent="0.25">
      <c r="A680" t="s">
        <v>1508</v>
      </c>
      <c r="B680" t="s">
        <v>2270</v>
      </c>
    </row>
    <row r="681" spans="1:2" x14ac:dyDescent="0.25">
      <c r="A681" t="s">
        <v>1509</v>
      </c>
      <c r="B681" t="s">
        <v>1676</v>
      </c>
    </row>
    <row r="682" spans="1:2" x14ac:dyDescent="0.25">
      <c r="A682" t="s">
        <v>1510</v>
      </c>
      <c r="B682" t="s">
        <v>2271</v>
      </c>
    </row>
    <row r="683" spans="1:2" x14ac:dyDescent="0.25">
      <c r="A683" t="s">
        <v>1511</v>
      </c>
      <c r="B683" t="s">
        <v>2272</v>
      </c>
    </row>
    <row r="684" spans="1:2" x14ac:dyDescent="0.25">
      <c r="A684" t="s">
        <v>1512</v>
      </c>
      <c r="B684" t="s">
        <v>2273</v>
      </c>
    </row>
    <row r="685" spans="1:2" x14ac:dyDescent="0.25">
      <c r="A685" t="s">
        <v>1513</v>
      </c>
      <c r="B685" t="s">
        <v>2274</v>
      </c>
    </row>
    <row r="686" spans="1:2" x14ac:dyDescent="0.25">
      <c r="A686" t="s">
        <v>1514</v>
      </c>
      <c r="B686" t="s">
        <v>2275</v>
      </c>
    </row>
    <row r="687" spans="1:2" x14ac:dyDescent="0.25">
      <c r="A687" t="s">
        <v>1515</v>
      </c>
      <c r="B687" t="s">
        <v>2276</v>
      </c>
    </row>
    <row r="688" spans="1:2" x14ac:dyDescent="0.25">
      <c r="A688" t="s">
        <v>1516</v>
      </c>
      <c r="B688" t="s">
        <v>2277</v>
      </c>
    </row>
    <row r="689" spans="1:2" x14ac:dyDescent="0.25">
      <c r="A689" t="s">
        <v>1517</v>
      </c>
      <c r="B689" t="s">
        <v>2278</v>
      </c>
    </row>
    <row r="690" spans="1:2" x14ac:dyDescent="0.25">
      <c r="A690" t="s">
        <v>1518</v>
      </c>
      <c r="B690" t="s">
        <v>2279</v>
      </c>
    </row>
    <row r="691" spans="1:2" x14ac:dyDescent="0.25">
      <c r="A691" t="s">
        <v>1519</v>
      </c>
      <c r="B691" t="s">
        <v>2280</v>
      </c>
    </row>
    <row r="692" spans="1:2" x14ac:dyDescent="0.25">
      <c r="A692" t="s">
        <v>1520</v>
      </c>
      <c r="B692" t="s">
        <v>2281</v>
      </c>
    </row>
    <row r="693" spans="1:2" x14ac:dyDescent="0.25">
      <c r="A693" t="s">
        <v>1521</v>
      </c>
      <c r="B693" t="s">
        <v>2282</v>
      </c>
    </row>
    <row r="694" spans="1:2" x14ac:dyDescent="0.25">
      <c r="A694" t="s">
        <v>1522</v>
      </c>
      <c r="B694" t="s">
        <v>2283</v>
      </c>
    </row>
    <row r="695" spans="1:2" x14ac:dyDescent="0.25">
      <c r="A695" t="s">
        <v>1523</v>
      </c>
      <c r="B695" t="s">
        <v>2284</v>
      </c>
    </row>
    <row r="696" spans="1:2" x14ac:dyDescent="0.25">
      <c r="A696" t="s">
        <v>1524</v>
      </c>
      <c r="B696" t="s">
        <v>2285</v>
      </c>
    </row>
    <row r="697" spans="1:2" x14ac:dyDescent="0.25">
      <c r="A697" t="s">
        <v>1525</v>
      </c>
      <c r="B697" t="s">
        <v>2286</v>
      </c>
    </row>
    <row r="698" spans="1:2" x14ac:dyDescent="0.25">
      <c r="A698" t="s">
        <v>1526</v>
      </c>
      <c r="B698" t="s">
        <v>2287</v>
      </c>
    </row>
    <row r="699" spans="1:2" x14ac:dyDescent="0.25">
      <c r="A699" t="s">
        <v>1527</v>
      </c>
      <c r="B699" t="s">
        <v>2288</v>
      </c>
    </row>
    <row r="700" spans="1:2" x14ac:dyDescent="0.25">
      <c r="A700" t="s">
        <v>1528</v>
      </c>
      <c r="B700" t="s">
        <v>2289</v>
      </c>
    </row>
    <row r="701" spans="1:2" x14ac:dyDescent="0.25">
      <c r="A701" t="s">
        <v>1529</v>
      </c>
      <c r="B701" t="s">
        <v>2290</v>
      </c>
    </row>
    <row r="702" spans="1:2" x14ac:dyDescent="0.25">
      <c r="A702" t="s">
        <v>1530</v>
      </c>
      <c r="B702" t="s">
        <v>2291</v>
      </c>
    </row>
    <row r="703" spans="1:2" x14ac:dyDescent="0.25">
      <c r="A703" t="s">
        <v>1531</v>
      </c>
      <c r="B703" t="s">
        <v>2292</v>
      </c>
    </row>
    <row r="704" spans="1:2" x14ac:dyDescent="0.25">
      <c r="A704" t="s">
        <v>1532</v>
      </c>
      <c r="B704" t="s">
        <v>2293</v>
      </c>
    </row>
    <row r="705" spans="1:2" x14ac:dyDescent="0.25">
      <c r="A705" t="s">
        <v>1533</v>
      </c>
      <c r="B705" t="s">
        <v>2294</v>
      </c>
    </row>
    <row r="706" spans="1:2" x14ac:dyDescent="0.25">
      <c r="A706" t="s">
        <v>1534</v>
      </c>
      <c r="B706" t="s">
        <v>2295</v>
      </c>
    </row>
    <row r="707" spans="1:2" x14ac:dyDescent="0.25">
      <c r="A707" t="s">
        <v>1535</v>
      </c>
      <c r="B707" t="s">
        <v>2296</v>
      </c>
    </row>
    <row r="708" spans="1:2" x14ac:dyDescent="0.25">
      <c r="A708" t="s">
        <v>1536</v>
      </c>
      <c r="B708" t="s">
        <v>2297</v>
      </c>
    </row>
    <row r="709" spans="1:2" x14ac:dyDescent="0.25">
      <c r="A709" t="s">
        <v>1537</v>
      </c>
      <c r="B709" t="s">
        <v>2298</v>
      </c>
    </row>
    <row r="710" spans="1:2" x14ac:dyDescent="0.25">
      <c r="A710" t="s">
        <v>1538</v>
      </c>
      <c r="B710" t="s">
        <v>2299</v>
      </c>
    </row>
    <row r="711" spans="1:2" x14ac:dyDescent="0.25">
      <c r="A711" t="s">
        <v>1539</v>
      </c>
      <c r="B711" t="s">
        <v>2300</v>
      </c>
    </row>
    <row r="712" spans="1:2" x14ac:dyDescent="0.25">
      <c r="A712" t="s">
        <v>1540</v>
      </c>
      <c r="B712" t="s">
        <v>2301</v>
      </c>
    </row>
    <row r="713" spans="1:2" x14ac:dyDescent="0.25">
      <c r="A713" t="s">
        <v>1541</v>
      </c>
      <c r="B713" t="s">
        <v>2302</v>
      </c>
    </row>
    <row r="714" spans="1:2" x14ac:dyDescent="0.25">
      <c r="A714" t="s">
        <v>1542</v>
      </c>
      <c r="B714" t="s">
        <v>2303</v>
      </c>
    </row>
    <row r="715" spans="1:2" x14ac:dyDescent="0.25">
      <c r="A715" t="s">
        <v>1543</v>
      </c>
      <c r="B715" t="s">
        <v>2304</v>
      </c>
    </row>
    <row r="716" spans="1:2" x14ac:dyDescent="0.25">
      <c r="A716" t="s">
        <v>1544</v>
      </c>
      <c r="B716" t="s">
        <v>2305</v>
      </c>
    </row>
    <row r="717" spans="1:2" x14ac:dyDescent="0.25">
      <c r="A717" t="s">
        <v>1545</v>
      </c>
      <c r="B717" t="s">
        <v>2306</v>
      </c>
    </row>
    <row r="718" spans="1:2" x14ac:dyDescent="0.25">
      <c r="A718" t="s">
        <v>1546</v>
      </c>
      <c r="B718" t="s">
        <v>2307</v>
      </c>
    </row>
    <row r="719" spans="1:2" x14ac:dyDescent="0.25">
      <c r="A719" t="s">
        <v>1547</v>
      </c>
      <c r="B719" t="s">
        <v>2308</v>
      </c>
    </row>
    <row r="720" spans="1:2" x14ac:dyDescent="0.25">
      <c r="A720" t="s">
        <v>1548</v>
      </c>
      <c r="B720" t="s">
        <v>2309</v>
      </c>
    </row>
    <row r="721" spans="1:2" x14ac:dyDescent="0.25">
      <c r="A721" t="s">
        <v>1549</v>
      </c>
      <c r="B721" t="s">
        <v>2310</v>
      </c>
    </row>
    <row r="722" spans="1:2" x14ac:dyDescent="0.25">
      <c r="A722" t="s">
        <v>1550</v>
      </c>
      <c r="B722" t="s">
        <v>2311</v>
      </c>
    </row>
    <row r="723" spans="1:2" x14ac:dyDescent="0.25">
      <c r="A723" t="s">
        <v>1551</v>
      </c>
      <c r="B723" t="s">
        <v>2312</v>
      </c>
    </row>
    <row r="724" spans="1:2" x14ac:dyDescent="0.25">
      <c r="A724" t="s">
        <v>1552</v>
      </c>
      <c r="B724" t="s">
        <v>2313</v>
      </c>
    </row>
    <row r="725" spans="1:2" x14ac:dyDescent="0.25">
      <c r="A725" t="s">
        <v>1553</v>
      </c>
      <c r="B725" t="s">
        <v>2314</v>
      </c>
    </row>
    <row r="726" spans="1:2" x14ac:dyDescent="0.25">
      <c r="A726" t="s">
        <v>1554</v>
      </c>
      <c r="B726" t="s">
        <v>2315</v>
      </c>
    </row>
    <row r="727" spans="1:2" x14ac:dyDescent="0.25">
      <c r="A727" t="s">
        <v>1555</v>
      </c>
      <c r="B727" t="s">
        <v>2316</v>
      </c>
    </row>
    <row r="728" spans="1:2" x14ac:dyDescent="0.25">
      <c r="A728" t="s">
        <v>1556</v>
      </c>
      <c r="B728" t="s">
        <v>2317</v>
      </c>
    </row>
    <row r="729" spans="1:2" x14ac:dyDescent="0.25">
      <c r="A729" t="s">
        <v>1557</v>
      </c>
      <c r="B729" t="s">
        <v>2318</v>
      </c>
    </row>
    <row r="730" spans="1:2" x14ac:dyDescent="0.25">
      <c r="A730" t="s">
        <v>1558</v>
      </c>
      <c r="B730" t="s">
        <v>2319</v>
      </c>
    </row>
    <row r="731" spans="1:2" x14ac:dyDescent="0.25">
      <c r="A731" t="s">
        <v>1559</v>
      </c>
      <c r="B731" t="s">
        <v>2320</v>
      </c>
    </row>
    <row r="732" spans="1:2" x14ac:dyDescent="0.25">
      <c r="A732" t="s">
        <v>1560</v>
      </c>
      <c r="B732" t="s">
        <v>2321</v>
      </c>
    </row>
    <row r="733" spans="1:2" x14ac:dyDescent="0.25">
      <c r="A733" t="s">
        <v>1561</v>
      </c>
      <c r="B733" t="s">
        <v>2322</v>
      </c>
    </row>
    <row r="734" spans="1:2" x14ac:dyDescent="0.25">
      <c r="A734" t="s">
        <v>1562</v>
      </c>
      <c r="B734" t="s">
        <v>2323</v>
      </c>
    </row>
    <row r="735" spans="1:2" x14ac:dyDescent="0.25">
      <c r="A735" t="s">
        <v>1563</v>
      </c>
      <c r="B735" t="s">
        <v>2324</v>
      </c>
    </row>
    <row r="736" spans="1:2" x14ac:dyDescent="0.25">
      <c r="A736" t="s">
        <v>1564</v>
      </c>
      <c r="B736" t="s">
        <v>2325</v>
      </c>
    </row>
    <row r="737" spans="1:2" x14ac:dyDescent="0.25">
      <c r="A737" t="s">
        <v>1565</v>
      </c>
      <c r="B737" t="s">
        <v>2326</v>
      </c>
    </row>
    <row r="738" spans="1:2" x14ac:dyDescent="0.25">
      <c r="A738" t="s">
        <v>1566</v>
      </c>
      <c r="B738" t="s">
        <v>2327</v>
      </c>
    </row>
    <row r="739" spans="1:2" x14ac:dyDescent="0.25">
      <c r="A739" t="s">
        <v>1567</v>
      </c>
      <c r="B739" t="s">
        <v>2328</v>
      </c>
    </row>
    <row r="740" spans="1:2" x14ac:dyDescent="0.25">
      <c r="A740" t="s">
        <v>1568</v>
      </c>
      <c r="B740" t="s">
        <v>2329</v>
      </c>
    </row>
    <row r="741" spans="1:2" x14ac:dyDescent="0.25">
      <c r="A741" t="s">
        <v>1569</v>
      </c>
      <c r="B741" t="s">
        <v>2330</v>
      </c>
    </row>
    <row r="742" spans="1:2" x14ac:dyDescent="0.25">
      <c r="A742" t="s">
        <v>1570</v>
      </c>
      <c r="B742" t="s">
        <v>2331</v>
      </c>
    </row>
    <row r="743" spans="1:2" x14ac:dyDescent="0.25">
      <c r="A743" t="s">
        <v>1571</v>
      </c>
      <c r="B743" t="s">
        <v>2332</v>
      </c>
    </row>
    <row r="744" spans="1:2" x14ac:dyDescent="0.25">
      <c r="A744" t="s">
        <v>1572</v>
      </c>
      <c r="B744" t="s">
        <v>2333</v>
      </c>
    </row>
    <row r="745" spans="1:2" x14ac:dyDescent="0.25">
      <c r="A745" t="s">
        <v>1573</v>
      </c>
      <c r="B745" t="s">
        <v>2334</v>
      </c>
    </row>
    <row r="746" spans="1:2" x14ac:dyDescent="0.25">
      <c r="A746" t="s">
        <v>1574</v>
      </c>
      <c r="B746" t="s">
        <v>2335</v>
      </c>
    </row>
    <row r="747" spans="1:2" x14ac:dyDescent="0.25">
      <c r="A747" t="s">
        <v>1575</v>
      </c>
      <c r="B747" t="s">
        <v>2336</v>
      </c>
    </row>
    <row r="748" spans="1:2" x14ac:dyDescent="0.25">
      <c r="A748" t="s">
        <v>1576</v>
      </c>
      <c r="B748" t="s">
        <v>2337</v>
      </c>
    </row>
    <row r="749" spans="1:2" x14ac:dyDescent="0.25">
      <c r="A749" t="s">
        <v>1577</v>
      </c>
      <c r="B749" t="s">
        <v>2338</v>
      </c>
    </row>
    <row r="750" spans="1:2" x14ac:dyDescent="0.25">
      <c r="A750" t="s">
        <v>1578</v>
      </c>
      <c r="B750" t="s">
        <v>2339</v>
      </c>
    </row>
    <row r="751" spans="1:2" x14ac:dyDescent="0.25">
      <c r="A751" t="s">
        <v>1579</v>
      </c>
      <c r="B751" t="s">
        <v>2340</v>
      </c>
    </row>
    <row r="752" spans="1:2" x14ac:dyDescent="0.25">
      <c r="A752" t="s">
        <v>1580</v>
      </c>
      <c r="B752" t="s">
        <v>2341</v>
      </c>
    </row>
    <row r="753" spans="1:2" x14ac:dyDescent="0.25">
      <c r="A753" t="s">
        <v>1581</v>
      </c>
      <c r="B753" t="s">
        <v>2342</v>
      </c>
    </row>
    <row r="754" spans="1:2" x14ac:dyDescent="0.25">
      <c r="A754" t="s">
        <v>1582</v>
      </c>
      <c r="B754" t="s">
        <v>2343</v>
      </c>
    </row>
    <row r="755" spans="1:2" x14ac:dyDescent="0.25">
      <c r="A755" t="s">
        <v>1583</v>
      </c>
      <c r="B755" t="s">
        <v>2344</v>
      </c>
    </row>
    <row r="756" spans="1:2" x14ac:dyDescent="0.25">
      <c r="A756" t="s">
        <v>1584</v>
      </c>
      <c r="B756" t="s">
        <v>2345</v>
      </c>
    </row>
    <row r="757" spans="1:2" x14ac:dyDescent="0.25">
      <c r="A757" t="s">
        <v>1585</v>
      </c>
      <c r="B757" t="s">
        <v>1677</v>
      </c>
    </row>
    <row r="758" spans="1:2" x14ac:dyDescent="0.25">
      <c r="A758" t="s">
        <v>1586</v>
      </c>
      <c r="B758" t="s">
        <v>2346</v>
      </c>
    </row>
    <row r="759" spans="1:2" x14ac:dyDescent="0.25">
      <c r="A759" t="s">
        <v>1587</v>
      </c>
      <c r="B759" t="s">
        <v>2347</v>
      </c>
    </row>
    <row r="760" spans="1:2" x14ac:dyDescent="0.25">
      <c r="A760" t="s">
        <v>1588</v>
      </c>
      <c r="B760" t="s">
        <v>2348</v>
      </c>
    </row>
    <row r="761" spans="1:2" x14ac:dyDescent="0.25">
      <c r="A761" t="s">
        <v>1589</v>
      </c>
      <c r="B761" t="s">
        <v>2349</v>
      </c>
    </row>
    <row r="762" spans="1:2" x14ac:dyDescent="0.25">
      <c r="A762" t="s">
        <v>1590</v>
      </c>
      <c r="B762" t="s">
        <v>2350</v>
      </c>
    </row>
    <row r="763" spans="1:2" x14ac:dyDescent="0.25">
      <c r="A763" t="s">
        <v>1591</v>
      </c>
      <c r="B763" t="s">
        <v>2351</v>
      </c>
    </row>
    <row r="764" spans="1:2" x14ac:dyDescent="0.25">
      <c r="A764" t="s">
        <v>1592</v>
      </c>
      <c r="B764" t="s">
        <v>2352</v>
      </c>
    </row>
    <row r="765" spans="1:2" x14ac:dyDescent="0.25">
      <c r="A765" t="s">
        <v>1593</v>
      </c>
      <c r="B765" t="s">
        <v>2353</v>
      </c>
    </row>
    <row r="766" spans="1:2" x14ac:dyDescent="0.25">
      <c r="A766" t="s">
        <v>1594</v>
      </c>
      <c r="B766" t="s">
        <v>2354</v>
      </c>
    </row>
    <row r="767" spans="1:2" x14ac:dyDescent="0.25">
      <c r="A767" t="s">
        <v>1595</v>
      </c>
      <c r="B767" t="s">
        <v>2355</v>
      </c>
    </row>
    <row r="768" spans="1:2" x14ac:dyDescent="0.25">
      <c r="A768" t="s">
        <v>1596</v>
      </c>
      <c r="B768" t="s">
        <v>2356</v>
      </c>
    </row>
    <row r="769" spans="1:2" x14ac:dyDescent="0.25">
      <c r="A769" t="s">
        <v>1597</v>
      </c>
      <c r="B769" t="s">
        <v>2357</v>
      </c>
    </row>
    <row r="770" spans="1:2" x14ac:dyDescent="0.25">
      <c r="A770" t="s">
        <v>1598</v>
      </c>
      <c r="B770" t="s">
        <v>2358</v>
      </c>
    </row>
    <row r="771" spans="1:2" x14ac:dyDescent="0.25">
      <c r="A771" t="s">
        <v>1599</v>
      </c>
      <c r="B771" t="s">
        <v>2359</v>
      </c>
    </row>
    <row r="772" spans="1:2" x14ac:dyDescent="0.25">
      <c r="A772" t="s">
        <v>1600</v>
      </c>
      <c r="B772" t="s">
        <v>2360</v>
      </c>
    </row>
    <row r="773" spans="1:2" x14ac:dyDescent="0.25">
      <c r="A773" t="s">
        <v>1601</v>
      </c>
      <c r="B773" t="s">
        <v>2361</v>
      </c>
    </row>
    <row r="774" spans="1:2" x14ac:dyDescent="0.25">
      <c r="A774" t="s">
        <v>1602</v>
      </c>
      <c r="B774" t="s">
        <v>2362</v>
      </c>
    </row>
    <row r="775" spans="1:2" x14ac:dyDescent="0.25">
      <c r="A775" t="s">
        <v>1603</v>
      </c>
      <c r="B775" t="s">
        <v>2363</v>
      </c>
    </row>
    <row r="776" spans="1:2" x14ac:dyDescent="0.25">
      <c r="A776" t="s">
        <v>1604</v>
      </c>
      <c r="B776" t="s">
        <v>2364</v>
      </c>
    </row>
    <row r="777" spans="1:2" x14ac:dyDescent="0.25">
      <c r="A777" t="s">
        <v>1605</v>
      </c>
      <c r="B777" t="s">
        <v>2216</v>
      </c>
    </row>
    <row r="778" spans="1:2" x14ac:dyDescent="0.25">
      <c r="A778" t="s">
        <v>1606</v>
      </c>
      <c r="B778" t="s">
        <v>2365</v>
      </c>
    </row>
    <row r="779" spans="1:2" x14ac:dyDescent="0.25">
      <c r="A779" t="s">
        <v>1607</v>
      </c>
      <c r="B779" t="s">
        <v>2366</v>
      </c>
    </row>
    <row r="780" spans="1:2" x14ac:dyDescent="0.25">
      <c r="A780" t="s">
        <v>1608</v>
      </c>
      <c r="B780" t="s">
        <v>2367</v>
      </c>
    </row>
    <row r="781" spans="1:2" x14ac:dyDescent="0.25">
      <c r="A781" t="s">
        <v>1609</v>
      </c>
      <c r="B781" t="s">
        <v>2368</v>
      </c>
    </row>
    <row r="782" spans="1:2" x14ac:dyDescent="0.25">
      <c r="A782" t="s">
        <v>1610</v>
      </c>
      <c r="B782" t="s">
        <v>2369</v>
      </c>
    </row>
    <row r="783" spans="1:2" x14ac:dyDescent="0.25">
      <c r="A783" t="s">
        <v>1611</v>
      </c>
      <c r="B783" t="s">
        <v>2370</v>
      </c>
    </row>
    <row r="784" spans="1:2" x14ac:dyDescent="0.25">
      <c r="A784" t="s">
        <v>1612</v>
      </c>
      <c r="B784" t="s">
        <v>2371</v>
      </c>
    </row>
    <row r="785" spans="1:2" x14ac:dyDescent="0.25">
      <c r="A785" t="s">
        <v>1613</v>
      </c>
      <c r="B785" t="s">
        <v>2372</v>
      </c>
    </row>
    <row r="786" spans="1:2" x14ac:dyDescent="0.25">
      <c r="A786" t="s">
        <v>1614</v>
      </c>
      <c r="B786" t="s">
        <v>2373</v>
      </c>
    </row>
    <row r="787" spans="1:2" x14ac:dyDescent="0.25">
      <c r="A787" t="s">
        <v>1615</v>
      </c>
      <c r="B787" t="s">
        <v>2374</v>
      </c>
    </row>
    <row r="788" spans="1:2" x14ac:dyDescent="0.25">
      <c r="A788" t="s">
        <v>1616</v>
      </c>
      <c r="B788" t="s">
        <v>2375</v>
      </c>
    </row>
    <row r="789" spans="1:2" x14ac:dyDescent="0.25">
      <c r="A789" t="s">
        <v>1617</v>
      </c>
      <c r="B789" t="s">
        <v>2376</v>
      </c>
    </row>
    <row r="790" spans="1:2" x14ac:dyDescent="0.25">
      <c r="A790" t="s">
        <v>1618</v>
      </c>
      <c r="B790" t="s">
        <v>2216</v>
      </c>
    </row>
    <row r="791" spans="1:2" x14ac:dyDescent="0.25">
      <c r="A791" t="s">
        <v>1619</v>
      </c>
      <c r="B791" t="s">
        <v>2377</v>
      </c>
    </row>
    <row r="792" spans="1:2" x14ac:dyDescent="0.25">
      <c r="A792" t="s">
        <v>1620</v>
      </c>
      <c r="B792" t="s">
        <v>2378</v>
      </c>
    </row>
    <row r="793" spans="1:2" x14ac:dyDescent="0.25">
      <c r="A793" t="s">
        <v>1621</v>
      </c>
      <c r="B793" t="s">
        <v>2379</v>
      </c>
    </row>
    <row r="794" spans="1:2" x14ac:dyDescent="0.25">
      <c r="A794" t="s">
        <v>1622</v>
      </c>
      <c r="B794" t="s">
        <v>2380</v>
      </c>
    </row>
    <row r="795" spans="1:2" x14ac:dyDescent="0.25">
      <c r="A795" t="s">
        <v>1623</v>
      </c>
      <c r="B795" t="s">
        <v>2381</v>
      </c>
    </row>
    <row r="796" spans="1:2" x14ac:dyDescent="0.25">
      <c r="A796" t="s">
        <v>1624</v>
      </c>
      <c r="B796" t="s">
        <v>2382</v>
      </c>
    </row>
    <row r="797" spans="1:2" x14ac:dyDescent="0.25">
      <c r="A797" t="s">
        <v>1625</v>
      </c>
      <c r="B797" t="s">
        <v>2383</v>
      </c>
    </row>
    <row r="798" spans="1:2" x14ac:dyDescent="0.25">
      <c r="A798" t="s">
        <v>1626</v>
      </c>
      <c r="B798" t="s">
        <v>2384</v>
      </c>
    </row>
    <row r="799" spans="1:2" x14ac:dyDescent="0.25">
      <c r="A799" t="s">
        <v>1627</v>
      </c>
      <c r="B799" t="s">
        <v>2385</v>
      </c>
    </row>
    <row r="800" spans="1:2" x14ac:dyDescent="0.25">
      <c r="A800" t="s">
        <v>1628</v>
      </c>
      <c r="B800" t="s">
        <v>2386</v>
      </c>
    </row>
    <row r="801" spans="1:2" x14ac:dyDescent="0.25">
      <c r="A801" t="s">
        <v>1629</v>
      </c>
      <c r="B801" t="s">
        <v>2387</v>
      </c>
    </row>
    <row r="802" spans="1:2" x14ac:dyDescent="0.25">
      <c r="A802" t="s">
        <v>1630</v>
      </c>
      <c r="B802" t="s">
        <v>2388</v>
      </c>
    </row>
    <row r="803" spans="1:2" x14ac:dyDescent="0.25">
      <c r="A803" t="s">
        <v>1631</v>
      </c>
      <c r="B803" t="s">
        <v>2389</v>
      </c>
    </row>
    <row r="804" spans="1:2" x14ac:dyDescent="0.25">
      <c r="A804" t="s">
        <v>1632</v>
      </c>
      <c r="B804" t="s">
        <v>2390</v>
      </c>
    </row>
    <row r="805" spans="1:2" x14ac:dyDescent="0.25">
      <c r="A805" t="s">
        <v>1633</v>
      </c>
      <c r="B805" t="s">
        <v>2391</v>
      </c>
    </row>
    <row r="806" spans="1:2" x14ac:dyDescent="0.25">
      <c r="A806" t="s">
        <v>1634</v>
      </c>
      <c r="B806" t="s">
        <v>2392</v>
      </c>
    </row>
    <row r="807" spans="1:2" x14ac:dyDescent="0.25">
      <c r="A807" t="s">
        <v>1635</v>
      </c>
      <c r="B807" t="s">
        <v>2393</v>
      </c>
    </row>
    <row r="808" spans="1:2" x14ac:dyDescent="0.25">
      <c r="A808" t="s">
        <v>1636</v>
      </c>
      <c r="B808" t="s">
        <v>2394</v>
      </c>
    </row>
    <row r="809" spans="1:2" x14ac:dyDescent="0.25">
      <c r="A809" t="s">
        <v>1637</v>
      </c>
      <c r="B809" t="s">
        <v>2395</v>
      </c>
    </row>
    <row r="810" spans="1:2" x14ac:dyDescent="0.25">
      <c r="A810" t="s">
        <v>1638</v>
      </c>
      <c r="B810" t="s">
        <v>2396</v>
      </c>
    </row>
    <row r="811" spans="1:2" x14ac:dyDescent="0.25">
      <c r="A811" t="s">
        <v>1639</v>
      </c>
      <c r="B811" t="s">
        <v>1678</v>
      </c>
    </row>
    <row r="812" spans="1:2" x14ac:dyDescent="0.25">
      <c r="A812" t="s">
        <v>1640</v>
      </c>
      <c r="B812" t="s">
        <v>2397</v>
      </c>
    </row>
    <row r="813" spans="1:2" x14ac:dyDescent="0.25">
      <c r="A813" t="s">
        <v>1641</v>
      </c>
      <c r="B813" t="s">
        <v>2398</v>
      </c>
    </row>
    <row r="814" spans="1:2" x14ac:dyDescent="0.25">
      <c r="A814" t="s">
        <v>1642</v>
      </c>
      <c r="B814" t="s">
        <v>1685</v>
      </c>
    </row>
    <row r="815" spans="1:2" x14ac:dyDescent="0.25">
      <c r="A815" t="s">
        <v>1643</v>
      </c>
      <c r="B815" t="s">
        <v>2399</v>
      </c>
    </row>
    <row r="816" spans="1:2" x14ac:dyDescent="0.25">
      <c r="A816" t="s">
        <v>1644</v>
      </c>
      <c r="B816" t="s">
        <v>2400</v>
      </c>
    </row>
    <row r="817" spans="1:2" x14ac:dyDescent="0.25">
      <c r="A817" t="s">
        <v>1645</v>
      </c>
      <c r="B817" t="s">
        <v>1686</v>
      </c>
    </row>
    <row r="818" spans="1:2" x14ac:dyDescent="0.25">
      <c r="A818" t="s">
        <v>1646</v>
      </c>
      <c r="B818" t="s">
        <v>2401</v>
      </c>
    </row>
    <row r="819" spans="1:2" x14ac:dyDescent="0.25">
      <c r="A819" t="s">
        <v>1647</v>
      </c>
      <c r="B819" t="s">
        <v>2402</v>
      </c>
    </row>
    <row r="820" spans="1:2" x14ac:dyDescent="0.25">
      <c r="A820" t="s">
        <v>1648</v>
      </c>
      <c r="B820" t="s">
        <v>1687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4.4" x14ac:dyDescent="0.25"/>
  <cols>
    <col min="1" max="1" width="8.88671875" style="3"/>
    <col min="2" max="3" width="35.88671875" bestFit="1" customWidth="1"/>
    <col min="4" max="4" width="16.21875" customWidth="1"/>
    <col min="5" max="5" width="15.33203125" customWidth="1"/>
    <col min="6" max="6" width="14.88671875" customWidth="1"/>
    <col min="7" max="7" width="14.88671875" style="16" customWidth="1"/>
    <col min="8" max="8" width="21.33203125" style="3" customWidth="1"/>
  </cols>
  <sheetData>
    <row r="1" spans="1:8" s="3" customFormat="1" x14ac:dyDescent="0.25">
      <c r="A1" s="9" t="s">
        <v>2501</v>
      </c>
      <c r="B1" s="9" t="s">
        <v>2502</v>
      </c>
      <c r="C1" s="9" t="s">
        <v>2503</v>
      </c>
      <c r="D1" s="3" t="s">
        <v>2504</v>
      </c>
      <c r="E1" s="3" t="s">
        <v>2505</v>
      </c>
      <c r="F1" s="3" t="s">
        <v>2509</v>
      </c>
      <c r="G1" s="14" t="s">
        <v>2513</v>
      </c>
      <c r="H1" s="3" t="s">
        <v>2510</v>
      </c>
    </row>
    <row r="2" spans="1:8" x14ac:dyDescent="0.25">
      <c r="A2" s="9">
        <v>0</v>
      </c>
      <c r="B2" s="10" t="s">
        <v>0</v>
      </c>
      <c r="C2" s="10" t="s">
        <v>0</v>
      </c>
      <c r="D2">
        <f>VLOOKUP($B2,alm_0_部分值分布统计!$A:$C,2,0)</f>
        <v>0</v>
      </c>
      <c r="E2">
        <f>VLOOKUP($B2,alm_0_部分值分布统计!$A:$C,3,0)</f>
        <v>0</v>
      </c>
      <c r="F2" s="11">
        <f>E2/88105</f>
        <v>0</v>
      </c>
      <c r="G2" s="15">
        <f>IFERROR(D2/E2,0)</f>
        <v>0</v>
      </c>
      <c r="H2" s="3" t="s">
        <v>2512</v>
      </c>
    </row>
    <row r="3" spans="1:8" x14ac:dyDescent="0.25">
      <c r="A3" s="9">
        <v>1</v>
      </c>
      <c r="B3" s="10" t="s">
        <v>16</v>
      </c>
      <c r="C3" s="10" t="s">
        <v>16</v>
      </c>
      <c r="D3">
        <f>VLOOKUP($B3,alm_0_部分值分布统计!$A:$C,2,0)</f>
        <v>0</v>
      </c>
      <c r="E3">
        <f>VLOOKUP($B3,alm_0_部分值分布统计!$A:$C,3,0)</f>
        <v>0</v>
      </c>
      <c r="F3" s="11">
        <f>E3/88105</f>
        <v>0</v>
      </c>
      <c r="G3" s="15">
        <f>IFERROR(D3/E3,0)</f>
        <v>0</v>
      </c>
      <c r="H3" s="3" t="s">
        <v>2512</v>
      </c>
    </row>
    <row r="4" spans="1:8" x14ac:dyDescent="0.25">
      <c r="A4" s="9">
        <v>2</v>
      </c>
      <c r="B4" s="10" t="s">
        <v>17</v>
      </c>
      <c r="C4" s="10" t="s">
        <v>17</v>
      </c>
      <c r="D4">
        <f>VLOOKUP($B4,alm_0_部分值分布统计!$A:$C,2,0)</f>
        <v>0</v>
      </c>
      <c r="E4">
        <f>VLOOKUP($B4,alm_0_部分值分布统计!$A:$C,3,0)</f>
        <v>0</v>
      </c>
      <c r="F4" s="11">
        <f>E4/88105</f>
        <v>0</v>
      </c>
      <c r="G4" s="15">
        <f>IFERROR(D4/E4,0)</f>
        <v>0</v>
      </c>
      <c r="H4" s="3" t="s">
        <v>2512</v>
      </c>
    </row>
    <row r="5" spans="1:8" x14ac:dyDescent="0.25">
      <c r="A5" s="9">
        <v>3</v>
      </c>
      <c r="B5" s="10" t="s">
        <v>18</v>
      </c>
      <c r="C5" s="10" t="s">
        <v>18</v>
      </c>
      <c r="D5">
        <f>VLOOKUP($B5,alm_0_部分值分布统计!$A:$C,2,0)</f>
        <v>0</v>
      </c>
      <c r="E5">
        <f>VLOOKUP($B5,alm_0_部分值分布统计!$A:$C,3,0)</f>
        <v>93</v>
      </c>
      <c r="F5" s="11">
        <f>E5/88105</f>
        <v>1.0555587083593439E-3</v>
      </c>
      <c r="G5" s="15">
        <f>IFERROR(D5/E5,0)</f>
        <v>0</v>
      </c>
      <c r="H5" s="3" t="s">
        <v>2511</v>
      </c>
    </row>
    <row r="6" spans="1:8" x14ac:dyDescent="0.25">
      <c r="A6" s="9">
        <v>4</v>
      </c>
      <c r="B6" s="10" t="s">
        <v>20</v>
      </c>
      <c r="C6" s="10" t="s">
        <v>20</v>
      </c>
      <c r="D6">
        <f>VLOOKUP($B6,alm_0_部分值分布统计!$A:$C,2,0)</f>
        <v>73307</v>
      </c>
      <c r="E6">
        <f>VLOOKUP($B6,alm_0_部分值分布统计!$A:$C,3,0)</f>
        <v>0</v>
      </c>
      <c r="F6" s="11">
        <f>E6/88105</f>
        <v>0</v>
      </c>
      <c r="G6" s="15">
        <f>IFERROR(D6/E6,0)</f>
        <v>0</v>
      </c>
      <c r="H6" s="3" t="s">
        <v>2512</v>
      </c>
    </row>
    <row r="7" spans="1:8" x14ac:dyDescent="0.25">
      <c r="A7" s="9">
        <v>5</v>
      </c>
      <c r="B7" s="10" t="s">
        <v>21</v>
      </c>
      <c r="C7" s="10" t="s">
        <v>21</v>
      </c>
      <c r="D7">
        <f>VLOOKUP($B7,alm_0_部分值分布统计!$A:$C,2,0)</f>
        <v>0</v>
      </c>
      <c r="E7">
        <f>VLOOKUP($B7,alm_0_部分值分布统计!$A:$C,3,0)</f>
        <v>0</v>
      </c>
      <c r="F7" s="11">
        <f>E7/88105</f>
        <v>0</v>
      </c>
      <c r="G7" s="15">
        <f>IFERROR(D7/E7,0)</f>
        <v>0</v>
      </c>
      <c r="H7" s="3" t="s">
        <v>2512</v>
      </c>
    </row>
    <row r="8" spans="1:8" x14ac:dyDescent="0.25">
      <c r="A8" s="9">
        <v>6</v>
      </c>
      <c r="B8" s="13" t="s">
        <v>19</v>
      </c>
      <c r="C8" s="13" t="s">
        <v>19</v>
      </c>
      <c r="D8">
        <f>VLOOKUP($B8,alm_0_部分值分布统计!$A:$C,2,0)</f>
        <v>0</v>
      </c>
      <c r="E8">
        <f>VLOOKUP($B8,alm_0_部分值分布统计!$A:$C,3,0)</f>
        <v>0</v>
      </c>
      <c r="F8" s="11">
        <f>E8/88105</f>
        <v>0</v>
      </c>
      <c r="G8" s="15">
        <f>IFERROR(D8/E8,0)</f>
        <v>0</v>
      </c>
      <c r="H8" s="3" t="s">
        <v>2512</v>
      </c>
    </row>
    <row r="9" spans="1:8" x14ac:dyDescent="0.25">
      <c r="A9" s="9">
        <v>7</v>
      </c>
      <c r="B9" s="10" t="s">
        <v>825</v>
      </c>
      <c r="C9" s="10" t="s">
        <v>23</v>
      </c>
      <c r="D9">
        <f>VLOOKUP($B9,alm_0_部分值分布统计!$A:$C,2,0)</f>
        <v>0</v>
      </c>
      <c r="E9">
        <f>VLOOKUP($B9,alm_0_部分值分布统计!$A:$C,3,0)</f>
        <v>0</v>
      </c>
      <c r="F9" s="11">
        <f>E9/88105</f>
        <v>0</v>
      </c>
      <c r="G9" s="15">
        <f>IFERROR(D9/E9,0)</f>
        <v>0</v>
      </c>
      <c r="H9" s="3" t="s">
        <v>2512</v>
      </c>
    </row>
    <row r="10" spans="1:8" x14ac:dyDescent="0.25">
      <c r="A10" s="9">
        <v>8</v>
      </c>
      <c r="B10" s="10" t="s">
        <v>826</v>
      </c>
      <c r="C10" s="10" t="s">
        <v>24</v>
      </c>
      <c r="D10">
        <f>VLOOKUP($B10,alm_0_部分值分布统计!$A:$C,2,0)</f>
        <v>0</v>
      </c>
      <c r="E10">
        <f>VLOOKUP($B10,alm_0_部分值分布统计!$A:$C,3,0)</f>
        <v>0</v>
      </c>
      <c r="F10" s="11">
        <f>E10/88105</f>
        <v>0</v>
      </c>
      <c r="G10" s="15">
        <f>IFERROR(D10/E10,0)</f>
        <v>0</v>
      </c>
      <c r="H10" s="3" t="s">
        <v>2512</v>
      </c>
    </row>
    <row r="11" spans="1:8" x14ac:dyDescent="0.25">
      <c r="A11" s="9">
        <v>9</v>
      </c>
      <c r="B11" s="10" t="s">
        <v>827</v>
      </c>
      <c r="C11" s="10" t="s">
        <v>25</v>
      </c>
      <c r="D11">
        <f>VLOOKUP($B11,alm_0_部分值分布统计!$A:$C,2,0)</f>
        <v>88105</v>
      </c>
      <c r="E11">
        <f>VLOOKUP($B11,alm_0_部分值分布统计!$A:$C,3,0)</f>
        <v>0</v>
      </c>
      <c r="F11" s="11">
        <f>E11/88105</f>
        <v>0</v>
      </c>
      <c r="G11" s="15">
        <f>IFERROR(D11/E11,0)</f>
        <v>0</v>
      </c>
      <c r="H11" s="3" t="s">
        <v>2512</v>
      </c>
    </row>
    <row r="12" spans="1:8" x14ac:dyDescent="0.25">
      <c r="A12" s="9">
        <v>10</v>
      </c>
      <c r="B12" s="10" t="s">
        <v>2403</v>
      </c>
      <c r="C12" s="10" t="s">
        <v>26</v>
      </c>
      <c r="D12">
        <f>VLOOKUP($B12,alm_0_部分值分布统计!$A:$C,2,0)</f>
        <v>85078</v>
      </c>
      <c r="E12">
        <f>VLOOKUP($B12,alm_0_部分值分布统计!$A:$C,3,0)</f>
        <v>0</v>
      </c>
      <c r="F12" s="11">
        <f>E12/88105</f>
        <v>0</v>
      </c>
      <c r="G12" s="15">
        <f>IFERROR(D12/E12,0)</f>
        <v>0</v>
      </c>
      <c r="H12" s="3" t="s">
        <v>2512</v>
      </c>
    </row>
    <row r="13" spans="1:8" x14ac:dyDescent="0.25">
      <c r="A13" s="9">
        <v>11</v>
      </c>
      <c r="B13" s="10" t="s">
        <v>2516</v>
      </c>
      <c r="C13" s="10" t="s">
        <v>2405</v>
      </c>
      <c r="D13" s="12">
        <f>VLOOKUP($B13,alm_0_部分值分布统计!$A:$C,2,0)</f>
        <v>0</v>
      </c>
      <c r="E13" s="12">
        <f>VLOOKUP($B13,alm_0_部分值分布统计!$A:$C,3,0)</f>
        <v>85078</v>
      </c>
      <c r="F13" s="11">
        <f>E13/88105</f>
        <v>0.9656432665569491</v>
      </c>
      <c r="G13" s="15">
        <f>IFERROR(D13/E13,0)</f>
        <v>0</v>
      </c>
      <c r="H13" s="3" t="s">
        <v>2511</v>
      </c>
    </row>
    <row r="14" spans="1:8" x14ac:dyDescent="0.25">
      <c r="A14" s="9">
        <v>12</v>
      </c>
      <c r="B14" s="10" t="s">
        <v>2406</v>
      </c>
      <c r="C14" s="10" t="s">
        <v>2407</v>
      </c>
      <c r="D14" s="12">
        <f>VLOOKUP($B14,alm_0_部分值分布统计!$A:$C,2,0)</f>
        <v>0</v>
      </c>
      <c r="E14" s="12">
        <f>VLOOKUP($B14,alm_0_部分值分布统计!$A:$C,3,0)</f>
        <v>85078</v>
      </c>
      <c r="F14" s="11">
        <f>E14/88105</f>
        <v>0.9656432665569491</v>
      </c>
      <c r="G14" s="15">
        <f>IFERROR(D14/E14,0)</f>
        <v>0</v>
      </c>
      <c r="H14" s="3" t="s">
        <v>2511</v>
      </c>
    </row>
    <row r="15" spans="1:8" x14ac:dyDescent="0.25">
      <c r="A15" s="9">
        <v>13</v>
      </c>
      <c r="B15" s="10" t="s">
        <v>2408</v>
      </c>
      <c r="C15" s="10" t="s">
        <v>2409</v>
      </c>
      <c r="D15" s="12">
        <f>VLOOKUP($B15,alm_0_部分值分布统计!$A:$C,2,0)</f>
        <v>0</v>
      </c>
      <c r="E15" s="12">
        <f>VLOOKUP($B15,alm_0_部分值分布统计!$A:$C,3,0)</f>
        <v>85078</v>
      </c>
      <c r="F15" s="11">
        <f>E15/88105</f>
        <v>0.9656432665569491</v>
      </c>
      <c r="G15" s="15">
        <f>IFERROR(D15/E15,0)</f>
        <v>0</v>
      </c>
      <c r="H15" s="3" t="s">
        <v>2511</v>
      </c>
    </row>
    <row r="16" spans="1:8" x14ac:dyDescent="0.25">
      <c r="A16" s="9">
        <v>14</v>
      </c>
      <c r="B16" s="10" t="s">
        <v>2410</v>
      </c>
      <c r="C16" s="10" t="s">
        <v>2411</v>
      </c>
      <c r="D16" s="12">
        <f>VLOOKUP($B16,alm_0_部分值分布统计!$A:$C,2,0)</f>
        <v>0</v>
      </c>
      <c r="E16" s="12">
        <f>VLOOKUP($B16,alm_0_部分值分布统计!$A:$C,3,0)</f>
        <v>85078</v>
      </c>
      <c r="F16" s="11">
        <f>E16/88105</f>
        <v>0.9656432665569491</v>
      </c>
      <c r="G16" s="15">
        <f>IFERROR(D16/E16,0)</f>
        <v>0</v>
      </c>
      <c r="H16" s="3" t="s">
        <v>2511</v>
      </c>
    </row>
    <row r="17" spans="1:8" x14ac:dyDescent="0.25">
      <c r="A17" s="9">
        <v>15</v>
      </c>
      <c r="B17" s="10" t="s">
        <v>2515</v>
      </c>
      <c r="C17" s="10" t="s">
        <v>2413</v>
      </c>
      <c r="D17" s="12">
        <f>VLOOKUP($B17,alm_0_部分值分布统计!$A:$C,2,0)</f>
        <v>0</v>
      </c>
      <c r="E17" s="12">
        <f>VLOOKUP($B17,alm_0_部分值分布统计!$A:$C,3,0)</f>
        <v>85078</v>
      </c>
      <c r="F17" s="11">
        <f>E17/88105</f>
        <v>0.9656432665569491</v>
      </c>
      <c r="G17" s="15">
        <f>IFERROR(D17/E17,0)</f>
        <v>0</v>
      </c>
      <c r="H17" s="3" t="s">
        <v>2511</v>
      </c>
    </row>
    <row r="18" spans="1:8" x14ac:dyDescent="0.25">
      <c r="A18" s="9">
        <v>16</v>
      </c>
      <c r="B18" s="10" t="s">
        <v>2414</v>
      </c>
      <c r="C18" s="10" t="s">
        <v>2415</v>
      </c>
      <c r="D18" s="12">
        <f>VLOOKUP($B18,alm_0_部分值分布统计!$A:$C,2,0)</f>
        <v>0</v>
      </c>
      <c r="E18" s="12">
        <f>VLOOKUP($B18,alm_0_部分值分布统计!$A:$C,3,0)</f>
        <v>86622</v>
      </c>
      <c r="F18" s="11">
        <f>E18/88105</f>
        <v>0.98316781113444185</v>
      </c>
      <c r="G18" s="15">
        <f>IFERROR(D18/E18,0)</f>
        <v>0</v>
      </c>
      <c r="H18" s="3" t="s">
        <v>2511</v>
      </c>
    </row>
    <row r="19" spans="1:8" x14ac:dyDescent="0.25">
      <c r="A19" s="9">
        <v>17</v>
      </c>
      <c r="B19" s="10" t="s">
        <v>2416</v>
      </c>
      <c r="C19" s="10" t="s">
        <v>2417</v>
      </c>
      <c r="D19" s="12">
        <f>VLOOKUP($B19,alm_0_部分值分布统计!$A:$C,2,0)</f>
        <v>0</v>
      </c>
      <c r="E19" s="12">
        <f>VLOOKUP($B19,alm_0_部分值分布统计!$A:$C,3,0)</f>
        <v>87019</v>
      </c>
      <c r="F19" s="11">
        <f>E19/88105</f>
        <v>0.98767379830883606</v>
      </c>
      <c r="G19" s="15">
        <f>IFERROR(D19/E19,0)</f>
        <v>0</v>
      </c>
      <c r="H19" s="3" t="s">
        <v>2511</v>
      </c>
    </row>
    <row r="20" spans="1:8" x14ac:dyDescent="0.25">
      <c r="A20" s="9">
        <v>18</v>
      </c>
      <c r="B20" s="10" t="s">
        <v>2418</v>
      </c>
      <c r="C20" s="10" t="s">
        <v>2419</v>
      </c>
      <c r="D20" s="12">
        <f>VLOOKUP($B20,alm_0_部分值分布统计!$A:$C,2,0)</f>
        <v>0</v>
      </c>
      <c r="E20" s="12">
        <f>VLOOKUP($B20,alm_0_部分值分布统计!$A:$C,3,0)</f>
        <v>87149</v>
      </c>
      <c r="F20" s="11">
        <f>E20/88105</f>
        <v>0.98914931048181143</v>
      </c>
      <c r="G20" s="15">
        <f>IFERROR(D20/E20,0)</f>
        <v>0</v>
      </c>
      <c r="H20" s="3" t="s">
        <v>2511</v>
      </c>
    </row>
    <row r="21" spans="1:8" x14ac:dyDescent="0.25">
      <c r="A21" s="9">
        <v>19</v>
      </c>
      <c r="B21" s="10" t="s">
        <v>2420</v>
      </c>
      <c r="C21" s="10" t="s">
        <v>2421</v>
      </c>
      <c r="D21" s="12">
        <f>VLOOKUP($B21,alm_0_部分值分布统计!$A:$C,2,0)</f>
        <v>0</v>
      </c>
      <c r="E21" s="12">
        <f>VLOOKUP($B21,alm_0_部分值分布统计!$A:$C,3,0)</f>
        <v>85078</v>
      </c>
      <c r="F21" s="11">
        <f>E21/88105</f>
        <v>0.9656432665569491</v>
      </c>
      <c r="G21" s="15">
        <f>IFERROR(D21/E21,0)</f>
        <v>0</v>
      </c>
      <c r="H21" s="3" t="s">
        <v>2511</v>
      </c>
    </row>
    <row r="22" spans="1:8" x14ac:dyDescent="0.25">
      <c r="A22" s="9">
        <v>20</v>
      </c>
      <c r="B22" s="10" t="s">
        <v>2422</v>
      </c>
      <c r="C22" s="10" t="s">
        <v>2423</v>
      </c>
      <c r="D22" s="12">
        <f>VLOOKUP($B22,alm_0_部分值分布统计!$A:$C,2,0)</f>
        <v>0</v>
      </c>
      <c r="E22" s="12">
        <f>VLOOKUP($B22,alm_0_部分值分布统计!$A:$C,3,0)</f>
        <v>85078</v>
      </c>
      <c r="F22" s="11">
        <f>E22/88105</f>
        <v>0.9656432665569491</v>
      </c>
      <c r="G22" s="15">
        <f>IFERROR(D22/E22,0)</f>
        <v>0</v>
      </c>
      <c r="H22" s="3" t="s">
        <v>2511</v>
      </c>
    </row>
    <row r="23" spans="1:8" x14ac:dyDescent="0.25">
      <c r="A23" s="9">
        <v>21</v>
      </c>
      <c r="B23" s="10" t="s">
        <v>2424</v>
      </c>
      <c r="C23" s="10" t="s">
        <v>2425</v>
      </c>
      <c r="D23" s="12">
        <f>VLOOKUP($B23,alm_0_部分值分布统计!$A:$C,2,0)</f>
        <v>0</v>
      </c>
      <c r="E23" s="12">
        <f>VLOOKUP($B23,alm_0_部分值分布统计!$A:$C,3,0)</f>
        <v>85078</v>
      </c>
      <c r="F23" s="11">
        <f>E23/88105</f>
        <v>0.9656432665569491</v>
      </c>
      <c r="G23" s="15">
        <f>IFERROR(D23/E23,0)</f>
        <v>0</v>
      </c>
      <c r="H23" s="3" t="s">
        <v>2511</v>
      </c>
    </row>
    <row r="24" spans="1:8" x14ac:dyDescent="0.25">
      <c r="A24" s="9">
        <v>22</v>
      </c>
      <c r="B24" s="10" t="s">
        <v>2426</v>
      </c>
      <c r="C24" s="10" t="s">
        <v>2427</v>
      </c>
      <c r="D24" s="12">
        <f>VLOOKUP($B24,alm_0_部分值分布统计!$A:$C,2,0)</f>
        <v>0</v>
      </c>
      <c r="E24" s="12">
        <f>VLOOKUP($B24,alm_0_部分值分布统计!$A:$C,3,0)</f>
        <v>85078</v>
      </c>
      <c r="F24" s="11">
        <f>E24/88105</f>
        <v>0.9656432665569491</v>
      </c>
      <c r="G24" s="15">
        <f>IFERROR(D24/E24,0)</f>
        <v>0</v>
      </c>
      <c r="H24" s="3" t="s">
        <v>2511</v>
      </c>
    </row>
    <row r="25" spans="1:8" x14ac:dyDescent="0.25">
      <c r="A25" s="9">
        <v>23</v>
      </c>
      <c r="B25" s="10" t="s">
        <v>2428</v>
      </c>
      <c r="C25" s="10" t="s">
        <v>2429</v>
      </c>
      <c r="D25" s="12">
        <f>VLOOKUP($B25,alm_0_部分值分布统计!$A:$C,2,0)</f>
        <v>0</v>
      </c>
      <c r="E25" s="12">
        <f>VLOOKUP($B25,alm_0_部分值分布统计!$A:$C,3,0)</f>
        <v>85078</v>
      </c>
      <c r="F25" s="11">
        <f>E25/88105</f>
        <v>0.9656432665569491</v>
      </c>
      <c r="G25" s="15">
        <f>IFERROR(D25/E25,0)</f>
        <v>0</v>
      </c>
      <c r="H25" s="3" t="s">
        <v>2511</v>
      </c>
    </row>
    <row r="26" spans="1:8" x14ac:dyDescent="0.25">
      <c r="A26" s="9">
        <v>24</v>
      </c>
      <c r="B26" s="10" t="s">
        <v>2430</v>
      </c>
      <c r="C26" s="10" t="s">
        <v>2431</v>
      </c>
      <c r="D26" s="12">
        <f>VLOOKUP($B26,alm_0_部分值分布统计!$A:$C,2,0)</f>
        <v>0</v>
      </c>
      <c r="E26" s="12">
        <f>VLOOKUP($B26,alm_0_部分值分布统计!$A:$C,3,0)</f>
        <v>86410</v>
      </c>
      <c r="F26" s="11">
        <f>E26/88105</f>
        <v>0.98076159128312812</v>
      </c>
      <c r="G26" s="15">
        <f>IFERROR(D26/E26,0)</f>
        <v>0</v>
      </c>
      <c r="H26" s="3" t="s">
        <v>2511</v>
      </c>
    </row>
    <row r="27" spans="1:8" x14ac:dyDescent="0.25">
      <c r="A27" s="9">
        <v>25</v>
      </c>
      <c r="B27" s="10" t="s">
        <v>2432</v>
      </c>
      <c r="C27" s="10" t="s">
        <v>2433</v>
      </c>
      <c r="D27" s="12">
        <f>VLOOKUP($B27,alm_0_部分值分布统计!$A:$C,2,0)</f>
        <v>0</v>
      </c>
      <c r="E27" s="12">
        <f>VLOOKUP($B27,alm_0_部分值分布统计!$A:$C,3,0)</f>
        <v>86811</v>
      </c>
      <c r="F27" s="11">
        <f>E27/88105</f>
        <v>0.98531297883207536</v>
      </c>
      <c r="G27" s="15">
        <f>IFERROR(D27/E27,0)</f>
        <v>0</v>
      </c>
      <c r="H27" s="3" t="s">
        <v>2511</v>
      </c>
    </row>
    <row r="28" spans="1:8" x14ac:dyDescent="0.25">
      <c r="A28" s="9">
        <v>26</v>
      </c>
      <c r="B28" s="10" t="s">
        <v>2434</v>
      </c>
      <c r="C28" s="10" t="s">
        <v>2435</v>
      </c>
      <c r="D28" s="12">
        <f>VLOOKUP($B28,alm_0_部分值分布统计!$A:$C,2,0)</f>
        <v>0</v>
      </c>
      <c r="E28" s="12">
        <f>VLOOKUP($B28,alm_0_部分值分布统计!$A:$C,3,0)</f>
        <v>86967</v>
      </c>
      <c r="F28" s="11">
        <f>E28/88105</f>
        <v>0.98708359343964591</v>
      </c>
      <c r="G28" s="15">
        <f>IFERROR(D28/E28,0)</f>
        <v>0</v>
      </c>
      <c r="H28" s="3" t="s">
        <v>2511</v>
      </c>
    </row>
    <row r="29" spans="1:8" x14ac:dyDescent="0.25">
      <c r="A29" s="9">
        <v>27</v>
      </c>
      <c r="B29" s="10" t="s">
        <v>2436</v>
      </c>
      <c r="C29" s="10" t="s">
        <v>26</v>
      </c>
      <c r="D29">
        <f>VLOOKUP($B29,alm_0_部分值分布统计!$A:$C,2,0)</f>
        <v>21301</v>
      </c>
      <c r="E29">
        <f>VLOOKUP($B29,alm_0_部分值分布统计!$A:$C,3,0)</f>
        <v>0</v>
      </c>
      <c r="F29" s="11">
        <f>E29/88105</f>
        <v>0</v>
      </c>
      <c r="G29" s="15">
        <f>IFERROR(D29/E29,0)</f>
        <v>0</v>
      </c>
      <c r="H29" s="3" t="s">
        <v>2512</v>
      </c>
    </row>
    <row r="30" spans="1:8" x14ac:dyDescent="0.25">
      <c r="A30" s="9">
        <v>28</v>
      </c>
      <c r="B30" s="10" t="s">
        <v>2437</v>
      </c>
      <c r="C30" s="10" t="s">
        <v>2438</v>
      </c>
      <c r="D30" s="12">
        <f>VLOOKUP($B30,alm_0_部分值分布统计!$A:$C,2,0)</f>
        <v>0</v>
      </c>
      <c r="E30" s="12">
        <f>VLOOKUP($B30,alm_0_部分值分布统计!$A:$C,3,0)</f>
        <v>27563</v>
      </c>
      <c r="F30" s="11">
        <f>E30/88105</f>
        <v>0.31284263095170534</v>
      </c>
      <c r="G30" s="15">
        <f>IFERROR(D30/E30,0)</f>
        <v>0</v>
      </c>
      <c r="H30" s="3" t="s">
        <v>2511</v>
      </c>
    </row>
    <row r="31" spans="1:8" x14ac:dyDescent="0.25">
      <c r="A31" s="9">
        <v>29</v>
      </c>
      <c r="B31" s="10" t="s">
        <v>2439</v>
      </c>
      <c r="C31" s="10" t="s">
        <v>2440</v>
      </c>
      <c r="D31" s="12">
        <f>VLOOKUP($B31,alm_0_部分值分布统计!$A:$C,2,0)</f>
        <v>0</v>
      </c>
      <c r="E31" s="12">
        <f>VLOOKUP($B31,alm_0_部分值分布统计!$A:$C,3,0)</f>
        <v>21301</v>
      </c>
      <c r="F31" s="11">
        <f>E31/88105</f>
        <v>0.24176834458884286</v>
      </c>
      <c r="G31" s="15">
        <f>IFERROR(D31/E31,0)</f>
        <v>0</v>
      </c>
      <c r="H31" s="3" t="s">
        <v>2511</v>
      </c>
    </row>
    <row r="32" spans="1:8" x14ac:dyDescent="0.25">
      <c r="A32" s="9">
        <v>37</v>
      </c>
      <c r="B32" s="10" t="s">
        <v>2455</v>
      </c>
      <c r="C32" s="10" t="s">
        <v>2456</v>
      </c>
      <c r="D32" s="12">
        <f>VLOOKUP($B32,alm_0_部分值分布统计!$A:$C,2,0)</f>
        <v>0</v>
      </c>
      <c r="E32" s="12">
        <f>VLOOKUP($B32,alm_0_部分值分布统计!$A:$C,3,0)</f>
        <v>21301</v>
      </c>
      <c r="F32" s="11">
        <f>E32/88105</f>
        <v>0.24176834458884286</v>
      </c>
      <c r="G32" s="15">
        <f>IFERROR(D32/E32,0)</f>
        <v>0</v>
      </c>
      <c r="H32" s="3" t="s">
        <v>2511</v>
      </c>
    </row>
    <row r="33" spans="1:8" x14ac:dyDescent="0.25">
      <c r="A33" s="9">
        <v>51</v>
      </c>
      <c r="B33" s="10" t="s">
        <v>2483</v>
      </c>
      <c r="C33" s="10" t="s">
        <v>2484</v>
      </c>
      <c r="D33" s="12">
        <f>VLOOKUP($B33,alm_0_部分值分布统计!$A:$C,2,0)</f>
        <v>0</v>
      </c>
      <c r="E33" s="12">
        <f>VLOOKUP($B33,alm_0_部分值分布统计!$A:$C,3,0)</f>
        <v>21301</v>
      </c>
      <c r="F33" s="11">
        <f>E33/88105</f>
        <v>0.24176834458884286</v>
      </c>
      <c r="G33" s="15">
        <f>IFERROR(D33/E33,0)</f>
        <v>0</v>
      </c>
      <c r="H33" s="3" t="s">
        <v>2511</v>
      </c>
    </row>
    <row r="34" spans="1:8" x14ac:dyDescent="0.25">
      <c r="A34" s="9">
        <v>36</v>
      </c>
      <c r="B34" s="10" t="s">
        <v>2453</v>
      </c>
      <c r="C34" s="10" t="s">
        <v>2454</v>
      </c>
      <c r="D34" s="12">
        <f>VLOOKUP($B34,alm_0_部分值分布统计!$A:$C,2,0)</f>
        <v>12</v>
      </c>
      <c r="E34" s="12">
        <f>VLOOKUP($B34,alm_0_部分值分布统计!$A:$C,3,0)</f>
        <v>21301</v>
      </c>
      <c r="F34" s="11">
        <f>E34/88105</f>
        <v>0.24176834458884286</v>
      </c>
      <c r="G34" s="15">
        <f>IFERROR(D34/E34,0)</f>
        <v>5.6335383315337306E-4</v>
      </c>
      <c r="H34" s="3" t="s">
        <v>2511</v>
      </c>
    </row>
    <row r="35" spans="1:8" x14ac:dyDescent="0.25">
      <c r="A35" s="9">
        <v>50</v>
      </c>
      <c r="B35" s="10" t="s">
        <v>2481</v>
      </c>
      <c r="C35" s="10" t="s">
        <v>2482</v>
      </c>
      <c r="D35" s="12">
        <f>VLOOKUP($B35,alm_0_部分值分布统计!$A:$C,2,0)</f>
        <v>14</v>
      </c>
      <c r="E35" s="12">
        <f>VLOOKUP($B35,alm_0_部分值分布统计!$A:$C,3,0)</f>
        <v>21301</v>
      </c>
      <c r="F35" s="11">
        <f>E35/88105</f>
        <v>0.24176834458884286</v>
      </c>
      <c r="G35" s="15">
        <f>IFERROR(D35/E35,0)</f>
        <v>6.5724613867893531E-4</v>
      </c>
      <c r="H35" s="3" t="s">
        <v>2511</v>
      </c>
    </row>
    <row r="36" spans="1:8" x14ac:dyDescent="0.25">
      <c r="A36" s="9">
        <v>44</v>
      </c>
      <c r="B36" s="10" t="s">
        <v>2469</v>
      </c>
      <c r="C36" s="10" t="s">
        <v>2470</v>
      </c>
      <c r="D36" s="12">
        <f>VLOOKUP($B36,alm_0_部分值分布统计!$A:$C,2,0)</f>
        <v>16</v>
      </c>
      <c r="E36" s="12">
        <f>VLOOKUP($B36,alm_0_部分值分布统计!$A:$C,3,0)</f>
        <v>21301</v>
      </c>
      <c r="F36" s="11">
        <f>E36/88105</f>
        <v>0.24176834458884286</v>
      </c>
      <c r="G36" s="15">
        <f>IFERROR(D36/E36,0)</f>
        <v>7.5113844420449745E-4</v>
      </c>
      <c r="H36" s="3" t="s">
        <v>2511</v>
      </c>
    </row>
    <row r="37" spans="1:8" x14ac:dyDescent="0.25">
      <c r="A37" s="9">
        <v>48</v>
      </c>
      <c r="B37" s="10" t="s">
        <v>2477</v>
      </c>
      <c r="C37" s="10" t="s">
        <v>2478</v>
      </c>
      <c r="D37" s="12">
        <f>VLOOKUP($B37,alm_0_部分值分布统计!$A:$C,2,0)</f>
        <v>16</v>
      </c>
      <c r="E37" s="12">
        <f>VLOOKUP($B37,alm_0_部分值分布统计!$A:$C,3,0)</f>
        <v>21301</v>
      </c>
      <c r="F37" s="11">
        <f>E37/88105</f>
        <v>0.24176834458884286</v>
      </c>
      <c r="G37" s="15">
        <f>IFERROR(D37/E37,0)</f>
        <v>7.5113844420449745E-4</v>
      </c>
      <c r="H37" s="3" t="s">
        <v>2511</v>
      </c>
    </row>
    <row r="38" spans="1:8" x14ac:dyDescent="0.25">
      <c r="A38" s="9">
        <v>30</v>
      </c>
      <c r="B38" s="10" t="s">
        <v>2441</v>
      </c>
      <c r="C38" s="10" t="s">
        <v>2442</v>
      </c>
      <c r="D38" s="12">
        <f>VLOOKUP($B38,alm_0_部分值分布统计!$A:$C,2,0)</f>
        <v>22</v>
      </c>
      <c r="E38" s="12">
        <f>VLOOKUP($B38,alm_0_部分值分布统计!$A:$C,3,0)</f>
        <v>21301</v>
      </c>
      <c r="F38" s="11">
        <f>E38/88105</f>
        <v>0.24176834458884286</v>
      </c>
      <c r="G38" s="15">
        <f>IFERROR(D38/E38,0)</f>
        <v>1.0328153607811841E-3</v>
      </c>
      <c r="H38" s="3" t="s">
        <v>2511</v>
      </c>
    </row>
    <row r="39" spans="1:8" x14ac:dyDescent="0.25">
      <c r="A39" s="9">
        <v>34</v>
      </c>
      <c r="B39" s="10" t="s">
        <v>2449</v>
      </c>
      <c r="C39" s="10" t="s">
        <v>2450</v>
      </c>
      <c r="D39" s="12">
        <f>VLOOKUP($B39,alm_0_部分值分布统计!$A:$C,2,0)</f>
        <v>22</v>
      </c>
      <c r="E39" s="12">
        <f>VLOOKUP($B39,alm_0_部分值分布统计!$A:$C,3,0)</f>
        <v>21301</v>
      </c>
      <c r="F39" s="11">
        <f>E39/88105</f>
        <v>0.24176834458884286</v>
      </c>
      <c r="G39" s="15">
        <f>IFERROR(D39/E39,0)</f>
        <v>1.0328153607811841E-3</v>
      </c>
      <c r="H39" s="3" t="s">
        <v>2511</v>
      </c>
    </row>
    <row r="40" spans="1:8" x14ac:dyDescent="0.25">
      <c r="A40" s="9">
        <v>45</v>
      </c>
      <c r="B40" s="10" t="s">
        <v>2471</v>
      </c>
      <c r="C40" s="10" t="s">
        <v>2472</v>
      </c>
      <c r="D40" s="12">
        <f>VLOOKUP($B40,alm_0_部分值分布统计!$A:$C,2,0)</f>
        <v>1379</v>
      </c>
      <c r="E40" s="12">
        <f>VLOOKUP($B40,alm_0_部分值分布统计!$A:$C,3,0)</f>
        <v>21301</v>
      </c>
      <c r="F40" s="11">
        <f>E40/88105</f>
        <v>0.24176834458884286</v>
      </c>
      <c r="G40" s="15">
        <f>IFERROR(D40/E40,0)</f>
        <v>6.4738744659875128E-2</v>
      </c>
      <c r="H40" s="3" t="s">
        <v>2511</v>
      </c>
    </row>
    <row r="41" spans="1:8" x14ac:dyDescent="0.25">
      <c r="A41" s="9">
        <v>49</v>
      </c>
      <c r="B41" s="10" t="s">
        <v>2479</v>
      </c>
      <c r="C41" s="10" t="s">
        <v>2480</v>
      </c>
      <c r="D41" s="12">
        <f>VLOOKUP($B41,alm_0_部分值分布统计!$A:$C,2,0)</f>
        <v>1379</v>
      </c>
      <c r="E41" s="12">
        <f>VLOOKUP($B41,alm_0_部分值分布统计!$A:$C,3,0)</f>
        <v>21301</v>
      </c>
      <c r="F41" s="11">
        <f>E41/88105</f>
        <v>0.24176834458884286</v>
      </c>
      <c r="G41" s="15">
        <f>IFERROR(D41/E41,0)</f>
        <v>6.4738744659875128E-2</v>
      </c>
      <c r="H41" s="3" t="s">
        <v>2511</v>
      </c>
    </row>
    <row r="42" spans="1:8" x14ac:dyDescent="0.25">
      <c r="A42" s="9">
        <v>47</v>
      </c>
      <c r="B42" s="10" t="s">
        <v>2475</v>
      </c>
      <c r="C42" s="10" t="s">
        <v>2476</v>
      </c>
      <c r="D42" s="12">
        <f>VLOOKUP($B42,alm_0_部分值分布统计!$A:$C,2,0)</f>
        <v>1717</v>
      </c>
      <c r="E42" s="12">
        <f>VLOOKUP($B42,alm_0_部分值分布统计!$A:$C,3,0)</f>
        <v>21301</v>
      </c>
      <c r="F42" s="11">
        <f>E42/88105</f>
        <v>0.24176834458884286</v>
      </c>
      <c r="G42" s="15">
        <f>IFERROR(D42/E42,0)</f>
        <v>8.0606544293695126E-2</v>
      </c>
      <c r="H42" s="3" t="s">
        <v>2511</v>
      </c>
    </row>
    <row r="43" spans="1:8" x14ac:dyDescent="0.25">
      <c r="A43" s="9">
        <v>46</v>
      </c>
      <c r="B43" s="10" t="s">
        <v>2473</v>
      </c>
      <c r="C43" s="10" t="s">
        <v>2474</v>
      </c>
      <c r="D43" s="12">
        <f>VLOOKUP($B43,alm_0_部分值分布统计!$A:$C,2,0)</f>
        <v>1731</v>
      </c>
      <c r="E43" s="12">
        <f>VLOOKUP($B43,alm_0_部分值分布统计!$A:$C,3,0)</f>
        <v>21301</v>
      </c>
      <c r="F43" s="11">
        <f>E43/88105</f>
        <v>0.24176834458884286</v>
      </c>
      <c r="G43" s="15">
        <f>IFERROR(D43/E43,0)</f>
        <v>8.126379043237407E-2</v>
      </c>
      <c r="H43" s="3" t="s">
        <v>2511</v>
      </c>
    </row>
    <row r="44" spans="1:8" x14ac:dyDescent="0.25">
      <c r="A44" s="9">
        <v>31</v>
      </c>
      <c r="B44" s="10" t="s">
        <v>2443</v>
      </c>
      <c r="C44" s="10" t="s">
        <v>2444</v>
      </c>
      <c r="D44" s="5">
        <f>VLOOKUP($B44,alm_0_部分值分布统计!$A:$C,2,0)</f>
        <v>7641</v>
      </c>
      <c r="E44" s="5">
        <f>VLOOKUP($B44,alm_0_部分值分布统计!$A:$C,3,0)</f>
        <v>21301</v>
      </c>
      <c r="F44" s="11">
        <f>E44/88105</f>
        <v>0.24176834458884286</v>
      </c>
      <c r="G44" s="15">
        <f>IFERROR(D44/E44,0)</f>
        <v>0.35871555326041032</v>
      </c>
    </row>
    <row r="45" spans="1:8" x14ac:dyDescent="0.25">
      <c r="A45" s="9">
        <v>35</v>
      </c>
      <c r="B45" s="10" t="s">
        <v>2451</v>
      </c>
      <c r="C45" s="10" t="s">
        <v>2452</v>
      </c>
      <c r="D45" s="5">
        <f>VLOOKUP($B45,alm_0_部分值分布统计!$A:$C,2,0)</f>
        <v>7641</v>
      </c>
      <c r="E45" s="5">
        <f>VLOOKUP($B45,alm_0_部分值分布统计!$A:$C,3,0)</f>
        <v>21301</v>
      </c>
      <c r="F45" s="11">
        <f>E45/88105</f>
        <v>0.24176834458884286</v>
      </c>
      <c r="G45" s="15">
        <f>IFERROR(D45/E45,0)</f>
        <v>0.35871555326041032</v>
      </c>
    </row>
    <row r="46" spans="1:8" x14ac:dyDescent="0.25">
      <c r="A46" s="9">
        <v>33</v>
      </c>
      <c r="B46" s="10" t="s">
        <v>2447</v>
      </c>
      <c r="C46" s="10" t="s">
        <v>2448</v>
      </c>
      <c r="D46" s="5">
        <f>VLOOKUP($B46,alm_0_部分值分布统计!$A:$C,2,0)</f>
        <v>7990</v>
      </c>
      <c r="E46" s="5">
        <f>VLOOKUP($B46,alm_0_部分值分布统计!$A:$C,3,0)</f>
        <v>21301</v>
      </c>
      <c r="F46" s="11">
        <f>E46/88105</f>
        <v>0.24176834458884286</v>
      </c>
      <c r="G46" s="15">
        <f>IFERROR(D46/E46,0)</f>
        <v>0.37509976057462091</v>
      </c>
    </row>
    <row r="47" spans="1:8" x14ac:dyDescent="0.25">
      <c r="A47" s="9">
        <v>32</v>
      </c>
      <c r="B47" s="10" t="s">
        <v>2445</v>
      </c>
      <c r="C47" s="10" t="s">
        <v>2446</v>
      </c>
      <c r="D47" s="5">
        <f>VLOOKUP($B47,alm_0_部分值分布统计!$A:$C,2,0)</f>
        <v>8002</v>
      </c>
      <c r="E47" s="5">
        <f>VLOOKUP($B47,alm_0_部分值分布统计!$A:$C,3,0)</f>
        <v>21301</v>
      </c>
      <c r="F47" s="11">
        <f>E47/88105</f>
        <v>0.24176834458884286</v>
      </c>
      <c r="G47" s="15">
        <f>IFERROR(D47/E47,0)</f>
        <v>0.37566311440777428</v>
      </c>
    </row>
    <row r="48" spans="1:8" x14ac:dyDescent="0.25">
      <c r="A48" s="9">
        <v>40</v>
      </c>
      <c r="B48" s="10" t="s">
        <v>2461</v>
      </c>
      <c r="C48" s="10" t="s">
        <v>2462</v>
      </c>
      <c r="D48" s="5">
        <f>VLOOKUP($B48,alm_0_部分值分布统计!$A:$C,2,0)</f>
        <v>26720</v>
      </c>
      <c r="E48" s="5">
        <f>VLOOKUP($B48,alm_0_部分值分布统计!$A:$C,3,0)</f>
        <v>53667</v>
      </c>
      <c r="F48" s="11">
        <f>E48/88105</f>
        <v>0.60912547528517114</v>
      </c>
      <c r="G48" s="15">
        <f>IFERROR(D48/E48,0)</f>
        <v>0.49788510630368754</v>
      </c>
      <c r="H48" s="3" t="s">
        <v>2514</v>
      </c>
    </row>
    <row r="49" spans="1:8" x14ac:dyDescent="0.25">
      <c r="A49" s="9">
        <v>41</v>
      </c>
      <c r="B49" s="10" t="s">
        <v>2463</v>
      </c>
      <c r="C49" s="10" t="s">
        <v>2464</v>
      </c>
      <c r="D49" s="5">
        <f>VLOOKUP($B49,alm_0_部分值分布统计!$A:$C,2,0)</f>
        <v>26720</v>
      </c>
      <c r="E49" s="5">
        <f>VLOOKUP($B49,alm_0_部分值分布统计!$A:$C,3,0)</f>
        <v>53667</v>
      </c>
      <c r="F49" s="11">
        <f>E49/88105</f>
        <v>0.60912547528517114</v>
      </c>
      <c r="G49" s="15">
        <f>IFERROR(D49/E49,0)</f>
        <v>0.49788510630368754</v>
      </c>
      <c r="H49" s="3" t="s">
        <v>2514</v>
      </c>
    </row>
    <row r="50" spans="1:8" x14ac:dyDescent="0.25">
      <c r="A50" s="9">
        <v>42</v>
      </c>
      <c r="B50" s="10" t="s">
        <v>2465</v>
      </c>
      <c r="C50" s="10" t="s">
        <v>2466</v>
      </c>
      <c r="D50" s="5">
        <f>VLOOKUP($B50,alm_0_部分值分布统计!$A:$C,2,0)</f>
        <v>27014</v>
      </c>
      <c r="E50" s="5">
        <f>VLOOKUP($B50,alm_0_部分值分布统计!$A:$C,3,0)</f>
        <v>50559</v>
      </c>
      <c r="F50" s="11">
        <f>E50/88105</f>
        <v>0.57384938425742016</v>
      </c>
      <c r="G50" s="15">
        <f>IFERROR(D50/E50,0)</f>
        <v>0.53430645384600173</v>
      </c>
      <c r="H50" s="3" t="s">
        <v>2514</v>
      </c>
    </row>
    <row r="51" spans="1:8" x14ac:dyDescent="0.25">
      <c r="A51" s="9">
        <v>43</v>
      </c>
      <c r="B51" s="10" t="s">
        <v>2467</v>
      </c>
      <c r="C51" s="10" t="s">
        <v>2468</v>
      </c>
      <c r="D51" s="5">
        <f>VLOOKUP($B51,alm_0_部分值分布统计!$A:$C,2,0)</f>
        <v>27014</v>
      </c>
      <c r="E51" s="5">
        <f>VLOOKUP($B51,alm_0_部分值分布统计!$A:$C,3,0)</f>
        <v>50559</v>
      </c>
      <c r="F51" s="11">
        <f>E51/88105</f>
        <v>0.57384938425742016</v>
      </c>
      <c r="G51" s="15">
        <f>IFERROR(D51/E51,0)</f>
        <v>0.53430645384600173</v>
      </c>
      <c r="H51" s="3" t="s">
        <v>2514</v>
      </c>
    </row>
    <row r="52" spans="1:8" x14ac:dyDescent="0.25">
      <c r="A52" s="9">
        <v>38</v>
      </c>
      <c r="B52" s="10" t="s">
        <v>2457</v>
      </c>
      <c r="C52" s="10" t="s">
        <v>2458</v>
      </c>
      <c r="D52" s="5">
        <f>VLOOKUP($B52,alm_0_部分值分布统计!$A:$C,2,0)</f>
        <v>31275</v>
      </c>
      <c r="E52" s="5">
        <f>VLOOKUP($B52,alm_0_部分值分布统计!$A:$C,3,0)</f>
        <v>47751</v>
      </c>
      <c r="F52" s="11">
        <f>E52/88105</f>
        <v>0.54197832132115087</v>
      </c>
      <c r="G52" s="15">
        <f>IFERROR(D52/E52,0)</f>
        <v>0.65496010554752782</v>
      </c>
      <c r="H52" s="3" t="s">
        <v>2514</v>
      </c>
    </row>
    <row r="53" spans="1:8" x14ac:dyDescent="0.25">
      <c r="A53" s="9">
        <v>39</v>
      </c>
      <c r="B53" s="10" t="s">
        <v>2459</v>
      </c>
      <c r="C53" s="10" t="s">
        <v>2460</v>
      </c>
      <c r="D53" s="5">
        <f>VLOOKUP($B53,alm_0_部分值分布统计!$A:$C,2,0)</f>
        <v>31283</v>
      </c>
      <c r="E53" s="5">
        <f>VLOOKUP($B53,alm_0_部分值分布统计!$A:$C,3,0)</f>
        <v>47751</v>
      </c>
      <c r="F53" s="11">
        <f>E53/88105</f>
        <v>0.54197832132115087</v>
      </c>
      <c r="G53" s="15">
        <f>IFERROR(D53/E53,0)</f>
        <v>0.65512764130594126</v>
      </c>
      <c r="H53" s="3" t="s">
        <v>2514</v>
      </c>
    </row>
    <row r="54" spans="1:8" x14ac:dyDescent="0.25">
      <c r="A54" s="9">
        <v>56</v>
      </c>
      <c r="B54" s="10" t="s">
        <v>2493</v>
      </c>
      <c r="C54" s="10" t="s">
        <v>2494</v>
      </c>
      <c r="D54" s="5">
        <f>VLOOKUP($B54,alm_0_部分值分布统计!$A:$C,2,0)</f>
        <v>26484</v>
      </c>
      <c r="E54" s="5">
        <f>VLOOKUP($B54,alm_0_部分值分布统计!$A:$C,3,0)</f>
        <v>33204</v>
      </c>
      <c r="F54" s="11">
        <f>E54/88105</f>
        <v>0.37686850916520059</v>
      </c>
      <c r="G54" s="15">
        <f>IFERROR(D54/E54,0)</f>
        <v>0.79761474521142028</v>
      </c>
      <c r="H54" s="3" t="s">
        <v>2514</v>
      </c>
    </row>
    <row r="55" spans="1:8" x14ac:dyDescent="0.25">
      <c r="A55" s="9">
        <v>57</v>
      </c>
      <c r="B55" s="10" t="s">
        <v>2495</v>
      </c>
      <c r="C55" s="10" t="s">
        <v>2496</v>
      </c>
      <c r="D55" s="5">
        <f>VLOOKUP($B55,alm_0_部分值分布统计!$A:$C,2,0)</f>
        <v>26484</v>
      </c>
      <c r="E55" s="5">
        <f>VLOOKUP($B55,alm_0_部分值分布统计!$A:$C,3,0)</f>
        <v>33204</v>
      </c>
      <c r="F55" s="11">
        <f>E55/88105</f>
        <v>0.37686850916520059</v>
      </c>
      <c r="G55" s="15">
        <f>IFERROR(D55/E55,0)</f>
        <v>0.79761474521142028</v>
      </c>
      <c r="H55" s="3" t="s">
        <v>2514</v>
      </c>
    </row>
    <row r="56" spans="1:8" x14ac:dyDescent="0.25">
      <c r="A56" s="9">
        <v>54</v>
      </c>
      <c r="B56" s="10" t="s">
        <v>2489</v>
      </c>
      <c r="C56" s="10" t="s">
        <v>2490</v>
      </c>
      <c r="D56" s="5">
        <f>VLOOKUP($B56,alm_0_部分值分布统计!$A:$C,2,0)</f>
        <v>30738</v>
      </c>
      <c r="E56" s="5">
        <f>VLOOKUP($B56,alm_0_部分值分布统计!$A:$C,3,0)</f>
        <v>35346</v>
      </c>
      <c r="F56" s="11">
        <f>E56/88105</f>
        <v>0.40118040973838032</v>
      </c>
      <c r="G56" s="15">
        <f>IFERROR(D56/E56,0)</f>
        <v>0.86963164148701411</v>
      </c>
      <c r="H56" s="3" t="s">
        <v>2514</v>
      </c>
    </row>
    <row r="57" spans="1:8" x14ac:dyDescent="0.25">
      <c r="A57" s="9">
        <v>55</v>
      </c>
      <c r="B57" s="10" t="s">
        <v>2491</v>
      </c>
      <c r="C57" s="10" t="s">
        <v>2492</v>
      </c>
      <c r="D57" s="5">
        <f>VLOOKUP($B57,alm_0_部分值分布统计!$A:$C,2,0)</f>
        <v>30738</v>
      </c>
      <c r="E57" s="5">
        <f>VLOOKUP($B57,alm_0_部分值分布统计!$A:$C,3,0)</f>
        <v>35346</v>
      </c>
      <c r="F57" s="11">
        <f>E57/88105</f>
        <v>0.40118040973838032</v>
      </c>
      <c r="G57" s="15">
        <f>IFERROR(D57/E57,0)</f>
        <v>0.86963164148701411</v>
      </c>
      <c r="H57" s="3" t="s">
        <v>2514</v>
      </c>
    </row>
    <row r="58" spans="1:8" x14ac:dyDescent="0.25">
      <c r="A58" s="9">
        <v>52</v>
      </c>
      <c r="B58" s="10" t="s">
        <v>2485</v>
      </c>
      <c r="C58" s="10" t="s">
        <v>2486</v>
      </c>
      <c r="D58" s="5">
        <f>VLOOKUP($B58,alm_0_部分值分布统计!$A:$C,2,0)</f>
        <v>27344</v>
      </c>
      <c r="E58" s="5">
        <f>VLOOKUP($B58,alm_0_部分值分布统计!$A:$C,3,0)</f>
        <v>31373</v>
      </c>
      <c r="F58" s="11">
        <f>E58/88105</f>
        <v>0.35608648771352364</v>
      </c>
      <c r="G58" s="15">
        <f>IFERROR(D58/E58,0)</f>
        <v>0.8715774710738533</v>
      </c>
      <c r="H58" s="3" t="s">
        <v>2514</v>
      </c>
    </row>
    <row r="59" spans="1:8" ht="15" thickBot="1" x14ac:dyDescent="0.3">
      <c r="A59" s="9">
        <v>53</v>
      </c>
      <c r="B59" s="7" t="s">
        <v>2487</v>
      </c>
      <c r="C59" s="8" t="s">
        <v>2488</v>
      </c>
      <c r="D59" s="5">
        <f>VLOOKUP($B59,alm_0_部分值分布统计!$A:$C,2,0)</f>
        <v>27365</v>
      </c>
      <c r="E59" s="5">
        <f>VLOOKUP($B59,alm_0_部分值分布统计!$A:$C,3,0)</f>
        <v>31373</v>
      </c>
      <c r="F59" s="11">
        <f>E59/88105</f>
        <v>0.35608648771352364</v>
      </c>
      <c r="G59" s="15">
        <f>IFERROR(D59/E59,0)</f>
        <v>0.87224683645172596</v>
      </c>
      <c r="H59" s="3" t="s">
        <v>2514</v>
      </c>
    </row>
  </sheetData>
  <autoFilter ref="A1:H1">
    <sortState ref="A2:I59">
      <sortCondition ref="G1"/>
    </sortState>
  </autoFilter>
  <phoneticPr fontId="1" type="noConversion"/>
  <conditionalFormatting sqref="F2:G1048576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4" x14ac:dyDescent="0.25"/>
  <sheetData>
    <row r="1" spans="1:3" x14ac:dyDescent="0.25">
      <c r="B1" t="s">
        <v>2506</v>
      </c>
      <c r="C1" t="s">
        <v>2507</v>
      </c>
    </row>
    <row r="2" spans="1:3" x14ac:dyDescent="0.25">
      <c r="A2" t="s">
        <v>2508</v>
      </c>
      <c r="B2">
        <v>1</v>
      </c>
      <c r="C2">
        <v>0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16</v>
      </c>
      <c r="B4">
        <v>0</v>
      </c>
      <c r="C4">
        <v>0</v>
      </c>
    </row>
    <row r="5" spans="1:3" x14ac:dyDescent="0.25">
      <c r="A5" t="s">
        <v>17</v>
      </c>
      <c r="B5">
        <v>0</v>
      </c>
      <c r="C5">
        <v>0</v>
      </c>
    </row>
    <row r="6" spans="1:3" x14ac:dyDescent="0.25">
      <c r="A6" t="s">
        <v>18</v>
      </c>
      <c r="B6">
        <v>0</v>
      </c>
      <c r="C6">
        <v>93</v>
      </c>
    </row>
    <row r="7" spans="1:3" x14ac:dyDescent="0.25">
      <c r="A7" t="s">
        <v>20</v>
      </c>
      <c r="B7">
        <v>73307</v>
      </c>
      <c r="C7">
        <v>0</v>
      </c>
    </row>
    <row r="8" spans="1:3" x14ac:dyDescent="0.25">
      <c r="A8" t="s">
        <v>21</v>
      </c>
      <c r="B8">
        <v>0</v>
      </c>
      <c r="C8">
        <v>0</v>
      </c>
    </row>
    <row r="9" spans="1:3" x14ac:dyDescent="0.25">
      <c r="A9" t="s">
        <v>19</v>
      </c>
      <c r="B9">
        <v>0</v>
      </c>
      <c r="C9">
        <v>0</v>
      </c>
    </row>
    <row r="10" spans="1:3" x14ac:dyDescent="0.25">
      <c r="A10" t="s">
        <v>825</v>
      </c>
      <c r="B10">
        <v>0</v>
      </c>
      <c r="C10">
        <v>0</v>
      </c>
    </row>
    <row r="11" spans="1:3" x14ac:dyDescent="0.25">
      <c r="A11" t="s">
        <v>826</v>
      </c>
      <c r="B11">
        <v>0</v>
      </c>
      <c r="C11">
        <v>0</v>
      </c>
    </row>
    <row r="12" spans="1:3" x14ac:dyDescent="0.25">
      <c r="A12" t="s">
        <v>827</v>
      </c>
      <c r="B12">
        <v>88105</v>
      </c>
      <c r="C12">
        <v>0</v>
      </c>
    </row>
    <row r="13" spans="1:3" x14ac:dyDescent="0.25">
      <c r="A13" t="s">
        <v>2403</v>
      </c>
      <c r="B13">
        <v>85078</v>
      </c>
      <c r="C13">
        <v>0</v>
      </c>
    </row>
    <row r="14" spans="1:3" x14ac:dyDescent="0.25">
      <c r="A14" t="s">
        <v>2404</v>
      </c>
      <c r="B14">
        <v>0</v>
      </c>
      <c r="C14">
        <v>85078</v>
      </c>
    </row>
    <row r="15" spans="1:3" x14ac:dyDescent="0.25">
      <c r="A15" t="s">
        <v>2406</v>
      </c>
      <c r="B15">
        <v>0</v>
      </c>
      <c r="C15">
        <v>85078</v>
      </c>
    </row>
    <row r="16" spans="1:3" x14ac:dyDescent="0.25">
      <c r="A16" t="s">
        <v>2408</v>
      </c>
      <c r="B16">
        <v>0</v>
      </c>
      <c r="C16">
        <v>85078</v>
      </c>
    </row>
    <row r="17" spans="1:3" x14ac:dyDescent="0.25">
      <c r="A17" t="s">
        <v>2410</v>
      </c>
      <c r="B17">
        <v>0</v>
      </c>
      <c r="C17">
        <v>85078</v>
      </c>
    </row>
    <row r="18" spans="1:3" x14ac:dyDescent="0.25">
      <c r="A18" t="s">
        <v>2412</v>
      </c>
      <c r="B18">
        <v>0</v>
      </c>
      <c r="C18">
        <v>85078</v>
      </c>
    </row>
    <row r="19" spans="1:3" x14ac:dyDescent="0.25">
      <c r="A19" t="s">
        <v>2414</v>
      </c>
      <c r="B19">
        <v>0</v>
      </c>
      <c r="C19">
        <v>86622</v>
      </c>
    </row>
    <row r="20" spans="1:3" x14ac:dyDescent="0.25">
      <c r="A20" t="s">
        <v>2416</v>
      </c>
      <c r="B20">
        <v>0</v>
      </c>
      <c r="C20">
        <v>87019</v>
      </c>
    </row>
    <row r="21" spans="1:3" x14ac:dyDescent="0.25">
      <c r="A21" t="s">
        <v>2418</v>
      </c>
      <c r="B21">
        <v>0</v>
      </c>
      <c r="C21">
        <v>87149</v>
      </c>
    </row>
    <row r="22" spans="1:3" x14ac:dyDescent="0.25">
      <c r="A22" t="s">
        <v>2420</v>
      </c>
      <c r="B22">
        <v>0</v>
      </c>
      <c r="C22">
        <v>85078</v>
      </c>
    </row>
    <row r="23" spans="1:3" x14ac:dyDescent="0.25">
      <c r="A23" t="s">
        <v>2422</v>
      </c>
      <c r="B23">
        <v>0</v>
      </c>
      <c r="C23">
        <v>85078</v>
      </c>
    </row>
    <row r="24" spans="1:3" x14ac:dyDescent="0.25">
      <c r="A24" t="s">
        <v>2424</v>
      </c>
      <c r="B24">
        <v>0</v>
      </c>
      <c r="C24">
        <v>85078</v>
      </c>
    </row>
    <row r="25" spans="1:3" x14ac:dyDescent="0.25">
      <c r="A25" t="s">
        <v>2426</v>
      </c>
      <c r="B25">
        <v>0</v>
      </c>
      <c r="C25">
        <v>85078</v>
      </c>
    </row>
    <row r="26" spans="1:3" x14ac:dyDescent="0.25">
      <c r="A26" t="s">
        <v>2428</v>
      </c>
      <c r="B26">
        <v>0</v>
      </c>
      <c r="C26">
        <v>85078</v>
      </c>
    </row>
    <row r="27" spans="1:3" x14ac:dyDescent="0.25">
      <c r="A27" t="s">
        <v>2430</v>
      </c>
      <c r="B27">
        <v>0</v>
      </c>
      <c r="C27">
        <v>86410</v>
      </c>
    </row>
    <row r="28" spans="1:3" x14ac:dyDescent="0.25">
      <c r="A28" t="s">
        <v>2432</v>
      </c>
      <c r="B28">
        <v>0</v>
      </c>
      <c r="C28">
        <v>86811</v>
      </c>
    </row>
    <row r="29" spans="1:3" x14ac:dyDescent="0.25">
      <c r="A29" t="s">
        <v>2434</v>
      </c>
      <c r="B29">
        <v>0</v>
      </c>
      <c r="C29">
        <v>86967</v>
      </c>
    </row>
    <row r="30" spans="1:3" x14ac:dyDescent="0.25">
      <c r="A30" t="s">
        <v>2436</v>
      </c>
      <c r="B30">
        <v>21301</v>
      </c>
      <c r="C30">
        <v>0</v>
      </c>
    </row>
    <row r="31" spans="1:3" x14ac:dyDescent="0.25">
      <c r="A31" t="s">
        <v>2437</v>
      </c>
      <c r="B31">
        <v>0</v>
      </c>
      <c r="C31">
        <v>27563</v>
      </c>
    </row>
    <row r="32" spans="1:3" x14ac:dyDescent="0.25">
      <c r="A32" t="s">
        <v>2439</v>
      </c>
      <c r="B32">
        <v>0</v>
      </c>
      <c r="C32">
        <v>21301</v>
      </c>
    </row>
    <row r="33" spans="1:3" x14ac:dyDescent="0.25">
      <c r="A33" t="s">
        <v>2441</v>
      </c>
      <c r="B33">
        <v>22</v>
      </c>
      <c r="C33">
        <v>21301</v>
      </c>
    </row>
    <row r="34" spans="1:3" x14ac:dyDescent="0.25">
      <c r="A34" t="s">
        <v>2443</v>
      </c>
      <c r="B34">
        <v>7641</v>
      </c>
      <c r="C34">
        <v>21301</v>
      </c>
    </row>
    <row r="35" spans="1:3" x14ac:dyDescent="0.25">
      <c r="A35" t="s">
        <v>2445</v>
      </c>
      <c r="B35">
        <v>8002</v>
      </c>
      <c r="C35">
        <v>21301</v>
      </c>
    </row>
    <row r="36" spans="1:3" x14ac:dyDescent="0.25">
      <c r="A36" t="s">
        <v>2447</v>
      </c>
      <c r="B36">
        <v>7990</v>
      </c>
      <c r="C36">
        <v>21301</v>
      </c>
    </row>
    <row r="37" spans="1:3" x14ac:dyDescent="0.25">
      <c r="A37" t="s">
        <v>2449</v>
      </c>
      <c r="B37">
        <v>22</v>
      </c>
      <c r="C37">
        <v>21301</v>
      </c>
    </row>
    <row r="38" spans="1:3" x14ac:dyDescent="0.25">
      <c r="A38" t="s">
        <v>2451</v>
      </c>
      <c r="B38">
        <v>7641</v>
      </c>
      <c r="C38">
        <v>21301</v>
      </c>
    </row>
    <row r="39" spans="1:3" x14ac:dyDescent="0.25">
      <c r="A39" t="s">
        <v>2453</v>
      </c>
      <c r="B39">
        <v>12</v>
      </c>
      <c r="C39">
        <v>21301</v>
      </c>
    </row>
    <row r="40" spans="1:3" x14ac:dyDescent="0.25">
      <c r="A40" t="s">
        <v>2455</v>
      </c>
      <c r="B40">
        <v>0</v>
      </c>
      <c r="C40">
        <v>21301</v>
      </c>
    </row>
    <row r="41" spans="1:3" x14ac:dyDescent="0.25">
      <c r="A41" t="s">
        <v>2457</v>
      </c>
      <c r="B41">
        <v>31275</v>
      </c>
      <c r="C41">
        <v>47751</v>
      </c>
    </row>
    <row r="42" spans="1:3" x14ac:dyDescent="0.25">
      <c r="A42" t="s">
        <v>2459</v>
      </c>
      <c r="B42">
        <v>31283</v>
      </c>
      <c r="C42">
        <v>47751</v>
      </c>
    </row>
    <row r="43" spans="1:3" x14ac:dyDescent="0.25">
      <c r="A43" t="s">
        <v>2461</v>
      </c>
      <c r="B43">
        <v>26720</v>
      </c>
      <c r="C43">
        <v>53667</v>
      </c>
    </row>
    <row r="44" spans="1:3" x14ac:dyDescent="0.25">
      <c r="A44" t="s">
        <v>2463</v>
      </c>
      <c r="B44">
        <v>26720</v>
      </c>
      <c r="C44">
        <v>53667</v>
      </c>
    </row>
    <row r="45" spans="1:3" x14ac:dyDescent="0.25">
      <c r="A45" t="s">
        <v>2465</v>
      </c>
      <c r="B45">
        <v>27014</v>
      </c>
      <c r="C45">
        <v>50559</v>
      </c>
    </row>
    <row r="46" spans="1:3" x14ac:dyDescent="0.25">
      <c r="A46" t="s">
        <v>2467</v>
      </c>
      <c r="B46">
        <v>27014</v>
      </c>
      <c r="C46">
        <v>50559</v>
      </c>
    </row>
    <row r="47" spans="1:3" x14ac:dyDescent="0.25">
      <c r="A47" t="s">
        <v>2469</v>
      </c>
      <c r="B47">
        <v>16</v>
      </c>
      <c r="C47">
        <v>21301</v>
      </c>
    </row>
    <row r="48" spans="1:3" x14ac:dyDescent="0.25">
      <c r="A48" t="s">
        <v>2471</v>
      </c>
      <c r="B48">
        <v>1379</v>
      </c>
      <c r="C48">
        <v>21301</v>
      </c>
    </row>
    <row r="49" spans="1:3" x14ac:dyDescent="0.25">
      <c r="A49" t="s">
        <v>2473</v>
      </c>
      <c r="B49">
        <v>1731</v>
      </c>
      <c r="C49">
        <v>21301</v>
      </c>
    </row>
    <row r="50" spans="1:3" x14ac:dyDescent="0.25">
      <c r="A50" t="s">
        <v>2475</v>
      </c>
      <c r="B50">
        <v>1717</v>
      </c>
      <c r="C50">
        <v>21301</v>
      </c>
    </row>
    <row r="51" spans="1:3" x14ac:dyDescent="0.25">
      <c r="A51" t="s">
        <v>2477</v>
      </c>
      <c r="B51">
        <v>16</v>
      </c>
      <c r="C51">
        <v>21301</v>
      </c>
    </row>
    <row r="52" spans="1:3" x14ac:dyDescent="0.25">
      <c r="A52" t="s">
        <v>2479</v>
      </c>
      <c r="B52">
        <v>1379</v>
      </c>
      <c r="C52">
        <v>21301</v>
      </c>
    </row>
    <row r="53" spans="1:3" x14ac:dyDescent="0.25">
      <c r="A53" t="s">
        <v>2481</v>
      </c>
      <c r="B53">
        <v>14</v>
      </c>
      <c r="C53">
        <v>21301</v>
      </c>
    </row>
    <row r="54" spans="1:3" x14ac:dyDescent="0.25">
      <c r="A54" t="s">
        <v>2483</v>
      </c>
      <c r="B54">
        <v>0</v>
      </c>
      <c r="C54">
        <v>21301</v>
      </c>
    </row>
    <row r="55" spans="1:3" x14ac:dyDescent="0.25">
      <c r="A55" t="s">
        <v>2485</v>
      </c>
      <c r="B55">
        <v>27344</v>
      </c>
      <c r="C55">
        <v>31373</v>
      </c>
    </row>
    <row r="56" spans="1:3" x14ac:dyDescent="0.25">
      <c r="A56" t="s">
        <v>2487</v>
      </c>
      <c r="B56">
        <v>27365</v>
      </c>
      <c r="C56">
        <v>31373</v>
      </c>
    </row>
    <row r="57" spans="1:3" x14ac:dyDescent="0.25">
      <c r="A57" t="s">
        <v>2489</v>
      </c>
      <c r="B57">
        <v>30738</v>
      </c>
      <c r="C57">
        <v>35346</v>
      </c>
    </row>
    <row r="58" spans="1:3" x14ac:dyDescent="0.25">
      <c r="A58" t="s">
        <v>2491</v>
      </c>
      <c r="B58">
        <v>30738</v>
      </c>
      <c r="C58">
        <v>35346</v>
      </c>
    </row>
    <row r="59" spans="1:3" x14ac:dyDescent="0.25">
      <c r="A59" t="s">
        <v>2493</v>
      </c>
      <c r="B59">
        <v>26484</v>
      </c>
      <c r="C59">
        <v>33204</v>
      </c>
    </row>
    <row r="60" spans="1:3" x14ac:dyDescent="0.25">
      <c r="A60" t="s">
        <v>2495</v>
      </c>
      <c r="B60">
        <v>26484</v>
      </c>
      <c r="C60">
        <v>33204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6" workbookViewId="0">
      <selection activeCell="B13" sqref="B13:B59"/>
    </sheetView>
  </sheetViews>
  <sheetFormatPr defaultRowHeight="14.4" x14ac:dyDescent="0.25"/>
  <cols>
    <col min="2" max="5" width="35.109375" customWidth="1"/>
  </cols>
  <sheetData>
    <row r="1" spans="1:7" ht="20.399999999999999" customHeight="1" thickBot="1" x14ac:dyDescent="0.3">
      <c r="A1" s="1"/>
      <c r="B1" s="1" t="s">
        <v>2497</v>
      </c>
      <c r="C1" s="1" t="s">
        <v>2498</v>
      </c>
      <c r="D1" s="1" t="s">
        <v>2499</v>
      </c>
      <c r="E1" s="1" t="s">
        <v>2500</v>
      </c>
      <c r="F1" s="1"/>
      <c r="G1" s="2"/>
    </row>
    <row r="2" spans="1:7" x14ac:dyDescent="0.25">
      <c r="B2" t="s">
        <v>0</v>
      </c>
    </row>
    <row r="3" spans="1:7" x14ac:dyDescent="0.25">
      <c r="B3" t="s">
        <v>16</v>
      </c>
    </row>
    <row r="4" spans="1:7" x14ac:dyDescent="0.25">
      <c r="B4" t="s">
        <v>17</v>
      </c>
    </row>
    <row r="5" spans="1:7" x14ac:dyDescent="0.25">
      <c r="B5" t="s">
        <v>18</v>
      </c>
    </row>
    <row r="6" spans="1:7" x14ac:dyDescent="0.25">
      <c r="B6" t="s">
        <v>20</v>
      </c>
    </row>
    <row r="7" spans="1:7" x14ac:dyDescent="0.25">
      <c r="B7" t="s">
        <v>21</v>
      </c>
    </row>
    <row r="8" spans="1:7" x14ac:dyDescent="0.25">
      <c r="B8" t="s">
        <v>19</v>
      </c>
    </row>
    <row r="9" spans="1:7" x14ac:dyDescent="0.25">
      <c r="B9" t="s">
        <v>23</v>
      </c>
    </row>
    <row r="10" spans="1:7" x14ac:dyDescent="0.25">
      <c r="B10" t="s">
        <v>24</v>
      </c>
    </row>
    <row r="11" spans="1:7" x14ac:dyDescent="0.25">
      <c r="B11" t="s">
        <v>25</v>
      </c>
    </row>
    <row r="12" spans="1:7" x14ac:dyDescent="0.25">
      <c r="B12" t="s">
        <v>26</v>
      </c>
    </row>
    <row r="13" spans="1:7" x14ac:dyDescent="0.25">
      <c r="B13" t="s">
        <v>2405</v>
      </c>
    </row>
    <row r="14" spans="1:7" x14ac:dyDescent="0.25">
      <c r="B14" t="s">
        <v>2407</v>
      </c>
    </row>
    <row r="15" spans="1:7" x14ac:dyDescent="0.25">
      <c r="B15" t="s">
        <v>2409</v>
      </c>
    </row>
    <row r="16" spans="1:7" x14ac:dyDescent="0.25">
      <c r="B16" t="s">
        <v>2411</v>
      </c>
    </row>
    <row r="17" spans="2:2" x14ac:dyDescent="0.25">
      <c r="B17" t="s">
        <v>2413</v>
      </c>
    </row>
    <row r="18" spans="2:2" x14ac:dyDescent="0.25">
      <c r="B18" t="s">
        <v>2415</v>
      </c>
    </row>
    <row r="19" spans="2:2" x14ac:dyDescent="0.25">
      <c r="B19" t="s">
        <v>2417</v>
      </c>
    </row>
    <row r="20" spans="2:2" x14ac:dyDescent="0.25">
      <c r="B20" t="s">
        <v>2419</v>
      </c>
    </row>
    <row r="21" spans="2:2" x14ac:dyDescent="0.25">
      <c r="B21" t="s">
        <v>2421</v>
      </c>
    </row>
    <row r="22" spans="2:2" x14ac:dyDescent="0.25">
      <c r="B22" t="s">
        <v>2423</v>
      </c>
    </row>
    <row r="23" spans="2:2" x14ac:dyDescent="0.25">
      <c r="B23" t="s">
        <v>2425</v>
      </c>
    </row>
    <row r="24" spans="2:2" x14ac:dyDescent="0.25">
      <c r="B24" t="s">
        <v>2427</v>
      </c>
    </row>
    <row r="25" spans="2:2" x14ac:dyDescent="0.25">
      <c r="B25" t="s">
        <v>2429</v>
      </c>
    </row>
    <row r="26" spans="2:2" x14ac:dyDescent="0.25">
      <c r="B26" t="s">
        <v>2431</v>
      </c>
    </row>
    <row r="27" spans="2:2" x14ac:dyDescent="0.25">
      <c r="B27" t="s">
        <v>2433</v>
      </c>
    </row>
    <row r="28" spans="2:2" x14ac:dyDescent="0.25">
      <c r="B28" t="s">
        <v>2435</v>
      </c>
    </row>
    <row r="29" spans="2:2" x14ac:dyDescent="0.25">
      <c r="B29" t="s">
        <v>26</v>
      </c>
    </row>
    <row r="30" spans="2:2" x14ac:dyDescent="0.25">
      <c r="B30" t="s">
        <v>2438</v>
      </c>
    </row>
    <row r="31" spans="2:2" x14ac:dyDescent="0.25">
      <c r="B31" t="s">
        <v>2440</v>
      </c>
    </row>
    <row r="32" spans="2:2" x14ac:dyDescent="0.25">
      <c r="B32" t="s">
        <v>2442</v>
      </c>
    </row>
    <row r="33" spans="2:2" x14ac:dyDescent="0.25">
      <c r="B33" t="s">
        <v>2444</v>
      </c>
    </row>
    <row r="34" spans="2:2" x14ac:dyDescent="0.25">
      <c r="B34" t="s">
        <v>2446</v>
      </c>
    </row>
    <row r="35" spans="2:2" x14ac:dyDescent="0.25">
      <c r="B35" t="s">
        <v>2448</v>
      </c>
    </row>
    <row r="36" spans="2:2" x14ac:dyDescent="0.25">
      <c r="B36" t="s">
        <v>2450</v>
      </c>
    </row>
    <row r="37" spans="2:2" x14ac:dyDescent="0.25">
      <c r="B37" t="s">
        <v>2452</v>
      </c>
    </row>
    <row r="38" spans="2:2" x14ac:dyDescent="0.25">
      <c r="B38" t="s">
        <v>2454</v>
      </c>
    </row>
    <row r="39" spans="2:2" x14ac:dyDescent="0.25">
      <c r="B39" t="s">
        <v>2456</v>
      </c>
    </row>
    <row r="40" spans="2:2" x14ac:dyDescent="0.25">
      <c r="B40" t="s">
        <v>2458</v>
      </c>
    </row>
    <row r="41" spans="2:2" x14ac:dyDescent="0.25">
      <c r="B41" t="s">
        <v>2460</v>
      </c>
    </row>
    <row r="42" spans="2:2" x14ac:dyDescent="0.25">
      <c r="B42" t="s">
        <v>2462</v>
      </c>
    </row>
    <row r="43" spans="2:2" x14ac:dyDescent="0.25">
      <c r="B43" t="s">
        <v>2464</v>
      </c>
    </row>
    <row r="44" spans="2:2" x14ac:dyDescent="0.25">
      <c r="B44" t="s">
        <v>2466</v>
      </c>
    </row>
    <row r="45" spans="2:2" x14ac:dyDescent="0.25">
      <c r="B45" t="s">
        <v>2468</v>
      </c>
    </row>
    <row r="46" spans="2:2" x14ac:dyDescent="0.25">
      <c r="B46" t="s">
        <v>2470</v>
      </c>
    </row>
    <row r="47" spans="2:2" x14ac:dyDescent="0.25">
      <c r="B47" t="s">
        <v>2472</v>
      </c>
    </row>
    <row r="48" spans="2:2" x14ac:dyDescent="0.25">
      <c r="B48" t="s">
        <v>2474</v>
      </c>
    </row>
    <row r="49" spans="2:2" x14ac:dyDescent="0.25">
      <c r="B49" t="s">
        <v>2476</v>
      </c>
    </row>
    <row r="50" spans="2:2" x14ac:dyDescent="0.25">
      <c r="B50" t="s">
        <v>2478</v>
      </c>
    </row>
    <row r="51" spans="2:2" x14ac:dyDescent="0.25">
      <c r="B51" t="s">
        <v>2480</v>
      </c>
    </row>
    <row r="52" spans="2:2" x14ac:dyDescent="0.25">
      <c r="B52" t="s">
        <v>2482</v>
      </c>
    </row>
    <row r="53" spans="2:2" x14ac:dyDescent="0.25">
      <c r="B53" t="s">
        <v>2484</v>
      </c>
    </row>
    <row r="54" spans="2:2" x14ac:dyDescent="0.25">
      <c r="B54" t="s">
        <v>2486</v>
      </c>
    </row>
    <row r="55" spans="2:2" x14ac:dyDescent="0.25">
      <c r="B55" t="s">
        <v>2488</v>
      </c>
    </row>
    <row r="56" spans="2:2" x14ac:dyDescent="0.25">
      <c r="B56" t="s">
        <v>2490</v>
      </c>
    </row>
    <row r="57" spans="2:2" x14ac:dyDescent="0.25">
      <c r="B57" t="s">
        <v>2492</v>
      </c>
    </row>
    <row r="58" spans="2:2" x14ac:dyDescent="0.25">
      <c r="B58" t="s">
        <v>2494</v>
      </c>
    </row>
    <row r="59" spans="2:2" x14ac:dyDescent="0.25">
      <c r="B59" t="s">
        <v>2496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profile_all</vt:lpstr>
      <vt:lpstr>als_</vt:lpstr>
      <vt:lpstr>als_temp_部分值分布统计</vt:lpstr>
      <vt:lpstr>alm_0</vt:lpstr>
      <vt:lpstr>alm_0_部分值分布统计</vt:lpstr>
      <vt:lpstr>构造序列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duanxu.thu</dc:creator>
  <cp:lastModifiedBy>duanxu.thu</cp:lastModifiedBy>
  <dcterms:created xsi:type="dcterms:W3CDTF">2020-10-06T12:34:04Z</dcterms:created>
  <dcterms:modified xsi:type="dcterms:W3CDTF">2020-10-14T02:27:03Z</dcterms:modified>
</cp:coreProperties>
</file>