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E:\张芬芳\督办库\1111督办库\入库天数11.07\"/>
    </mc:Choice>
  </mc:AlternateContent>
  <xr:revisionPtr revIDLastSave="0" documentId="13_ncr:1_{E25B1B64-6BF0-412B-8985-3DE53E2328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1" i="1" l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250" i="1"/>
  <c r="G250" i="1" s="1"/>
  <c r="F249" i="1"/>
  <c r="G249" i="1" s="1"/>
  <c r="G248" i="1"/>
  <c r="F248" i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G232" i="1"/>
  <c r="F232" i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G216" i="1"/>
  <c r="F216" i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G202" i="1"/>
  <c r="F202" i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G186" i="1"/>
  <c r="F186" i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G170" i="1"/>
  <c r="F170" i="1"/>
  <c r="F169" i="1"/>
  <c r="G169" i="1" s="1"/>
  <c r="G168" i="1"/>
  <c r="F168" i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G154" i="1"/>
  <c r="F154" i="1"/>
  <c r="F153" i="1"/>
  <c r="G153" i="1" s="1"/>
  <c r="G152" i="1"/>
  <c r="F152" i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G138" i="1"/>
  <c r="F138" i="1"/>
  <c r="F137" i="1"/>
  <c r="G137" i="1" s="1"/>
  <c r="G136" i="1"/>
  <c r="F136" i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G122" i="1"/>
  <c r="F122" i="1"/>
  <c r="F121" i="1"/>
  <c r="G121" i="1" s="1"/>
  <c r="G120" i="1"/>
  <c r="F120" i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G106" i="1"/>
  <c r="F106" i="1"/>
  <c r="F105" i="1"/>
  <c r="G105" i="1" s="1"/>
  <c r="G104" i="1"/>
  <c r="F104" i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G90" i="1"/>
  <c r="F90" i="1"/>
  <c r="F89" i="1"/>
  <c r="G89" i="1" s="1"/>
  <c r="G88" i="1"/>
  <c r="F88" i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G78" i="1"/>
  <c r="F78" i="1"/>
  <c r="F77" i="1"/>
  <c r="G77" i="1" s="1"/>
  <c r="G76" i="1"/>
  <c r="F76" i="1"/>
  <c r="F75" i="1"/>
  <c r="G75" i="1" s="1"/>
  <c r="F74" i="1"/>
  <c r="G74" i="1" s="1"/>
  <c r="F73" i="1"/>
  <c r="G73" i="1" s="1"/>
  <c r="F72" i="1"/>
  <c r="G72" i="1" s="1"/>
  <c r="F71" i="1"/>
  <c r="G71" i="1" s="1"/>
  <c r="G70" i="1"/>
  <c r="F70" i="1"/>
  <c r="F69" i="1"/>
  <c r="G69" i="1" s="1"/>
  <c r="G68" i="1"/>
  <c r="F68" i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<sst xmlns="http://schemas.openxmlformats.org/spreadsheetml/2006/main" count="1717" uniqueCount="650">
  <si>
    <t>地市</t>
  </si>
  <si>
    <t>区县</t>
  </si>
  <si>
    <t>站址名称</t>
  </si>
  <si>
    <t>网格</t>
  </si>
  <si>
    <t>运维监控系统ID</t>
  </si>
  <si>
    <t>信阳分公司</t>
  </si>
  <si>
    <t>平桥区</t>
  </si>
  <si>
    <t>信阳家居小镇4号站</t>
  </si>
  <si>
    <t>信阳-平桥区-北京创和-网格384-潘海军</t>
  </si>
  <si>
    <t>41150200000013</t>
  </si>
  <si>
    <t>浉河区</t>
  </si>
  <si>
    <t>浉河李家寨台子畈村部</t>
  </si>
  <si>
    <t>信阳-浉河区-河南省工程局-网格360-杨群</t>
  </si>
  <si>
    <t>41150200000005</t>
  </si>
  <si>
    <t>京广新增44</t>
  </si>
  <si>
    <t>41150200000699</t>
  </si>
  <si>
    <t>10天以上</t>
  </si>
  <si>
    <t>信阳金牛山物流园Y</t>
  </si>
  <si>
    <t>信阳-浉河区-河南省工程局-网格359-张楠</t>
  </si>
  <si>
    <t>41150300000895</t>
  </si>
  <si>
    <t>信阳群星中学搬迁</t>
  </si>
  <si>
    <t>信阳-浉河区-河南省工程局-网格363-甘心雨</t>
  </si>
  <si>
    <t>41150200001214</t>
  </si>
  <si>
    <t>浉河何家寨</t>
  </si>
  <si>
    <t>信阳-浉河区-河南省工程局-网格358-王健宇</t>
  </si>
  <si>
    <t>41150200000929</t>
  </si>
  <si>
    <t>信阳市_吴家店</t>
  </si>
  <si>
    <t>信阳-浉河区-河南省工程局-网格361-张文文</t>
  </si>
  <si>
    <t>41150200000671</t>
  </si>
  <si>
    <t>信阳市残联</t>
  </si>
  <si>
    <t>信阳-浉河区-河南省工程局-网格365-岳钰坤</t>
  </si>
  <si>
    <t>41150200000658</t>
  </si>
  <si>
    <t>粥鼎记饭店</t>
  </si>
  <si>
    <t>41150200000653</t>
  </si>
  <si>
    <t>信阳市工商局</t>
  </si>
  <si>
    <t>信阳-平桥区-北京创和-网格382-杨帆</t>
  </si>
  <si>
    <t>41150200000535</t>
  </si>
  <si>
    <t>新华路口南</t>
  </si>
  <si>
    <t>信阳-浉河区-河南省工程局-网格365-高峰</t>
  </si>
  <si>
    <t>41152500001056</t>
  </si>
  <si>
    <t>宝石山庄西南LTDX</t>
  </si>
  <si>
    <t>41152500001029</t>
  </si>
  <si>
    <t>浉河柳林周家塘埂</t>
  </si>
  <si>
    <t>41150200000277</t>
  </si>
  <si>
    <t>浉河南湾</t>
  </si>
  <si>
    <t>41150200000109</t>
  </si>
  <si>
    <t>浉河东双河马店</t>
  </si>
  <si>
    <t>41150200000313</t>
  </si>
  <si>
    <t>信阳同济医院</t>
  </si>
  <si>
    <t>信阳-浉河区-河南省工程局-网格365-邹法勇</t>
  </si>
  <si>
    <t>41150200000487</t>
  </si>
  <si>
    <t>浉河柳林姜塆TL</t>
  </si>
  <si>
    <t>信阳-浉河区-河南省工程局-网格360-赵星声</t>
  </si>
  <si>
    <t>41150200000129</t>
  </si>
  <si>
    <t>信阳建委</t>
  </si>
  <si>
    <t>41150200001063</t>
  </si>
  <si>
    <t>信阳检察院家属院</t>
  </si>
  <si>
    <t>信阳-浉河区-河南省工程局-网格363-赵锋</t>
  </si>
  <si>
    <t>41150200000063</t>
  </si>
  <si>
    <t>信阳幸运小区北</t>
  </si>
  <si>
    <t>41150200000466</t>
  </si>
  <si>
    <t>信阳书香门第</t>
  </si>
  <si>
    <t>信阳-浉河区-河南省工程局-网格365-陈峰</t>
  </si>
  <si>
    <t>41150200000369</t>
  </si>
  <si>
    <t>信阳贤山公园</t>
  </si>
  <si>
    <t>41150200000432</t>
  </si>
  <si>
    <t>平桥九店连丰</t>
  </si>
  <si>
    <t>信阳-平桥区-北京创和-网格383-鄢斌</t>
  </si>
  <si>
    <t>41150300000226</t>
  </si>
  <si>
    <t>平桥明港李庄TL</t>
  </si>
  <si>
    <t>信阳-平桥区-北京创和-网格387-李亮</t>
  </si>
  <si>
    <t>41150300000705</t>
  </si>
  <si>
    <t>信阳大别山水果市场</t>
  </si>
  <si>
    <t>信阳-浉河区-河南省工程局-网格361-袁鹏</t>
  </si>
  <si>
    <t>41150200001148</t>
  </si>
  <si>
    <t>平桥国际建材港</t>
  </si>
  <si>
    <t>信阳-平桥区-北京创和-网格381-杨勇</t>
  </si>
  <si>
    <t>41150300000363</t>
  </si>
  <si>
    <t>平桥长台冯楼TL</t>
  </si>
  <si>
    <t>41150300000751</t>
  </si>
  <si>
    <t>府都花园LTDX</t>
  </si>
  <si>
    <t>41150200000551</t>
  </si>
  <si>
    <t>平桥李家寨汉城</t>
  </si>
  <si>
    <t>41150300000535</t>
  </si>
  <si>
    <t>平桥明港新集（联通）LTDX</t>
  </si>
  <si>
    <t>信阳-平桥区-北京创和-网格385-杜兴磊</t>
  </si>
  <si>
    <t>41150300000386</t>
  </si>
  <si>
    <t>罗山县</t>
  </si>
  <si>
    <t>罗山朱堂肖畈村电普</t>
  </si>
  <si>
    <t>信阳-罗山县-北京创和-网格377-周世侯</t>
  </si>
  <si>
    <t>41152100000614</t>
  </si>
  <si>
    <t>罗山文物局</t>
  </si>
  <si>
    <t>信阳-罗山县-北京创和-网格376-张利</t>
  </si>
  <si>
    <t>41152100000210</t>
  </si>
  <si>
    <t>罗山县_山店</t>
  </si>
  <si>
    <t>信阳-罗山县-北京创和-网格378-黄兴中</t>
  </si>
  <si>
    <t>41152100000302</t>
  </si>
  <si>
    <t>光山县</t>
  </si>
  <si>
    <t>光山南向店第二初级中学ZFZ</t>
  </si>
  <si>
    <t>信阳-光山县-河南省工程局-网格369-曾宪富</t>
  </si>
  <si>
    <t>41152200000488</t>
  </si>
  <si>
    <t>光山泼陂河椿树店</t>
  </si>
  <si>
    <t>信阳-光山县-河南省工程局-网格369-王安</t>
  </si>
  <si>
    <t>41152200000130</t>
  </si>
  <si>
    <t>光山马畈街</t>
  </si>
  <si>
    <t>信阳-光山县-河南省工程局-网格366-袁大年</t>
  </si>
  <si>
    <t>41152200000614</t>
  </si>
  <si>
    <t>光山山泵</t>
  </si>
  <si>
    <t>信阳-光山县-河南省工程局-网格369-蔡伟</t>
  </si>
  <si>
    <t>41152200000315</t>
  </si>
  <si>
    <t>光山百泰中央花园</t>
  </si>
  <si>
    <t>信阳-光山县-河南省工程局-网格367-张洪杰</t>
  </si>
  <si>
    <t>41152200000615</t>
  </si>
  <si>
    <t>光山槐店镇周围孜</t>
  </si>
  <si>
    <t>信阳-光山县-河南省工程局-网格366-张忠福</t>
  </si>
  <si>
    <t>41152200000050</t>
  </si>
  <si>
    <t>新县</t>
  </si>
  <si>
    <t>新县碾子湾隧道1TL</t>
  </si>
  <si>
    <t>信阳-新县-河南省工程局-网格370-陈立</t>
  </si>
  <si>
    <t>41152500001010</t>
  </si>
  <si>
    <t>新县戴咀蔡湾(新县乡村补点193)</t>
  </si>
  <si>
    <t>信阳-新县-河南省工程局-网格373-彭纯钊</t>
  </si>
  <si>
    <t>41152300000486</t>
  </si>
  <si>
    <t>新县泗店大畈破塘</t>
  </si>
  <si>
    <t>信阳-新县-河南省工程局-网格371-陈雷</t>
  </si>
  <si>
    <t>41152300000470</t>
  </si>
  <si>
    <t>新县千斤土主岭</t>
  </si>
  <si>
    <t>信阳-新县-河南省工程局-网格371-扶廷峰</t>
  </si>
  <si>
    <t>41152300000121</t>
  </si>
  <si>
    <t>新县将军宾馆</t>
  </si>
  <si>
    <t>信阳-新县-河南省工程局-网格370-汤忠鑫</t>
  </si>
  <si>
    <t>41152300000026</t>
  </si>
  <si>
    <t>新县陈店王湾（移动）</t>
  </si>
  <si>
    <t>信阳-新县-河南省工程局-网格372-彭更新</t>
  </si>
  <si>
    <t>41152300000149</t>
  </si>
  <si>
    <t>新县箭河杨冲水库</t>
  </si>
  <si>
    <t>信阳-新县-河南省工程局-网格372-张磊</t>
  </si>
  <si>
    <t>41152300000129</t>
  </si>
  <si>
    <t>新县北湾</t>
  </si>
  <si>
    <t>信阳-新县-河南省工程局-网格373-甘忠奎</t>
  </si>
  <si>
    <t>41152300000215</t>
  </si>
  <si>
    <t>新县塘湾村LTDX</t>
  </si>
  <si>
    <t>信阳-新县-河南省工程局-网格372-郑本友</t>
  </si>
  <si>
    <t>41152300000221</t>
  </si>
  <si>
    <t>新县范湾LTDX</t>
  </si>
  <si>
    <t>41152300000207</t>
  </si>
  <si>
    <t>新县陈店梅花（联通)LTDX</t>
  </si>
  <si>
    <t>41152300000265</t>
  </si>
  <si>
    <t>计河</t>
  </si>
  <si>
    <t>信阳-新县-河南省工程局-网格373-徐留洋</t>
  </si>
  <si>
    <t>41152300000244</t>
  </si>
  <si>
    <t>新县浒湾西</t>
  </si>
  <si>
    <t>信阳-新县-河南省工程局-网格370-邱平</t>
  </si>
  <si>
    <t>41152300000014</t>
  </si>
  <si>
    <t>商城县</t>
  </si>
  <si>
    <t>商城丰集曹楼</t>
  </si>
  <si>
    <t>信阳-商城县-中邮科-网格354-李坤</t>
  </si>
  <si>
    <t>41152400000039</t>
  </si>
  <si>
    <t>商城上石桥王老塆</t>
  </si>
  <si>
    <t>信阳-商城县-中邮科-网格357-董炎坤</t>
  </si>
  <si>
    <t>41152400000494</t>
  </si>
  <si>
    <t>商城长竹园熊家畈1</t>
  </si>
  <si>
    <t>信阳-商城县-中邮科-网格353-夏宣军</t>
  </si>
  <si>
    <t>41152400000429</t>
  </si>
  <si>
    <t>商城汪岗洪畈</t>
  </si>
  <si>
    <t>信阳-商城县-中邮科-网格353-闵运峰</t>
  </si>
  <si>
    <t>41152400000110</t>
  </si>
  <si>
    <t>商城汪桥铜山</t>
  </si>
  <si>
    <t>信阳-商城县-中邮科-网格357-杨磊</t>
  </si>
  <si>
    <t>41152400000104</t>
  </si>
  <si>
    <t>商城三里坪</t>
  </si>
  <si>
    <t>信阳-商城县-中邮科-网格357-洪念文</t>
  </si>
  <si>
    <t>41152400000128</t>
  </si>
  <si>
    <t>商城达权店红太阳超市</t>
  </si>
  <si>
    <t>信阳-商城县-中邮科-网格352-叶先强</t>
  </si>
  <si>
    <t>41152400000402</t>
  </si>
  <si>
    <t>商城新华</t>
  </si>
  <si>
    <t>41152400000236</t>
  </si>
  <si>
    <t>商城长线局</t>
  </si>
  <si>
    <t>信阳-商城县-中邮科-网格352-余为</t>
  </si>
  <si>
    <t>41152400000234</t>
  </si>
  <si>
    <t>商城梅楼</t>
  </si>
  <si>
    <t>41152400000328</t>
  </si>
  <si>
    <t>商城铁佛寺水库</t>
  </si>
  <si>
    <t>信阳-商城县-中邮科-网格355-杨廷江</t>
  </si>
  <si>
    <t>41152400000067</t>
  </si>
  <si>
    <t>固始县</t>
  </si>
  <si>
    <t>固始郭陆滩九桠</t>
  </si>
  <si>
    <t>信阳-固始县-河南省兴业-网格404-郭家锋</t>
  </si>
  <si>
    <t>41152500001760</t>
  </si>
  <si>
    <t>固始祖师童围</t>
  </si>
  <si>
    <t>信阳-固始县-河南省兴业-网格411-祖国志</t>
  </si>
  <si>
    <t>41152500000098</t>
  </si>
  <si>
    <t>固始观堂杨家庙</t>
  </si>
  <si>
    <t>信阳-固始县-河南省兴业-网格408-陟淼</t>
  </si>
  <si>
    <t>41152500000331</t>
  </si>
  <si>
    <t>固始枣林子</t>
  </si>
  <si>
    <t>信阳-固始县-河南省兴业-网格401-沙方</t>
  </si>
  <si>
    <t>41152500000042</t>
  </si>
  <si>
    <t>固始柳树施河村</t>
  </si>
  <si>
    <t>信阳-固始县-河南省兴业-网格401-张光平</t>
  </si>
  <si>
    <t>41152500001420</t>
  </si>
  <si>
    <t>固始孙桥（联通普遍服务）</t>
  </si>
  <si>
    <t>41152500001705</t>
  </si>
  <si>
    <t>固始青峰村（联通普遍服务）</t>
  </si>
  <si>
    <t>41152500001706</t>
  </si>
  <si>
    <t>固始沙河科楼(联通普遍服务)</t>
  </si>
  <si>
    <t>信阳-固始县-河南省兴业-网格405-周志伟</t>
  </si>
  <si>
    <t>41152500001734</t>
  </si>
  <si>
    <t>固始张油坊LTDX</t>
  </si>
  <si>
    <t>信阳-固始县-河南省兴业-网格408-李德彬</t>
  </si>
  <si>
    <t>41152500000451</t>
  </si>
  <si>
    <t>固始观堂（联通）</t>
  </si>
  <si>
    <t>41152500000549</t>
  </si>
  <si>
    <t>固始蓼红交叉口LTDX</t>
  </si>
  <si>
    <t>信阳-固始县-河南省兴业-网格406-唐晏东</t>
  </si>
  <si>
    <t>41152500000467</t>
  </si>
  <si>
    <t>固始夏集LTDX</t>
  </si>
  <si>
    <t>信阳-固始县-河南省兴业-网格404-丁光辉</t>
  </si>
  <si>
    <t>41152500000424</t>
  </si>
  <si>
    <t>固始永和高中实验楼</t>
  </si>
  <si>
    <t>信阳-固始县-河南省兴业-网格409-杨怀兵</t>
  </si>
  <si>
    <t>41152500001458</t>
  </si>
  <si>
    <t>固始南大桥夏集</t>
  </si>
  <si>
    <t>41152500000534</t>
  </si>
  <si>
    <t>固始武庙皮冲</t>
  </si>
  <si>
    <t>信阳-固始县-河南省兴业-网格411-程义军</t>
  </si>
  <si>
    <t>41152500000178</t>
  </si>
  <si>
    <t>固始鸿运汽修</t>
  </si>
  <si>
    <t>信阳-固始县-河南省兴业-网格413-蔡春江</t>
  </si>
  <si>
    <t>41152500000579</t>
  </si>
  <si>
    <t>潢川县</t>
  </si>
  <si>
    <t>潢川黄寺岗桥梁</t>
  </si>
  <si>
    <t>信阳-潢川县-河南省兴业-网格395-王金斧</t>
  </si>
  <si>
    <t>41152600000178</t>
  </si>
  <si>
    <t>潢川黄寺岗王大庄</t>
  </si>
  <si>
    <t>信阳-潢川县-河南省兴业-网格395-刘志忠</t>
  </si>
  <si>
    <t>41152600000017</t>
  </si>
  <si>
    <t>潢川付店里棚</t>
  </si>
  <si>
    <t>信阳-潢川县-河南省兴业-网格399-余昌伟</t>
  </si>
  <si>
    <t>41152600000116</t>
  </si>
  <si>
    <t>潢川隆古桂花岭</t>
  </si>
  <si>
    <t>信阳-潢川县-河南省兴业-网格398-王学兵</t>
  </si>
  <si>
    <t>41152600000093</t>
  </si>
  <si>
    <t>潢川传流店肖寨电普</t>
  </si>
  <si>
    <t>信阳-潢川县-河南省兴业-网格397-吕军</t>
  </si>
  <si>
    <t>41152600000572</t>
  </si>
  <si>
    <t>潢川白店陈楼电普</t>
  </si>
  <si>
    <t>41152600000594</t>
  </si>
  <si>
    <t>潢川翠竹园</t>
  </si>
  <si>
    <t>41152600000121</t>
  </si>
  <si>
    <t>潢川魏岗顺河</t>
  </si>
  <si>
    <t>41152600000141</t>
  </si>
  <si>
    <t>潢川吴寨LTDX</t>
  </si>
  <si>
    <t>信阳-潢川县-河南省兴业-网格399-张中生</t>
  </si>
  <si>
    <t>41152600000223</t>
  </si>
  <si>
    <t>潢川中储粮东</t>
  </si>
  <si>
    <t>41152500000713</t>
  </si>
  <si>
    <t>潢川隆古吴庄</t>
  </si>
  <si>
    <t>信阳-潢川县-河南省兴业-网格398-刘立亮</t>
  </si>
  <si>
    <t>41152600000167</t>
  </si>
  <si>
    <t>潢川黄寺岗（联通）</t>
  </si>
  <si>
    <t>41152600000213</t>
  </si>
  <si>
    <t>潢川桃林</t>
  </si>
  <si>
    <t>41152600000451</t>
  </si>
  <si>
    <t>淮滨县</t>
  </si>
  <si>
    <t>淮滨新里双庙</t>
  </si>
  <si>
    <t>信阳-淮滨县-中邮科-网格351-王乐晗</t>
  </si>
  <si>
    <t>41152700000263</t>
  </si>
  <si>
    <t>淮滨郑岗店LTDX</t>
  </si>
  <si>
    <t>信阳-淮滨县-中邮科-网格349-王照平</t>
  </si>
  <si>
    <t>41152700000008</t>
  </si>
  <si>
    <t>淮滨栏杆塘南村</t>
  </si>
  <si>
    <t>信阳-淮滨县-中邮科-网格351-徐应洪</t>
  </si>
  <si>
    <t>41152700000350</t>
  </si>
  <si>
    <t>淮滨忠诚汽车站</t>
  </si>
  <si>
    <t>41152700000087</t>
  </si>
  <si>
    <t>淮滨吉庙营业厅</t>
  </si>
  <si>
    <t>信阳-淮滨县-中邮科-网格351-徐龙龙</t>
  </si>
  <si>
    <t>41152700000228</t>
  </si>
  <si>
    <t>淮滨火车站东</t>
  </si>
  <si>
    <t>41152500001122</t>
  </si>
  <si>
    <t>淮滨董竹园</t>
  </si>
  <si>
    <t>信阳-淮滨县-中邮科-网格348-符运伟</t>
  </si>
  <si>
    <t>41152700000177</t>
  </si>
  <si>
    <t>淮滨固城</t>
  </si>
  <si>
    <t>信阳-淮滨县-中邮科-网格348-杨勇</t>
  </si>
  <si>
    <t>41152700000220</t>
  </si>
  <si>
    <t>息县</t>
  </si>
  <si>
    <t>息县时代广场东</t>
  </si>
  <si>
    <t>信阳-息县-河南省兴业-网格390-翟秀堂</t>
  </si>
  <si>
    <t>41152800000474</t>
  </si>
  <si>
    <t>息县息淮路铁通基站</t>
  </si>
  <si>
    <t>信阳-息县-河南省兴业-网格392-刘强</t>
  </si>
  <si>
    <t>41152800000082</t>
  </si>
  <si>
    <t>息县张郑庄（联通）LTDX</t>
  </si>
  <si>
    <t>41152800000129</t>
  </si>
  <si>
    <t>息县彭小庄LTDX</t>
  </si>
  <si>
    <t>41152800000194</t>
  </si>
  <si>
    <t>息县城郊郑庄（联通）</t>
  </si>
  <si>
    <t>信阳-息县-河南省兴业-网格392-牛月旺</t>
  </si>
  <si>
    <t>41152800000051</t>
  </si>
  <si>
    <t>固始杨山煤矿</t>
  </si>
  <si>
    <t>41152500000412</t>
  </si>
  <si>
    <t>固始李店镇桑场村</t>
  </si>
  <si>
    <t>信阳-固始县-河南省兴业-网格402-范政</t>
  </si>
  <si>
    <t>41152500001723</t>
  </si>
  <si>
    <t>固始三河尖镇港口村</t>
  </si>
  <si>
    <t>41152500001773</t>
  </si>
  <si>
    <t>固始汪棚镇曲河村</t>
  </si>
  <si>
    <t>信阳-固始县-河南省兴业-网格409-高其有</t>
  </si>
  <si>
    <t>41152500001664</t>
  </si>
  <si>
    <t>固始县_邓围子</t>
  </si>
  <si>
    <t>41152500000476</t>
  </si>
  <si>
    <t>固始县_长兴集</t>
  </si>
  <si>
    <t>信阳-固始县-河南省兴业-网格407-贾文军</t>
  </si>
  <si>
    <t>41152500000461</t>
  </si>
  <si>
    <t>固始阳关铺</t>
  </si>
  <si>
    <t>41152500000389</t>
  </si>
  <si>
    <t>固始汪棚郑埠口</t>
  </si>
  <si>
    <t>41152500000190</t>
  </si>
  <si>
    <t>固始龙潭村北</t>
  </si>
  <si>
    <t>41152500000034</t>
  </si>
  <si>
    <t>固始丰港-2</t>
  </si>
  <si>
    <t>信阳-固始县-河南省兴业-网格403-罗志航</t>
  </si>
  <si>
    <t>41152500001771</t>
  </si>
  <si>
    <t>固始祖师庙镇彭畈村</t>
  </si>
  <si>
    <t>41152500001685</t>
  </si>
  <si>
    <t>固始帽顶岗</t>
  </si>
  <si>
    <t>41152500000429</t>
  </si>
  <si>
    <t>固始信合大道东</t>
  </si>
  <si>
    <t>信阳-固始县-河南省兴业-网格413-闫国合</t>
  </si>
  <si>
    <t>41152500000180</t>
  </si>
  <si>
    <t>光山春晖中学</t>
  </si>
  <si>
    <t>41152200000270</t>
  </si>
  <si>
    <t>光山十里镇姚寨小汪塘</t>
  </si>
  <si>
    <t>信阳-光山县-河南省兴业-网格400-裴仁亮</t>
  </si>
  <si>
    <t>41152200000064</t>
  </si>
  <si>
    <t>光山广电中心</t>
  </si>
  <si>
    <t>41152200000484</t>
  </si>
  <si>
    <t>光山寨河乡吴寨村</t>
  </si>
  <si>
    <t>信阳-光山县-河南省兴业-网格400-李绍卫</t>
  </si>
  <si>
    <t>41152200000089</t>
  </si>
  <si>
    <t>光山诺亚舟</t>
  </si>
  <si>
    <t>41152200000132</t>
  </si>
  <si>
    <t>光山寨河东林村</t>
  </si>
  <si>
    <t>41152200000094</t>
  </si>
  <si>
    <t>光山泼河新建村</t>
  </si>
  <si>
    <t>41152200000191</t>
  </si>
  <si>
    <t>光山营业部</t>
  </si>
  <si>
    <t>41152200000276</t>
  </si>
  <si>
    <t>光山十里镇姚寨村代围孜</t>
  </si>
  <si>
    <t>41152200000063</t>
  </si>
  <si>
    <t>淮滨县赵集乡政府东</t>
  </si>
  <si>
    <t>信阳-淮滨县-中邮科-网格348-符辉</t>
  </si>
  <si>
    <t>41152700000145</t>
  </si>
  <si>
    <t>淮滨后刘营</t>
  </si>
  <si>
    <t>41152600000027</t>
  </si>
  <si>
    <t>淮滨张里陈庄</t>
  </si>
  <si>
    <t>41152700000010</t>
  </si>
  <si>
    <t>淮滨东湖广电局</t>
  </si>
  <si>
    <t>信阳-淮滨县-中邮科-网格350-徐应堂</t>
  </si>
  <si>
    <t>41152700000082</t>
  </si>
  <si>
    <t>淮滨蔡坡站</t>
  </si>
  <si>
    <t>41152500001155</t>
  </si>
  <si>
    <t>潢川双柳张营</t>
  </si>
  <si>
    <t>41152600000521</t>
  </si>
  <si>
    <t>潢川牛岗邮政</t>
  </si>
  <si>
    <t>41152600000394</t>
  </si>
  <si>
    <t>潢川平楼村南</t>
  </si>
  <si>
    <t>信阳-潢川县-河南省兴业-网格396-芦金明</t>
  </si>
  <si>
    <t>41152600000401</t>
  </si>
  <si>
    <t>潢川谈店（联通）</t>
  </si>
  <si>
    <t>41152600000286</t>
  </si>
  <si>
    <t>罗山仙桥LTDXA</t>
  </si>
  <si>
    <t>信阳-罗山县-北京创和-网格374-何茂武</t>
  </si>
  <si>
    <t>41152100000479</t>
  </si>
  <si>
    <t>罗山灵山甘露茶厂</t>
  </si>
  <si>
    <t>41152100000458</t>
  </si>
  <si>
    <t>罗山定远乡北街</t>
  </si>
  <si>
    <t>信阳-罗山县-北京创和-网格378-孟继平</t>
  </si>
  <si>
    <t>41152100000122</t>
  </si>
  <si>
    <t>平桥万泰集团</t>
  </si>
  <si>
    <t>信阳-平桥区-北京创和-网格380-刘建辉</t>
  </si>
  <si>
    <t>41150300000693</t>
  </si>
  <si>
    <t>平桥政检胡同Y</t>
  </si>
  <si>
    <t>信阳-平桥区-北京创和-网格381-陈小凤</t>
  </si>
  <si>
    <t>41150300001066</t>
  </si>
  <si>
    <t>平桥胡店东楼电普</t>
  </si>
  <si>
    <t>信阳-平桥区-北京创和-网格384-翁雷</t>
  </si>
  <si>
    <t>41150300001228</t>
  </si>
  <si>
    <t>商城刘家湾</t>
  </si>
  <si>
    <t>41152400000002</t>
  </si>
  <si>
    <t>商城汪岗程香铺</t>
  </si>
  <si>
    <t>41152400000017</t>
  </si>
  <si>
    <t>商城汪岗茗阳国际</t>
  </si>
  <si>
    <t>41152400000109</t>
  </si>
  <si>
    <t>商城汪岗王上湾</t>
  </si>
  <si>
    <t>41152400000070</t>
  </si>
  <si>
    <t>商城县_文峰桥</t>
  </si>
  <si>
    <t>41152400000321</t>
  </si>
  <si>
    <t>信阳文化中心东</t>
  </si>
  <si>
    <t>信阳-浉河区-河南省工程局-网格364-高军</t>
  </si>
  <si>
    <t>41150200000483</t>
  </si>
  <si>
    <t>平桥浉河红山南LTDX</t>
  </si>
  <si>
    <t>41150300000449</t>
  </si>
  <si>
    <t>信阳市-小庙</t>
  </si>
  <si>
    <t>41150200000640</t>
  </si>
  <si>
    <t>浉河鸡公山逍遥</t>
  </si>
  <si>
    <t>41150200000217</t>
  </si>
  <si>
    <t>信阳农机公司</t>
  </si>
  <si>
    <t>41150200000401</t>
  </si>
  <si>
    <t>平桥逍遥山庄LTDX</t>
  </si>
  <si>
    <t>41150300000501</t>
  </si>
  <si>
    <t>信阳地震台(信阳监狱)</t>
  </si>
  <si>
    <t>41150200000849</t>
  </si>
  <si>
    <t>信阳怡景翠园</t>
  </si>
  <si>
    <t>41150200000454</t>
  </si>
  <si>
    <t>浉河李家寨桃花寨x</t>
  </si>
  <si>
    <t>41150200001023</t>
  </si>
  <si>
    <t>浉河双井</t>
  </si>
  <si>
    <t>41150200000160</t>
  </si>
  <si>
    <t>息县夏庄东</t>
  </si>
  <si>
    <t>信阳-息县-河南省兴业-网格391-苏士华</t>
  </si>
  <si>
    <t>41152800000013</t>
  </si>
  <si>
    <t>息县淮河路东郊信用社</t>
  </si>
  <si>
    <t>信阳-息县-河南省兴业-网格389-张海站</t>
  </si>
  <si>
    <t>41152800000108</t>
  </si>
  <si>
    <t>息县临河（联通）</t>
  </si>
  <si>
    <t>41152800000281</t>
  </si>
  <si>
    <t>锦江酒店-3</t>
  </si>
  <si>
    <t>41152800000233</t>
  </si>
  <si>
    <t>息县许店周楼</t>
  </si>
  <si>
    <t>41152800000077</t>
  </si>
  <si>
    <t>息县中渡店新区</t>
  </si>
  <si>
    <t>41152800000011</t>
  </si>
  <si>
    <t>息县东杨庄</t>
  </si>
  <si>
    <t>信阳-息县-河南省兴业-网格389-牛月祥</t>
  </si>
  <si>
    <t>41152800000024</t>
  </si>
  <si>
    <t>息县八里岔（联通）</t>
  </si>
  <si>
    <t>信阳-息县-河南省兴业-网格392-罗新华</t>
  </si>
  <si>
    <t>41152800000275</t>
  </si>
  <si>
    <t>息县八里岔铁门坎</t>
  </si>
  <si>
    <t>41152800000273</t>
  </si>
  <si>
    <t>息县曹黄林村东北</t>
  </si>
  <si>
    <t>41152800000022</t>
  </si>
  <si>
    <t>息县张陶孙寨</t>
  </si>
  <si>
    <t>信阳-息县-河南省兴业-网格394-尹振平</t>
  </si>
  <si>
    <t>41152800000065</t>
  </si>
  <si>
    <t>新县潘后湾LTDX</t>
  </si>
  <si>
    <t>41152300000204</t>
  </si>
  <si>
    <t>新县卡房村LTDX</t>
  </si>
  <si>
    <t>信阳-新县-河南省工程局-网格371-古立怀</t>
  </si>
  <si>
    <t>41152300000210</t>
  </si>
  <si>
    <t>新县新集董店1TL</t>
  </si>
  <si>
    <t>41152300000364</t>
  </si>
  <si>
    <t>货场招待所北LTDX</t>
  </si>
  <si>
    <t>信阳-浉河区-河南省工程局-网格364-周拥军</t>
  </si>
  <si>
    <t>41152500000998</t>
  </si>
  <si>
    <t>浉河李家寨大王</t>
  </si>
  <si>
    <t>41150200000304</t>
  </si>
  <si>
    <t>信阳军供站TL</t>
  </si>
  <si>
    <t>41150200001170</t>
  </si>
  <si>
    <t>信阳郭家湾</t>
  </si>
  <si>
    <t>信阳-浉河区-河南省工程局-网格363-汪泉清</t>
  </si>
  <si>
    <t>41150200000209</t>
  </si>
  <si>
    <t>信阳中冶尚园</t>
  </si>
  <si>
    <t>信阳-平桥区-北京创和-网格388-潘帝都</t>
  </si>
  <si>
    <t>41150200000035</t>
  </si>
  <si>
    <t>平桥明港三官庙南TL</t>
  </si>
  <si>
    <t>41150300000735</t>
  </si>
  <si>
    <t>罗山潘新徐寨</t>
  </si>
  <si>
    <t>41152100000094</t>
  </si>
  <si>
    <t>罗山双店</t>
  </si>
  <si>
    <t>41152100000217</t>
  </si>
  <si>
    <t>新县代咀斗树湾</t>
  </si>
  <si>
    <t>41152300000145</t>
  </si>
  <si>
    <t>商城双铺陈寨</t>
  </si>
  <si>
    <t>信阳-商城县-中邮科-网格354-周旭</t>
  </si>
  <si>
    <t>41152400000291</t>
  </si>
  <si>
    <t>商城鄢岗余寨</t>
  </si>
  <si>
    <t>41152400000074</t>
  </si>
  <si>
    <t>固始观堂巴族</t>
  </si>
  <si>
    <t>41152500000271</t>
  </si>
  <si>
    <t>固始胡族铺</t>
  </si>
  <si>
    <t>信阳-固始县-河南省兴业-网格410-张春雷</t>
  </si>
  <si>
    <t>41152500001439</t>
  </si>
  <si>
    <t>固始洪埠乡任营村</t>
  </si>
  <si>
    <t>41152500001715</t>
  </si>
  <si>
    <t>固始陈集镇大王村</t>
  </si>
  <si>
    <t>41152500001697</t>
  </si>
  <si>
    <t>固始张广庙镇刘楼村</t>
  </si>
  <si>
    <t>41152500001741</t>
  </si>
  <si>
    <t>固始观堂乡巴族村</t>
  </si>
  <si>
    <t>41152500001724</t>
  </si>
  <si>
    <t>固始泉河铺镇王店村</t>
  </si>
  <si>
    <t>41152500001750</t>
  </si>
  <si>
    <t>固始县_张老埠</t>
  </si>
  <si>
    <t>41152500000483</t>
  </si>
  <si>
    <t>潢川春申名苑</t>
  </si>
  <si>
    <t>41152600000038</t>
  </si>
  <si>
    <t>潢川皇朝洗浴</t>
  </si>
  <si>
    <t>41152600000109</t>
  </si>
  <si>
    <t>潢川上油岗四个台</t>
  </si>
  <si>
    <t>41152600000156</t>
  </si>
  <si>
    <t>息县大和庄</t>
  </si>
  <si>
    <t>41152800000026</t>
  </si>
  <si>
    <t>息县邹楼村东</t>
  </si>
  <si>
    <t>41152800000023</t>
  </si>
  <si>
    <t>息县_孙寨</t>
  </si>
  <si>
    <t>信阳-息县-河南省兴业-网格389-闫微微</t>
  </si>
  <si>
    <t>41152800000249</t>
  </si>
  <si>
    <t>固始豫菜馆</t>
  </si>
  <si>
    <t>信阳-固始县-河南省兴业-网格407-高峰</t>
  </si>
  <si>
    <t>41152500000160</t>
  </si>
  <si>
    <t>固始胡族黄岗</t>
  </si>
  <si>
    <t>41152500000246</t>
  </si>
  <si>
    <t>固始南大桥乡瓦庙村</t>
  </si>
  <si>
    <t>41152500001753</t>
  </si>
  <si>
    <t>固始丁油坊（联通普遍服务）</t>
  </si>
  <si>
    <t>41152500001731</t>
  </si>
  <si>
    <t>固始泉河河桥(联通普遍服务）</t>
  </si>
  <si>
    <t>41152500001748</t>
  </si>
  <si>
    <t>固始汪棚镇新集村</t>
  </si>
  <si>
    <t>41152500001673</t>
  </si>
  <si>
    <t>固始往流六里搬迁</t>
  </si>
  <si>
    <t>41152500001622</t>
  </si>
  <si>
    <t>固始张广庙镇长岗村</t>
  </si>
  <si>
    <t>41152500001743</t>
  </si>
  <si>
    <t>固始陈集镇河山村</t>
  </si>
  <si>
    <t>41152500001730</t>
  </si>
  <si>
    <t>固始分水亭镇陈大庙村</t>
  </si>
  <si>
    <t>41152500001737</t>
  </si>
  <si>
    <t>固始陈淋子镇大竹园村</t>
  </si>
  <si>
    <t>信阳-固始县-河南省兴业-网格412-周卫平</t>
  </si>
  <si>
    <t>41152500001688</t>
  </si>
  <si>
    <t>固始陈淋子镇前庄村</t>
  </si>
  <si>
    <t>41152500001681</t>
  </si>
  <si>
    <t>固始陈淋子镇土门岭村</t>
  </si>
  <si>
    <t>41152500001703</t>
  </si>
  <si>
    <t>固始胡族韩店（联通普遍服务）</t>
  </si>
  <si>
    <t>41152500001751</t>
  </si>
  <si>
    <t>固始环保局家属院</t>
  </si>
  <si>
    <t>41152500001394</t>
  </si>
  <si>
    <t>固始张广庙镇魏岗村</t>
  </si>
  <si>
    <t>41152500001744</t>
  </si>
  <si>
    <t>固始分水亭镇龙台村</t>
  </si>
  <si>
    <t>41152500001695</t>
  </si>
  <si>
    <t>固始黎集镇插花村</t>
  </si>
  <si>
    <t>41152500001704</t>
  </si>
  <si>
    <t>固始洪埠</t>
  </si>
  <si>
    <t>41152500000321</t>
  </si>
  <si>
    <t>固始范营（联通普遍服务）</t>
  </si>
  <si>
    <t>41152500001716</t>
  </si>
  <si>
    <t>固始毕店子W</t>
  </si>
  <si>
    <t>41152500001680</t>
  </si>
  <si>
    <t>固始陈集镇胡家楼村</t>
  </si>
  <si>
    <t>41152500001690</t>
  </si>
  <si>
    <t>光山蔡桥张棚</t>
  </si>
  <si>
    <t>信阳-光山县-河南省工程局-网格368-曾庆梓</t>
  </si>
  <si>
    <t>41152200000169</t>
  </si>
  <si>
    <t>光山望城</t>
  </si>
  <si>
    <t>41152200000243</t>
  </si>
  <si>
    <t>光山孙铁铺舒堂</t>
  </si>
  <si>
    <t>信阳-光山县-河南省工程局-网格368-王波</t>
  </si>
  <si>
    <t>41152200000647</t>
  </si>
  <si>
    <t>光山商业大厦</t>
  </si>
  <si>
    <t>41152200000304</t>
  </si>
  <si>
    <t>光山槐店望城岗</t>
  </si>
  <si>
    <t>41152200000150</t>
  </si>
  <si>
    <t>光山郭小楼</t>
  </si>
  <si>
    <t>41152200000002</t>
  </si>
  <si>
    <t>光山晏河河川电普</t>
  </si>
  <si>
    <t>41152200000697</t>
  </si>
  <si>
    <t>光山凉亭梁冲村</t>
  </si>
  <si>
    <t>信阳-光山县-河南省工程局-网格366-耿协刚</t>
  </si>
  <si>
    <t>41152200000208</t>
  </si>
  <si>
    <t>潢川谈店陈堰电普</t>
  </si>
  <si>
    <t>41152600000560</t>
  </si>
  <si>
    <t>潢川江家集祝岗</t>
  </si>
  <si>
    <t>信阳-潢川县-河南省兴业-网格396-杨全军</t>
  </si>
  <si>
    <t>41152600000099</t>
  </si>
  <si>
    <t>潢川传流店朱店电普</t>
  </si>
  <si>
    <t>41152600000607</t>
  </si>
  <si>
    <t>罗山山店银冲</t>
  </si>
  <si>
    <t>41152100000077</t>
  </si>
  <si>
    <t>罗山周党杨柳</t>
  </si>
  <si>
    <t>41152100000169</t>
  </si>
  <si>
    <t>平桥明港钢厂（联通）</t>
  </si>
  <si>
    <t>41150300000209</t>
  </si>
  <si>
    <t>信阳府前路海关</t>
  </si>
  <si>
    <t>41150200000091</t>
  </si>
  <si>
    <t>东胡河Y</t>
  </si>
  <si>
    <t>信阳-平桥区-北京创和-网格384-付强</t>
  </si>
  <si>
    <t>41150300001071</t>
  </si>
  <si>
    <t>商城白塔集李岗</t>
  </si>
  <si>
    <t>41152400000046</t>
  </si>
  <si>
    <t>商城西河景区地质博物馆</t>
  </si>
  <si>
    <t>41152400000029</t>
  </si>
  <si>
    <t>商城余集镇政府街</t>
  </si>
  <si>
    <t>41152400000521</t>
  </si>
  <si>
    <t>商城中孚酒店</t>
  </si>
  <si>
    <t>41152400000080</t>
  </si>
  <si>
    <t>商城县_观庙乡</t>
  </si>
  <si>
    <t>41152400000314</t>
  </si>
  <si>
    <t>商城万安</t>
  </si>
  <si>
    <t>信阳-商城县-中邮科-网格355-王海杰</t>
  </si>
  <si>
    <t>41152400000244</t>
  </si>
  <si>
    <t>商城县_伏山</t>
  </si>
  <si>
    <t>41152400000315</t>
  </si>
  <si>
    <t>小拱桥</t>
  </si>
  <si>
    <t>41150200000567</t>
  </si>
  <si>
    <t>信阳新体育场北</t>
  </si>
  <si>
    <t>41150200000993</t>
  </si>
  <si>
    <t>信阳市_友谊宾馆</t>
  </si>
  <si>
    <t>41150200000630</t>
  </si>
  <si>
    <t>平桥车云山</t>
  </si>
  <si>
    <t>信阳-浉河区-河南省工程局-网格358-林森</t>
  </si>
  <si>
    <t>41150300000494</t>
  </si>
  <si>
    <t>浉河波尔登公园</t>
  </si>
  <si>
    <t>41150200000314</t>
  </si>
  <si>
    <t>信阳华夏居委会</t>
  </si>
  <si>
    <t>41150200000065</t>
  </si>
  <si>
    <t>信阳新七大道南湾土地所</t>
  </si>
  <si>
    <t>41150200000436</t>
  </si>
  <si>
    <t>息县路口新营业厅</t>
  </si>
  <si>
    <t>信阳-息县-河南省兴业-网格393-牛亮</t>
  </si>
  <si>
    <t>41152800000423</t>
  </si>
  <si>
    <t>息县息洲医院</t>
  </si>
  <si>
    <t>41152800000574</t>
  </si>
  <si>
    <t>息县白土店（联通）LTDX</t>
  </si>
  <si>
    <t>41152800000187</t>
  </si>
  <si>
    <t>息县项店张庄</t>
  </si>
  <si>
    <t>41152800000139</t>
  </si>
  <si>
    <t>息县陈棚易庙电普</t>
  </si>
  <si>
    <t>41152800000601</t>
  </si>
  <si>
    <t>息县秦围子-2</t>
  </si>
  <si>
    <t>41152500000872</t>
  </si>
  <si>
    <t>息县-孙庙乡</t>
  </si>
  <si>
    <t>41152800000253</t>
  </si>
  <si>
    <t>新县千斤戴塆</t>
  </si>
  <si>
    <t>41152300000021</t>
  </si>
  <si>
    <t>新县新集长潭2TL</t>
  </si>
  <si>
    <t>41152500001005</t>
  </si>
  <si>
    <t>新县新涉外职业技术学院</t>
  </si>
  <si>
    <t>41152300000036</t>
  </si>
  <si>
    <t>新县红高粱民俗文化村</t>
  </si>
  <si>
    <t>41152300000135</t>
  </si>
  <si>
    <t>新县发展大道林科所</t>
  </si>
  <si>
    <t>41152500000932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</si>
</sst>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"/>
  <sheetViews>
    <sheetView tabSelected="1" topLeftCell="A323" workbookViewId="0">
      <selection activeCell="I340" sqref="I340"/>
    </sheetView>
  </sheetViews>
  <sheetFormatPr defaultColWidth="9" defaultRowHeight="14" x14ac:dyDescent="0.3"/>
  <cols>
    <col min="1" max="4" width="9" style="1"/>
    <col min="5" max="5" width="15.75" style="1" customWidth="1"/>
    <col min="6" max="6" width="9" style="1"/>
    <col min="7" max="16384" width="9" style="2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11" x14ac:dyDescent="0.3">
      <c r="A2" s="4" t="s">
        <v>5</v>
      </c>
      <c r="B2" s="4" t="s">
        <v>6</v>
      </c>
      <c r="C2" s="4" t="s">
        <v>7</v>
      </c>
      <c r="D2" s="4" t="s">
        <v>8</v>
      </c>
      <c r="E2" s="4" t="s">
        <v>9</v>
      </c>
      <c r="F2" s="5">
        <f t="shared" ref="F2:F65" si="0">COUNTIFS(E:E,E2)</f>
        <v>1</v>
      </c>
      <c r="G2" s="2" t="e">
        <f t="shared" ref="G2:G18" si="1">VLOOKUP(F2,J:K,2,0)</f>
        <v>#N/A</v>
      </c>
      <c r="J2" s="2">
        <v>2</v>
      </c>
      <c r="K2" s="2">
        <v>4</v>
      </c>
    </row>
    <row r="3" spans="1:11" x14ac:dyDescent="0.3">
      <c r="A3" s="4" t="s">
        <v>5</v>
      </c>
      <c r="B3" s="4" t="s">
        <v>10</v>
      </c>
      <c r="C3" s="4" t="s">
        <v>11</v>
      </c>
      <c r="D3" s="4" t="s">
        <v>12</v>
      </c>
      <c r="E3" s="4" t="s">
        <v>13</v>
      </c>
      <c r="F3" s="5">
        <f t="shared" si="0"/>
        <v>4</v>
      </c>
      <c r="G3" s="2" t="str">
        <f t="shared" si="1"/>
        <v>10天以上</v>
      </c>
      <c r="J3" s="2">
        <v>3</v>
      </c>
      <c r="K3" s="2">
        <v>7</v>
      </c>
    </row>
    <row r="4" spans="1:11" x14ac:dyDescent="0.3">
      <c r="A4" s="4" t="s">
        <v>5</v>
      </c>
      <c r="B4" s="4" t="s">
        <v>10</v>
      </c>
      <c r="C4" s="4" t="s">
        <v>14</v>
      </c>
      <c r="D4" s="4" t="s">
        <v>12</v>
      </c>
      <c r="E4" s="4" t="s">
        <v>15</v>
      </c>
      <c r="F4" s="5">
        <f t="shared" si="0"/>
        <v>1</v>
      </c>
      <c r="G4" s="2" t="e">
        <f t="shared" si="1"/>
        <v>#N/A</v>
      </c>
      <c r="J4" s="2">
        <v>4</v>
      </c>
      <c r="K4" s="2" t="s">
        <v>16</v>
      </c>
    </row>
    <row r="5" spans="1:11" x14ac:dyDescent="0.3">
      <c r="A5" s="4" t="s">
        <v>5</v>
      </c>
      <c r="B5" s="4" t="s">
        <v>10</v>
      </c>
      <c r="C5" s="4" t="s">
        <v>17</v>
      </c>
      <c r="D5" s="4" t="s">
        <v>18</v>
      </c>
      <c r="E5" s="4" t="s">
        <v>19</v>
      </c>
      <c r="F5" s="5">
        <f t="shared" si="0"/>
        <v>2</v>
      </c>
      <c r="G5" s="2">
        <f t="shared" si="1"/>
        <v>4</v>
      </c>
      <c r="J5" s="2">
        <v>5</v>
      </c>
      <c r="K5" s="2" t="s">
        <v>16</v>
      </c>
    </row>
    <row r="6" spans="1:11" x14ac:dyDescent="0.3">
      <c r="A6" s="4" t="s">
        <v>5</v>
      </c>
      <c r="B6" s="4" t="s">
        <v>10</v>
      </c>
      <c r="C6" s="4" t="s">
        <v>20</v>
      </c>
      <c r="D6" s="4" t="s">
        <v>21</v>
      </c>
      <c r="E6" s="4" t="s">
        <v>22</v>
      </c>
      <c r="F6" s="5">
        <f t="shared" si="0"/>
        <v>1</v>
      </c>
      <c r="G6" s="2" t="e">
        <f t="shared" si="1"/>
        <v>#N/A</v>
      </c>
      <c r="J6" s="2">
        <v>6</v>
      </c>
      <c r="K6" s="2" t="s">
        <v>16</v>
      </c>
    </row>
    <row r="7" spans="1:11" x14ac:dyDescent="0.3">
      <c r="A7" s="4" t="s">
        <v>5</v>
      </c>
      <c r="B7" s="4" t="s">
        <v>10</v>
      </c>
      <c r="C7" s="4" t="s">
        <v>23</v>
      </c>
      <c r="D7" s="4" t="s">
        <v>24</v>
      </c>
      <c r="E7" s="4" t="s">
        <v>25</v>
      </c>
      <c r="F7" s="5">
        <f t="shared" si="0"/>
        <v>1</v>
      </c>
      <c r="G7" s="2" t="e">
        <f t="shared" si="1"/>
        <v>#N/A</v>
      </c>
      <c r="J7" s="2">
        <v>7</v>
      </c>
      <c r="K7" s="2" t="s">
        <v>16</v>
      </c>
    </row>
    <row r="8" spans="1:11" x14ac:dyDescent="0.3">
      <c r="A8" s="4" t="s">
        <v>5</v>
      </c>
      <c r="B8" s="4" t="s">
        <v>10</v>
      </c>
      <c r="C8" s="6" t="s">
        <v>26</v>
      </c>
      <c r="D8" s="4" t="s">
        <v>27</v>
      </c>
      <c r="E8" s="4" t="s">
        <v>28</v>
      </c>
      <c r="F8" s="5">
        <f t="shared" si="0"/>
        <v>1</v>
      </c>
      <c r="G8" s="2" t="e">
        <f t="shared" si="1"/>
        <v>#N/A</v>
      </c>
      <c r="J8" s="2">
        <v>8</v>
      </c>
      <c r="K8" s="2" t="s">
        <v>16</v>
      </c>
    </row>
    <row r="9" spans="1:11" x14ac:dyDescent="0.3">
      <c r="A9" s="4" t="s">
        <v>5</v>
      </c>
      <c r="B9" s="4" t="s">
        <v>10</v>
      </c>
      <c r="C9" s="4" t="s">
        <v>29</v>
      </c>
      <c r="D9" s="4" t="s">
        <v>30</v>
      </c>
      <c r="E9" s="4" t="s">
        <v>31</v>
      </c>
      <c r="F9" s="5">
        <f t="shared" si="0"/>
        <v>4</v>
      </c>
      <c r="G9" s="2" t="str">
        <f t="shared" si="1"/>
        <v>10天以上</v>
      </c>
      <c r="J9" s="2">
        <v>9</v>
      </c>
      <c r="K9" s="2" t="s">
        <v>16</v>
      </c>
    </row>
    <row r="10" spans="1:11" x14ac:dyDescent="0.3">
      <c r="A10" s="4" t="s">
        <v>5</v>
      </c>
      <c r="B10" s="4" t="s">
        <v>10</v>
      </c>
      <c r="C10" s="4" t="s">
        <v>32</v>
      </c>
      <c r="D10" s="4" t="s">
        <v>30</v>
      </c>
      <c r="E10" s="4" t="s">
        <v>33</v>
      </c>
      <c r="F10" s="5">
        <f t="shared" si="0"/>
        <v>1</v>
      </c>
      <c r="G10" s="2" t="e">
        <f t="shared" si="1"/>
        <v>#N/A</v>
      </c>
      <c r="J10" s="7">
        <v>10</v>
      </c>
      <c r="K10" s="2" t="s">
        <v>16</v>
      </c>
    </row>
    <row r="11" spans="1:11" x14ac:dyDescent="0.3">
      <c r="A11" s="4" t="s">
        <v>5</v>
      </c>
      <c r="B11" s="4" t="s">
        <v>6</v>
      </c>
      <c r="C11" s="4" t="s">
        <v>34</v>
      </c>
      <c r="D11" s="4" t="s">
        <v>35</v>
      </c>
      <c r="E11" s="4" t="s">
        <v>36</v>
      </c>
      <c r="F11" s="5">
        <f t="shared" si="0"/>
        <v>1</v>
      </c>
      <c r="G11" s="2" t="e">
        <f t="shared" si="1"/>
        <v>#N/A</v>
      </c>
    </row>
    <row r="12" spans="1:11" x14ac:dyDescent="0.3">
      <c r="A12" s="4" t="s">
        <v>5</v>
      </c>
      <c r="B12" s="4" t="s">
        <v>10</v>
      </c>
      <c r="C12" s="4" t="s">
        <v>37</v>
      </c>
      <c r="D12" s="4" t="s">
        <v>38</v>
      </c>
      <c r="E12" s="4" t="s">
        <v>39</v>
      </c>
      <c r="F12" s="5">
        <f t="shared" si="0"/>
        <v>1</v>
      </c>
      <c r="G12" s="2" t="e">
        <f t="shared" si="1"/>
        <v>#N/A</v>
      </c>
    </row>
    <row r="13" spans="1:11" x14ac:dyDescent="0.3">
      <c r="A13" s="4" t="s">
        <v>5</v>
      </c>
      <c r="B13" s="4" t="s">
        <v>10</v>
      </c>
      <c r="C13" s="4" t="s">
        <v>40</v>
      </c>
      <c r="D13" s="4" t="s">
        <v>21</v>
      </c>
      <c r="E13" s="4" t="s">
        <v>41</v>
      </c>
      <c r="F13" s="5">
        <f t="shared" si="0"/>
        <v>1</v>
      </c>
      <c r="G13" s="2" t="e">
        <f t="shared" si="1"/>
        <v>#N/A</v>
      </c>
    </row>
    <row r="14" spans="1:11" x14ac:dyDescent="0.3">
      <c r="A14" s="4" t="s">
        <v>5</v>
      </c>
      <c r="B14" s="4" t="s">
        <v>10</v>
      </c>
      <c r="C14" s="4" t="s">
        <v>42</v>
      </c>
      <c r="D14" s="4" t="s">
        <v>12</v>
      </c>
      <c r="E14" s="4" t="s">
        <v>43</v>
      </c>
      <c r="F14" s="5">
        <f t="shared" si="0"/>
        <v>1</v>
      </c>
      <c r="G14" s="2" t="e">
        <f t="shared" si="1"/>
        <v>#N/A</v>
      </c>
    </row>
    <row r="15" spans="1:11" x14ac:dyDescent="0.3">
      <c r="A15" s="4" t="s">
        <v>5</v>
      </c>
      <c r="B15" s="4" t="s">
        <v>10</v>
      </c>
      <c r="C15" s="4" t="s">
        <v>44</v>
      </c>
      <c r="D15" s="4" t="s">
        <v>21</v>
      </c>
      <c r="E15" s="4" t="s">
        <v>45</v>
      </c>
      <c r="F15" s="5">
        <f t="shared" si="0"/>
        <v>1</v>
      </c>
      <c r="G15" s="2" t="e">
        <f t="shared" si="1"/>
        <v>#N/A</v>
      </c>
    </row>
    <row r="16" spans="1:11" x14ac:dyDescent="0.3">
      <c r="A16" s="4" t="s">
        <v>5</v>
      </c>
      <c r="B16" s="4" t="s">
        <v>10</v>
      </c>
      <c r="C16" s="4" t="s">
        <v>46</v>
      </c>
      <c r="D16" s="4" t="s">
        <v>21</v>
      </c>
      <c r="E16" s="4" t="s">
        <v>47</v>
      </c>
      <c r="F16" s="5">
        <f t="shared" si="0"/>
        <v>4</v>
      </c>
      <c r="G16" s="2" t="str">
        <f t="shared" si="1"/>
        <v>10天以上</v>
      </c>
    </row>
    <row r="17" spans="1:7" x14ac:dyDescent="0.3">
      <c r="A17" s="4" t="s">
        <v>5</v>
      </c>
      <c r="B17" s="4" t="s">
        <v>10</v>
      </c>
      <c r="C17" s="4" t="s">
        <v>48</v>
      </c>
      <c r="D17" s="4" t="s">
        <v>49</v>
      </c>
      <c r="E17" s="4" t="s">
        <v>50</v>
      </c>
      <c r="F17" s="5">
        <f t="shared" si="0"/>
        <v>3</v>
      </c>
      <c r="G17" s="2">
        <f t="shared" si="1"/>
        <v>7</v>
      </c>
    </row>
    <row r="18" spans="1:7" x14ac:dyDescent="0.3">
      <c r="A18" s="4" t="s">
        <v>5</v>
      </c>
      <c r="B18" s="4" t="s">
        <v>10</v>
      </c>
      <c r="C18" s="4" t="s">
        <v>51</v>
      </c>
      <c r="D18" s="4" t="s">
        <v>52</v>
      </c>
      <c r="E18" s="4" t="s">
        <v>53</v>
      </c>
      <c r="F18" s="5">
        <f t="shared" si="0"/>
        <v>2</v>
      </c>
      <c r="G18" s="2">
        <f t="shared" si="1"/>
        <v>4</v>
      </c>
    </row>
    <row r="19" spans="1:7" x14ac:dyDescent="0.3">
      <c r="A19" s="4" t="s">
        <v>5</v>
      </c>
      <c r="B19" s="4" t="s">
        <v>10</v>
      </c>
      <c r="C19" s="4" t="s">
        <v>54</v>
      </c>
      <c r="D19" s="4" t="s">
        <v>49</v>
      </c>
      <c r="E19" s="4" t="s">
        <v>55</v>
      </c>
      <c r="F19" s="5">
        <f t="shared" si="0"/>
        <v>4</v>
      </c>
      <c r="G19" s="2" t="str">
        <f t="shared" ref="G19:G82" si="2">VLOOKUP(F19,J:K,2,0)</f>
        <v>10天以上</v>
      </c>
    </row>
    <row r="20" spans="1:7" x14ac:dyDescent="0.3">
      <c r="A20" s="4" t="s">
        <v>5</v>
      </c>
      <c r="B20" s="4" t="s">
        <v>10</v>
      </c>
      <c r="C20" s="4" t="s">
        <v>56</v>
      </c>
      <c r="D20" s="4" t="s">
        <v>57</v>
      </c>
      <c r="E20" s="4" t="s">
        <v>58</v>
      </c>
      <c r="F20" s="5">
        <f t="shared" si="0"/>
        <v>3</v>
      </c>
      <c r="G20" s="2">
        <f t="shared" si="2"/>
        <v>7</v>
      </c>
    </row>
    <row r="21" spans="1:7" x14ac:dyDescent="0.3">
      <c r="A21" s="4" t="s">
        <v>5</v>
      </c>
      <c r="B21" s="4" t="s">
        <v>10</v>
      </c>
      <c r="C21" s="4" t="s">
        <v>59</v>
      </c>
      <c r="D21" s="4" t="s">
        <v>49</v>
      </c>
      <c r="E21" s="4" t="s">
        <v>60</v>
      </c>
      <c r="F21" s="5">
        <f t="shared" si="0"/>
        <v>2</v>
      </c>
      <c r="G21" s="2">
        <f t="shared" si="2"/>
        <v>4</v>
      </c>
    </row>
    <row r="22" spans="1:7" x14ac:dyDescent="0.3">
      <c r="A22" s="4" t="s">
        <v>5</v>
      </c>
      <c r="B22" s="4" t="s">
        <v>10</v>
      </c>
      <c r="C22" s="4" t="s">
        <v>61</v>
      </c>
      <c r="D22" s="4" t="s">
        <v>62</v>
      </c>
      <c r="E22" s="4" t="s">
        <v>63</v>
      </c>
      <c r="F22" s="5">
        <f t="shared" si="0"/>
        <v>1</v>
      </c>
      <c r="G22" s="2" t="e">
        <f t="shared" si="2"/>
        <v>#N/A</v>
      </c>
    </row>
    <row r="23" spans="1:7" x14ac:dyDescent="0.3">
      <c r="A23" s="4" t="s">
        <v>5</v>
      </c>
      <c r="B23" s="4" t="s">
        <v>10</v>
      </c>
      <c r="C23" s="4" t="s">
        <v>64</v>
      </c>
      <c r="D23" s="4" t="s">
        <v>62</v>
      </c>
      <c r="E23" s="4" t="s">
        <v>65</v>
      </c>
      <c r="F23" s="5">
        <f t="shared" si="0"/>
        <v>1</v>
      </c>
      <c r="G23" s="2" t="e">
        <f t="shared" si="2"/>
        <v>#N/A</v>
      </c>
    </row>
    <row r="24" spans="1:7" x14ac:dyDescent="0.3">
      <c r="A24" s="4" t="s">
        <v>5</v>
      </c>
      <c r="B24" s="4" t="s">
        <v>6</v>
      </c>
      <c r="C24" s="4" t="s">
        <v>66</v>
      </c>
      <c r="D24" s="4" t="s">
        <v>67</v>
      </c>
      <c r="E24" s="4" t="s">
        <v>68</v>
      </c>
      <c r="F24" s="5">
        <f t="shared" si="0"/>
        <v>1</v>
      </c>
      <c r="G24" s="2" t="e">
        <f t="shared" si="2"/>
        <v>#N/A</v>
      </c>
    </row>
    <row r="25" spans="1:7" x14ac:dyDescent="0.3">
      <c r="A25" s="4" t="s">
        <v>5</v>
      </c>
      <c r="B25" s="4" t="s">
        <v>6</v>
      </c>
      <c r="C25" s="4" t="s">
        <v>69</v>
      </c>
      <c r="D25" s="4" t="s">
        <v>70</v>
      </c>
      <c r="E25" s="4" t="s">
        <v>71</v>
      </c>
      <c r="F25" s="5">
        <f t="shared" si="0"/>
        <v>1</v>
      </c>
      <c r="G25" s="2" t="e">
        <f t="shared" si="2"/>
        <v>#N/A</v>
      </c>
    </row>
    <row r="26" spans="1:7" x14ac:dyDescent="0.3">
      <c r="A26" s="4" t="s">
        <v>5</v>
      </c>
      <c r="B26" s="4" t="s">
        <v>10</v>
      </c>
      <c r="C26" s="4" t="s">
        <v>72</v>
      </c>
      <c r="D26" s="4" t="s">
        <v>73</v>
      </c>
      <c r="E26" s="4" t="s">
        <v>74</v>
      </c>
      <c r="F26" s="5">
        <f t="shared" si="0"/>
        <v>1</v>
      </c>
      <c r="G26" s="2" t="e">
        <f t="shared" si="2"/>
        <v>#N/A</v>
      </c>
    </row>
    <row r="27" spans="1:7" x14ac:dyDescent="0.3">
      <c r="A27" s="4" t="s">
        <v>5</v>
      </c>
      <c r="B27" s="4" t="s">
        <v>6</v>
      </c>
      <c r="C27" s="4" t="s">
        <v>75</v>
      </c>
      <c r="D27" s="4" t="s">
        <v>76</v>
      </c>
      <c r="E27" s="4" t="s">
        <v>77</v>
      </c>
      <c r="F27" s="5">
        <f t="shared" si="0"/>
        <v>2</v>
      </c>
      <c r="G27" s="2">
        <f t="shared" si="2"/>
        <v>4</v>
      </c>
    </row>
    <row r="28" spans="1:7" x14ac:dyDescent="0.3">
      <c r="A28" s="4" t="s">
        <v>5</v>
      </c>
      <c r="B28" s="4" t="s">
        <v>6</v>
      </c>
      <c r="C28" s="4" t="s">
        <v>78</v>
      </c>
      <c r="D28" s="4" t="s">
        <v>70</v>
      </c>
      <c r="E28" s="4" t="s">
        <v>79</v>
      </c>
      <c r="F28" s="5">
        <f t="shared" si="0"/>
        <v>1</v>
      </c>
      <c r="G28" s="2" t="e">
        <f t="shared" si="2"/>
        <v>#N/A</v>
      </c>
    </row>
    <row r="29" spans="1:7" x14ac:dyDescent="0.3">
      <c r="A29" s="4" t="s">
        <v>5</v>
      </c>
      <c r="B29" s="4" t="s">
        <v>6</v>
      </c>
      <c r="C29" s="4" t="s">
        <v>80</v>
      </c>
      <c r="D29" s="4" t="s">
        <v>35</v>
      </c>
      <c r="E29" s="4" t="s">
        <v>81</v>
      </c>
      <c r="F29" s="5">
        <f t="shared" si="0"/>
        <v>1</v>
      </c>
      <c r="G29" s="2" t="e">
        <f t="shared" si="2"/>
        <v>#N/A</v>
      </c>
    </row>
    <row r="30" spans="1:7" x14ac:dyDescent="0.3">
      <c r="A30" s="4" t="s">
        <v>5</v>
      </c>
      <c r="B30" s="4" t="s">
        <v>10</v>
      </c>
      <c r="C30" s="4" t="s">
        <v>82</v>
      </c>
      <c r="D30" s="4" t="s">
        <v>52</v>
      </c>
      <c r="E30" s="4" t="s">
        <v>83</v>
      </c>
      <c r="F30" s="5">
        <f t="shared" si="0"/>
        <v>1</v>
      </c>
      <c r="G30" s="2" t="e">
        <f t="shared" si="2"/>
        <v>#N/A</v>
      </c>
    </row>
    <row r="31" spans="1:7" x14ac:dyDescent="0.3">
      <c r="A31" s="4" t="s">
        <v>5</v>
      </c>
      <c r="B31" s="4" t="s">
        <v>6</v>
      </c>
      <c r="C31" s="4" t="s">
        <v>84</v>
      </c>
      <c r="D31" s="4" t="s">
        <v>85</v>
      </c>
      <c r="E31" s="4" t="s">
        <v>86</v>
      </c>
      <c r="F31" s="5">
        <f t="shared" si="0"/>
        <v>4</v>
      </c>
      <c r="G31" s="2" t="str">
        <f t="shared" si="2"/>
        <v>10天以上</v>
      </c>
    </row>
    <row r="32" spans="1:7" x14ac:dyDescent="0.3">
      <c r="A32" s="4" t="s">
        <v>5</v>
      </c>
      <c r="B32" s="4" t="s">
        <v>87</v>
      </c>
      <c r="C32" s="4" t="s">
        <v>88</v>
      </c>
      <c r="D32" s="4" t="s">
        <v>89</v>
      </c>
      <c r="E32" s="4" t="s">
        <v>90</v>
      </c>
      <c r="F32" s="5">
        <f t="shared" si="0"/>
        <v>1</v>
      </c>
      <c r="G32" s="2" t="e">
        <f t="shared" si="2"/>
        <v>#N/A</v>
      </c>
    </row>
    <row r="33" spans="1:7" x14ac:dyDescent="0.3">
      <c r="A33" s="4" t="s">
        <v>5</v>
      </c>
      <c r="B33" s="4" t="s">
        <v>87</v>
      </c>
      <c r="C33" s="4" t="s">
        <v>91</v>
      </c>
      <c r="D33" s="4" t="s">
        <v>92</v>
      </c>
      <c r="E33" s="4" t="s">
        <v>93</v>
      </c>
      <c r="F33" s="5">
        <f t="shared" si="0"/>
        <v>2</v>
      </c>
      <c r="G33" s="2">
        <f t="shared" si="2"/>
        <v>4</v>
      </c>
    </row>
    <row r="34" spans="1:7" x14ac:dyDescent="0.3">
      <c r="A34" s="4" t="s">
        <v>5</v>
      </c>
      <c r="B34" s="4" t="s">
        <v>87</v>
      </c>
      <c r="C34" s="4" t="s">
        <v>94</v>
      </c>
      <c r="D34" s="4" t="s">
        <v>95</v>
      </c>
      <c r="E34" s="4" t="s">
        <v>96</v>
      </c>
      <c r="F34" s="5">
        <f t="shared" si="0"/>
        <v>1</v>
      </c>
      <c r="G34" s="2" t="e">
        <f t="shared" si="2"/>
        <v>#N/A</v>
      </c>
    </row>
    <row r="35" spans="1:7" x14ac:dyDescent="0.3">
      <c r="A35" s="4" t="s">
        <v>5</v>
      </c>
      <c r="B35" s="4" t="s">
        <v>97</v>
      </c>
      <c r="C35" s="4" t="s">
        <v>98</v>
      </c>
      <c r="D35" s="4" t="s">
        <v>99</v>
      </c>
      <c r="E35" s="4" t="s">
        <v>100</v>
      </c>
      <c r="F35" s="5">
        <f t="shared" si="0"/>
        <v>1</v>
      </c>
      <c r="G35" s="2" t="e">
        <f t="shared" si="2"/>
        <v>#N/A</v>
      </c>
    </row>
    <row r="36" spans="1:7" x14ac:dyDescent="0.3">
      <c r="A36" s="4" t="s">
        <v>5</v>
      </c>
      <c r="B36" s="4" t="s">
        <v>97</v>
      </c>
      <c r="C36" s="4" t="s">
        <v>101</v>
      </c>
      <c r="D36" s="4" t="s">
        <v>102</v>
      </c>
      <c r="E36" s="4" t="s">
        <v>103</v>
      </c>
      <c r="F36" s="5">
        <f t="shared" si="0"/>
        <v>2</v>
      </c>
      <c r="G36" s="2">
        <f t="shared" si="2"/>
        <v>4</v>
      </c>
    </row>
    <row r="37" spans="1:7" x14ac:dyDescent="0.3">
      <c r="A37" s="4" t="s">
        <v>5</v>
      </c>
      <c r="B37" s="4" t="s">
        <v>97</v>
      </c>
      <c r="C37" s="4" t="s">
        <v>104</v>
      </c>
      <c r="D37" s="4" t="s">
        <v>105</v>
      </c>
      <c r="E37" s="4" t="s">
        <v>106</v>
      </c>
      <c r="F37" s="5">
        <f t="shared" si="0"/>
        <v>1</v>
      </c>
      <c r="G37" s="2" t="e">
        <f t="shared" si="2"/>
        <v>#N/A</v>
      </c>
    </row>
    <row r="38" spans="1:7" x14ac:dyDescent="0.3">
      <c r="A38" s="4" t="s">
        <v>5</v>
      </c>
      <c r="B38" s="4" t="s">
        <v>97</v>
      </c>
      <c r="C38" s="4" t="s">
        <v>107</v>
      </c>
      <c r="D38" s="4" t="s">
        <v>108</v>
      </c>
      <c r="E38" s="4" t="s">
        <v>109</v>
      </c>
      <c r="F38" s="5">
        <f t="shared" si="0"/>
        <v>1</v>
      </c>
      <c r="G38" s="2" t="e">
        <f t="shared" si="2"/>
        <v>#N/A</v>
      </c>
    </row>
    <row r="39" spans="1:7" x14ac:dyDescent="0.3">
      <c r="A39" s="4" t="s">
        <v>5</v>
      </c>
      <c r="B39" s="4" t="s">
        <v>97</v>
      </c>
      <c r="C39" s="4" t="s">
        <v>110</v>
      </c>
      <c r="D39" s="4" t="s">
        <v>111</v>
      </c>
      <c r="E39" s="4" t="s">
        <v>112</v>
      </c>
      <c r="F39" s="5">
        <f t="shared" si="0"/>
        <v>1</v>
      </c>
      <c r="G39" s="2" t="e">
        <f t="shared" si="2"/>
        <v>#N/A</v>
      </c>
    </row>
    <row r="40" spans="1:7" x14ac:dyDescent="0.3">
      <c r="A40" s="4" t="s">
        <v>5</v>
      </c>
      <c r="B40" s="4" t="s">
        <v>97</v>
      </c>
      <c r="C40" s="6" t="s">
        <v>113</v>
      </c>
      <c r="D40" s="4" t="s">
        <v>114</v>
      </c>
      <c r="E40" s="4" t="s">
        <v>115</v>
      </c>
      <c r="F40" s="5">
        <f t="shared" si="0"/>
        <v>1</v>
      </c>
      <c r="G40" s="2" t="e">
        <f t="shared" si="2"/>
        <v>#N/A</v>
      </c>
    </row>
    <row r="41" spans="1:7" x14ac:dyDescent="0.3">
      <c r="A41" s="4" t="s">
        <v>5</v>
      </c>
      <c r="B41" s="4" t="s">
        <v>116</v>
      </c>
      <c r="C41" s="4" t="s">
        <v>117</v>
      </c>
      <c r="D41" s="4" t="s">
        <v>118</v>
      </c>
      <c r="E41" s="4" t="s">
        <v>119</v>
      </c>
      <c r="F41" s="5">
        <f t="shared" si="0"/>
        <v>1</v>
      </c>
      <c r="G41" s="2" t="e">
        <f t="shared" si="2"/>
        <v>#N/A</v>
      </c>
    </row>
    <row r="42" spans="1:7" x14ac:dyDescent="0.3">
      <c r="A42" s="4" t="s">
        <v>5</v>
      </c>
      <c r="B42" s="4" t="s">
        <v>116</v>
      </c>
      <c r="C42" s="4" t="s">
        <v>120</v>
      </c>
      <c r="D42" s="4" t="s">
        <v>121</v>
      </c>
      <c r="E42" s="4" t="s">
        <v>122</v>
      </c>
      <c r="F42" s="5">
        <f t="shared" si="0"/>
        <v>1</v>
      </c>
      <c r="G42" s="2" t="e">
        <f t="shared" si="2"/>
        <v>#N/A</v>
      </c>
    </row>
    <row r="43" spans="1:7" x14ac:dyDescent="0.3">
      <c r="A43" s="4" t="s">
        <v>5</v>
      </c>
      <c r="B43" s="4" t="s">
        <v>116</v>
      </c>
      <c r="C43" s="4" t="s">
        <v>123</v>
      </c>
      <c r="D43" s="4" t="s">
        <v>124</v>
      </c>
      <c r="E43" s="4" t="s">
        <v>125</v>
      </c>
      <c r="F43" s="5">
        <f t="shared" si="0"/>
        <v>2</v>
      </c>
      <c r="G43" s="2">
        <f t="shared" si="2"/>
        <v>4</v>
      </c>
    </row>
    <row r="44" spans="1:7" x14ac:dyDescent="0.3">
      <c r="A44" s="4" t="s">
        <v>5</v>
      </c>
      <c r="B44" s="4" t="s">
        <v>116</v>
      </c>
      <c r="C44" s="4" t="s">
        <v>126</v>
      </c>
      <c r="D44" s="4" t="s">
        <v>127</v>
      </c>
      <c r="E44" s="4" t="s">
        <v>128</v>
      </c>
      <c r="F44" s="5">
        <f t="shared" si="0"/>
        <v>1</v>
      </c>
      <c r="G44" s="2" t="e">
        <f t="shared" si="2"/>
        <v>#N/A</v>
      </c>
    </row>
    <row r="45" spans="1:7" x14ac:dyDescent="0.3">
      <c r="A45" s="4" t="s">
        <v>5</v>
      </c>
      <c r="B45" s="4" t="s">
        <v>116</v>
      </c>
      <c r="C45" s="4" t="s">
        <v>129</v>
      </c>
      <c r="D45" s="4" t="s">
        <v>130</v>
      </c>
      <c r="E45" s="4" t="s">
        <v>131</v>
      </c>
      <c r="F45" s="5">
        <f t="shared" si="0"/>
        <v>1</v>
      </c>
      <c r="G45" s="2" t="e">
        <f t="shared" si="2"/>
        <v>#N/A</v>
      </c>
    </row>
    <row r="46" spans="1:7" x14ac:dyDescent="0.3">
      <c r="A46" s="4" t="s">
        <v>5</v>
      </c>
      <c r="B46" s="4" t="s">
        <v>116</v>
      </c>
      <c r="C46" s="4" t="s">
        <v>132</v>
      </c>
      <c r="D46" s="4" t="s">
        <v>133</v>
      </c>
      <c r="E46" s="4" t="s">
        <v>134</v>
      </c>
      <c r="F46" s="5">
        <f t="shared" si="0"/>
        <v>1</v>
      </c>
      <c r="G46" s="2" t="e">
        <f t="shared" si="2"/>
        <v>#N/A</v>
      </c>
    </row>
    <row r="47" spans="1:7" x14ac:dyDescent="0.3">
      <c r="A47" s="4" t="s">
        <v>5</v>
      </c>
      <c r="B47" s="4" t="s">
        <v>116</v>
      </c>
      <c r="C47" s="4" t="s">
        <v>135</v>
      </c>
      <c r="D47" s="4" t="s">
        <v>136</v>
      </c>
      <c r="E47" s="4" t="s">
        <v>137</v>
      </c>
      <c r="F47" s="5">
        <f t="shared" si="0"/>
        <v>2</v>
      </c>
      <c r="G47" s="2">
        <f t="shared" si="2"/>
        <v>4</v>
      </c>
    </row>
    <row r="48" spans="1:7" x14ac:dyDescent="0.3">
      <c r="A48" s="4" t="s">
        <v>5</v>
      </c>
      <c r="B48" s="4" t="s">
        <v>116</v>
      </c>
      <c r="C48" s="4" t="s">
        <v>138</v>
      </c>
      <c r="D48" s="4" t="s">
        <v>139</v>
      </c>
      <c r="E48" s="4" t="s">
        <v>140</v>
      </c>
      <c r="F48" s="5">
        <f t="shared" si="0"/>
        <v>3</v>
      </c>
      <c r="G48" s="2">
        <f t="shared" si="2"/>
        <v>7</v>
      </c>
    </row>
    <row r="49" spans="1:7" x14ac:dyDescent="0.3">
      <c r="A49" s="4" t="s">
        <v>5</v>
      </c>
      <c r="B49" s="4" t="s">
        <v>116</v>
      </c>
      <c r="C49" s="4" t="s">
        <v>141</v>
      </c>
      <c r="D49" s="4" t="s">
        <v>142</v>
      </c>
      <c r="E49" s="4" t="s">
        <v>143</v>
      </c>
      <c r="F49" s="5">
        <f t="shared" si="0"/>
        <v>2</v>
      </c>
      <c r="G49" s="2">
        <f t="shared" si="2"/>
        <v>4</v>
      </c>
    </row>
    <row r="50" spans="1:7" x14ac:dyDescent="0.3">
      <c r="A50" s="4" t="s">
        <v>5</v>
      </c>
      <c r="B50" s="4" t="s">
        <v>116</v>
      </c>
      <c r="C50" s="4" t="s">
        <v>144</v>
      </c>
      <c r="D50" s="4" t="s">
        <v>142</v>
      </c>
      <c r="E50" s="4" t="s">
        <v>145</v>
      </c>
      <c r="F50" s="5">
        <f t="shared" si="0"/>
        <v>2</v>
      </c>
      <c r="G50" s="2">
        <f t="shared" si="2"/>
        <v>4</v>
      </c>
    </row>
    <row r="51" spans="1:7" x14ac:dyDescent="0.3">
      <c r="A51" s="4" t="s">
        <v>5</v>
      </c>
      <c r="B51" s="4" t="s">
        <v>116</v>
      </c>
      <c r="C51" s="4" t="s">
        <v>146</v>
      </c>
      <c r="D51" s="4" t="s">
        <v>133</v>
      </c>
      <c r="E51" s="4" t="s">
        <v>147</v>
      </c>
      <c r="F51" s="5">
        <f t="shared" si="0"/>
        <v>1</v>
      </c>
      <c r="G51" s="2" t="e">
        <f t="shared" si="2"/>
        <v>#N/A</v>
      </c>
    </row>
    <row r="52" spans="1:7" x14ac:dyDescent="0.3">
      <c r="A52" s="4" t="s">
        <v>5</v>
      </c>
      <c r="B52" s="4" t="s">
        <v>116</v>
      </c>
      <c r="C52" s="4" t="s">
        <v>148</v>
      </c>
      <c r="D52" s="4" t="s">
        <v>149</v>
      </c>
      <c r="E52" s="4" t="s">
        <v>150</v>
      </c>
      <c r="F52" s="5">
        <f t="shared" si="0"/>
        <v>1</v>
      </c>
      <c r="G52" s="2" t="e">
        <f t="shared" si="2"/>
        <v>#N/A</v>
      </c>
    </row>
    <row r="53" spans="1:7" x14ac:dyDescent="0.3">
      <c r="A53" s="4" t="s">
        <v>5</v>
      </c>
      <c r="B53" s="4" t="s">
        <v>116</v>
      </c>
      <c r="C53" s="4" t="s">
        <v>151</v>
      </c>
      <c r="D53" s="4" t="s">
        <v>152</v>
      </c>
      <c r="E53" s="4" t="s">
        <v>153</v>
      </c>
      <c r="F53" s="5">
        <f t="shared" si="0"/>
        <v>4</v>
      </c>
      <c r="G53" s="2" t="str">
        <f t="shared" si="2"/>
        <v>10天以上</v>
      </c>
    </row>
    <row r="54" spans="1:7" x14ac:dyDescent="0.3">
      <c r="A54" s="4" t="s">
        <v>5</v>
      </c>
      <c r="B54" s="4" t="s">
        <v>154</v>
      </c>
      <c r="C54" s="4" t="s">
        <v>155</v>
      </c>
      <c r="D54" s="4" t="s">
        <v>156</v>
      </c>
      <c r="E54" s="4" t="s">
        <v>157</v>
      </c>
      <c r="F54" s="5">
        <f t="shared" si="0"/>
        <v>1</v>
      </c>
      <c r="G54" s="2" t="e">
        <f t="shared" si="2"/>
        <v>#N/A</v>
      </c>
    </row>
    <row r="55" spans="1:7" x14ac:dyDescent="0.3">
      <c r="A55" s="4" t="s">
        <v>5</v>
      </c>
      <c r="B55" s="4" t="s">
        <v>154</v>
      </c>
      <c r="C55" s="4" t="s">
        <v>158</v>
      </c>
      <c r="D55" s="4" t="s">
        <v>159</v>
      </c>
      <c r="E55" s="4" t="s">
        <v>160</v>
      </c>
      <c r="F55" s="5">
        <f t="shared" si="0"/>
        <v>2</v>
      </c>
      <c r="G55" s="2">
        <f t="shared" si="2"/>
        <v>4</v>
      </c>
    </row>
    <row r="56" spans="1:7" x14ac:dyDescent="0.3">
      <c r="A56" s="4" t="s">
        <v>5</v>
      </c>
      <c r="B56" s="4" t="s">
        <v>154</v>
      </c>
      <c r="C56" s="4" t="s">
        <v>161</v>
      </c>
      <c r="D56" s="4" t="s">
        <v>162</v>
      </c>
      <c r="E56" s="4" t="s">
        <v>163</v>
      </c>
      <c r="F56" s="5">
        <f t="shared" si="0"/>
        <v>1</v>
      </c>
      <c r="G56" s="2" t="e">
        <f t="shared" si="2"/>
        <v>#N/A</v>
      </c>
    </row>
    <row r="57" spans="1:7" x14ac:dyDescent="0.3">
      <c r="A57" s="4" t="s">
        <v>5</v>
      </c>
      <c r="B57" s="4" t="s">
        <v>154</v>
      </c>
      <c r="C57" s="4" t="s">
        <v>164</v>
      </c>
      <c r="D57" s="4" t="s">
        <v>165</v>
      </c>
      <c r="E57" s="4" t="s">
        <v>166</v>
      </c>
      <c r="F57" s="5">
        <f t="shared" si="0"/>
        <v>1</v>
      </c>
      <c r="G57" s="2" t="e">
        <f t="shared" si="2"/>
        <v>#N/A</v>
      </c>
    </row>
    <row r="58" spans="1:7" x14ac:dyDescent="0.3">
      <c r="A58" s="4" t="s">
        <v>5</v>
      </c>
      <c r="B58" s="4" t="s">
        <v>154</v>
      </c>
      <c r="C58" s="4" t="s">
        <v>167</v>
      </c>
      <c r="D58" s="4" t="s">
        <v>168</v>
      </c>
      <c r="E58" s="4" t="s">
        <v>169</v>
      </c>
      <c r="F58" s="5">
        <f t="shared" si="0"/>
        <v>1</v>
      </c>
      <c r="G58" s="2" t="e">
        <f t="shared" si="2"/>
        <v>#N/A</v>
      </c>
    </row>
    <row r="59" spans="1:7" x14ac:dyDescent="0.3">
      <c r="A59" s="4" t="s">
        <v>5</v>
      </c>
      <c r="B59" s="4" t="s">
        <v>154</v>
      </c>
      <c r="C59" s="4" t="s">
        <v>170</v>
      </c>
      <c r="D59" s="4" t="s">
        <v>171</v>
      </c>
      <c r="E59" s="4" t="s">
        <v>172</v>
      </c>
      <c r="F59" s="5">
        <f t="shared" si="0"/>
        <v>1</v>
      </c>
      <c r="G59" s="2" t="e">
        <f t="shared" si="2"/>
        <v>#N/A</v>
      </c>
    </row>
    <row r="60" spans="1:7" x14ac:dyDescent="0.3">
      <c r="A60" s="4" t="s">
        <v>5</v>
      </c>
      <c r="B60" s="4" t="s">
        <v>154</v>
      </c>
      <c r="C60" s="4" t="s">
        <v>173</v>
      </c>
      <c r="D60" s="4" t="s">
        <v>174</v>
      </c>
      <c r="E60" s="4" t="s">
        <v>175</v>
      </c>
      <c r="F60" s="5">
        <f t="shared" si="0"/>
        <v>2</v>
      </c>
      <c r="G60" s="2">
        <f t="shared" si="2"/>
        <v>4</v>
      </c>
    </row>
    <row r="61" spans="1:7" x14ac:dyDescent="0.3">
      <c r="A61" s="4" t="s">
        <v>5</v>
      </c>
      <c r="B61" s="4" t="s">
        <v>154</v>
      </c>
      <c r="C61" s="4" t="s">
        <v>176</v>
      </c>
      <c r="D61" s="4" t="s">
        <v>165</v>
      </c>
      <c r="E61" s="4" t="s">
        <v>177</v>
      </c>
      <c r="F61" s="5">
        <f t="shared" si="0"/>
        <v>4</v>
      </c>
      <c r="G61" s="2" t="str">
        <f t="shared" si="2"/>
        <v>10天以上</v>
      </c>
    </row>
    <row r="62" spans="1:7" x14ac:dyDescent="0.3">
      <c r="A62" s="4" t="s">
        <v>5</v>
      </c>
      <c r="B62" s="4" t="s">
        <v>154</v>
      </c>
      <c r="C62" s="4" t="s">
        <v>178</v>
      </c>
      <c r="D62" s="4" t="s">
        <v>179</v>
      </c>
      <c r="E62" s="4" t="s">
        <v>180</v>
      </c>
      <c r="F62" s="5">
        <f t="shared" si="0"/>
        <v>1</v>
      </c>
      <c r="G62" s="2" t="e">
        <f t="shared" si="2"/>
        <v>#N/A</v>
      </c>
    </row>
    <row r="63" spans="1:7" x14ac:dyDescent="0.3">
      <c r="A63" s="4" t="s">
        <v>5</v>
      </c>
      <c r="B63" s="4" t="s">
        <v>154</v>
      </c>
      <c r="C63" s="4" t="s">
        <v>181</v>
      </c>
      <c r="D63" s="4" t="s">
        <v>168</v>
      </c>
      <c r="E63" s="4" t="s">
        <v>182</v>
      </c>
      <c r="F63" s="5">
        <f t="shared" si="0"/>
        <v>2</v>
      </c>
      <c r="G63" s="2">
        <f t="shared" si="2"/>
        <v>4</v>
      </c>
    </row>
    <row r="64" spans="1:7" x14ac:dyDescent="0.3">
      <c r="A64" s="4" t="s">
        <v>5</v>
      </c>
      <c r="B64" s="4" t="s">
        <v>154</v>
      </c>
      <c r="C64" s="4" t="s">
        <v>183</v>
      </c>
      <c r="D64" s="4" t="s">
        <v>184</v>
      </c>
      <c r="E64" s="4" t="s">
        <v>185</v>
      </c>
      <c r="F64" s="5">
        <f t="shared" si="0"/>
        <v>2</v>
      </c>
      <c r="G64" s="2">
        <f t="shared" si="2"/>
        <v>4</v>
      </c>
    </row>
    <row r="65" spans="1:7" x14ac:dyDescent="0.3">
      <c r="A65" s="4" t="s">
        <v>5</v>
      </c>
      <c r="B65" s="4" t="s">
        <v>186</v>
      </c>
      <c r="C65" s="4" t="s">
        <v>187</v>
      </c>
      <c r="D65" s="4" t="s">
        <v>188</v>
      </c>
      <c r="E65" s="4" t="s">
        <v>189</v>
      </c>
      <c r="F65" s="5">
        <f t="shared" si="0"/>
        <v>1</v>
      </c>
      <c r="G65" s="2" t="e">
        <f t="shared" si="2"/>
        <v>#N/A</v>
      </c>
    </row>
    <row r="66" spans="1:7" x14ac:dyDescent="0.3">
      <c r="A66" s="4" t="s">
        <v>5</v>
      </c>
      <c r="B66" s="4" t="s">
        <v>186</v>
      </c>
      <c r="C66" s="4" t="s">
        <v>190</v>
      </c>
      <c r="D66" s="4" t="s">
        <v>191</v>
      </c>
      <c r="E66" s="4" t="s">
        <v>192</v>
      </c>
      <c r="F66" s="5">
        <f t="shared" ref="F66:F129" si="3">COUNTIFS(E:E,E66)</f>
        <v>1</v>
      </c>
      <c r="G66" s="2" t="e">
        <f t="shared" si="2"/>
        <v>#N/A</v>
      </c>
    </row>
    <row r="67" spans="1:7" x14ac:dyDescent="0.3">
      <c r="A67" s="4" t="s">
        <v>5</v>
      </c>
      <c r="B67" s="4" t="s">
        <v>186</v>
      </c>
      <c r="C67" s="4" t="s">
        <v>193</v>
      </c>
      <c r="D67" s="4" t="s">
        <v>194</v>
      </c>
      <c r="E67" s="4" t="s">
        <v>195</v>
      </c>
      <c r="F67" s="5">
        <f t="shared" si="3"/>
        <v>1</v>
      </c>
      <c r="G67" s="2" t="e">
        <f t="shared" si="2"/>
        <v>#N/A</v>
      </c>
    </row>
    <row r="68" spans="1:7" x14ac:dyDescent="0.3">
      <c r="A68" s="4" t="s">
        <v>5</v>
      </c>
      <c r="B68" s="4" t="s">
        <v>186</v>
      </c>
      <c r="C68" s="4" t="s">
        <v>196</v>
      </c>
      <c r="D68" s="4" t="s">
        <v>197</v>
      </c>
      <c r="E68" s="4" t="s">
        <v>198</v>
      </c>
      <c r="F68" s="5">
        <f t="shared" si="3"/>
        <v>1</v>
      </c>
      <c r="G68" s="2" t="e">
        <f t="shared" si="2"/>
        <v>#N/A</v>
      </c>
    </row>
    <row r="69" spans="1:7" x14ac:dyDescent="0.3">
      <c r="A69" s="4" t="s">
        <v>5</v>
      </c>
      <c r="B69" s="4" t="s">
        <v>186</v>
      </c>
      <c r="C69" s="4" t="s">
        <v>199</v>
      </c>
      <c r="D69" s="4" t="s">
        <v>200</v>
      </c>
      <c r="E69" s="4" t="s">
        <v>201</v>
      </c>
      <c r="F69" s="5">
        <f t="shared" si="3"/>
        <v>1</v>
      </c>
      <c r="G69" s="2" t="e">
        <f t="shared" si="2"/>
        <v>#N/A</v>
      </c>
    </row>
    <row r="70" spans="1:7" x14ac:dyDescent="0.3">
      <c r="A70" s="4" t="s">
        <v>5</v>
      </c>
      <c r="B70" s="4" t="s">
        <v>186</v>
      </c>
      <c r="C70" s="4" t="s">
        <v>202</v>
      </c>
      <c r="D70" s="4" t="s">
        <v>188</v>
      </c>
      <c r="E70" s="4" t="s">
        <v>203</v>
      </c>
      <c r="F70" s="5">
        <f t="shared" si="3"/>
        <v>1</v>
      </c>
      <c r="G70" s="2" t="e">
        <f t="shared" si="2"/>
        <v>#N/A</v>
      </c>
    </row>
    <row r="71" spans="1:7" x14ac:dyDescent="0.3">
      <c r="A71" s="4" t="s">
        <v>5</v>
      </c>
      <c r="B71" s="4" t="s">
        <v>186</v>
      </c>
      <c r="C71" s="4" t="s">
        <v>204</v>
      </c>
      <c r="D71" s="4" t="s">
        <v>188</v>
      </c>
      <c r="E71" s="4" t="s">
        <v>205</v>
      </c>
      <c r="F71" s="5">
        <f t="shared" si="3"/>
        <v>1</v>
      </c>
      <c r="G71" s="2" t="e">
        <f t="shared" si="2"/>
        <v>#N/A</v>
      </c>
    </row>
    <row r="72" spans="1:7" x14ac:dyDescent="0.3">
      <c r="A72" s="4" t="s">
        <v>5</v>
      </c>
      <c r="B72" s="4" t="s">
        <v>186</v>
      </c>
      <c r="C72" s="4" t="s">
        <v>206</v>
      </c>
      <c r="D72" s="4" t="s">
        <v>207</v>
      </c>
      <c r="E72" s="4" t="s">
        <v>208</v>
      </c>
      <c r="F72" s="5">
        <f t="shared" si="3"/>
        <v>1</v>
      </c>
      <c r="G72" s="2" t="e">
        <f t="shared" si="2"/>
        <v>#N/A</v>
      </c>
    </row>
    <row r="73" spans="1:7" x14ac:dyDescent="0.3">
      <c r="A73" s="4" t="s">
        <v>5</v>
      </c>
      <c r="B73" s="4" t="s">
        <v>186</v>
      </c>
      <c r="C73" s="4" t="s">
        <v>209</v>
      </c>
      <c r="D73" s="4" t="s">
        <v>210</v>
      </c>
      <c r="E73" s="4" t="s">
        <v>211</v>
      </c>
      <c r="F73" s="5">
        <f t="shared" si="3"/>
        <v>3</v>
      </c>
      <c r="G73" s="2">
        <f t="shared" si="2"/>
        <v>7</v>
      </c>
    </row>
    <row r="74" spans="1:7" x14ac:dyDescent="0.3">
      <c r="A74" s="4" t="s">
        <v>5</v>
      </c>
      <c r="B74" s="4" t="s">
        <v>186</v>
      </c>
      <c r="C74" s="4" t="s">
        <v>212</v>
      </c>
      <c r="D74" s="4" t="s">
        <v>194</v>
      </c>
      <c r="E74" s="4" t="s">
        <v>213</v>
      </c>
      <c r="F74" s="5">
        <f t="shared" si="3"/>
        <v>4</v>
      </c>
      <c r="G74" s="2" t="str">
        <f t="shared" si="2"/>
        <v>10天以上</v>
      </c>
    </row>
    <row r="75" spans="1:7" x14ac:dyDescent="0.3">
      <c r="A75" s="4" t="s">
        <v>5</v>
      </c>
      <c r="B75" s="4" t="s">
        <v>186</v>
      </c>
      <c r="C75" s="4" t="s">
        <v>214</v>
      </c>
      <c r="D75" s="4" t="s">
        <v>215</v>
      </c>
      <c r="E75" s="4" t="s">
        <v>216</v>
      </c>
      <c r="F75" s="5">
        <f t="shared" si="3"/>
        <v>1</v>
      </c>
      <c r="G75" s="2" t="e">
        <f t="shared" si="2"/>
        <v>#N/A</v>
      </c>
    </row>
    <row r="76" spans="1:7" x14ac:dyDescent="0.3">
      <c r="A76" s="4" t="s">
        <v>5</v>
      </c>
      <c r="B76" s="4" t="s">
        <v>186</v>
      </c>
      <c r="C76" s="4" t="s">
        <v>217</v>
      </c>
      <c r="D76" s="4" t="s">
        <v>218</v>
      </c>
      <c r="E76" s="4" t="s">
        <v>219</v>
      </c>
      <c r="F76" s="5">
        <f t="shared" si="3"/>
        <v>3</v>
      </c>
      <c r="G76" s="2">
        <f t="shared" si="2"/>
        <v>7</v>
      </c>
    </row>
    <row r="77" spans="1:7" x14ac:dyDescent="0.3">
      <c r="A77" s="4" t="s">
        <v>5</v>
      </c>
      <c r="B77" s="4" t="s">
        <v>186</v>
      </c>
      <c r="C77" s="4" t="s">
        <v>220</v>
      </c>
      <c r="D77" s="4" t="s">
        <v>221</v>
      </c>
      <c r="E77" s="4" t="s">
        <v>222</v>
      </c>
      <c r="F77" s="5">
        <f t="shared" si="3"/>
        <v>1</v>
      </c>
      <c r="G77" s="2" t="e">
        <f t="shared" si="2"/>
        <v>#N/A</v>
      </c>
    </row>
    <row r="78" spans="1:7" x14ac:dyDescent="0.3">
      <c r="A78" s="4" t="s">
        <v>5</v>
      </c>
      <c r="B78" s="4" t="s">
        <v>186</v>
      </c>
      <c r="C78" s="4" t="s">
        <v>223</v>
      </c>
      <c r="D78" s="4" t="s">
        <v>188</v>
      </c>
      <c r="E78" s="4" t="s">
        <v>224</v>
      </c>
      <c r="F78" s="5">
        <f t="shared" si="3"/>
        <v>1</v>
      </c>
      <c r="G78" s="2" t="e">
        <f t="shared" si="2"/>
        <v>#N/A</v>
      </c>
    </row>
    <row r="79" spans="1:7" x14ac:dyDescent="0.3">
      <c r="A79" s="4" t="s">
        <v>5</v>
      </c>
      <c r="B79" s="4" t="s">
        <v>186</v>
      </c>
      <c r="C79" s="4" t="s">
        <v>225</v>
      </c>
      <c r="D79" s="4" t="s">
        <v>226</v>
      </c>
      <c r="E79" s="4" t="s">
        <v>227</v>
      </c>
      <c r="F79" s="5">
        <f t="shared" si="3"/>
        <v>1</v>
      </c>
      <c r="G79" s="2" t="e">
        <f t="shared" si="2"/>
        <v>#N/A</v>
      </c>
    </row>
    <row r="80" spans="1:7" x14ac:dyDescent="0.3">
      <c r="A80" s="4" t="s">
        <v>5</v>
      </c>
      <c r="B80" s="4" t="s">
        <v>186</v>
      </c>
      <c r="C80" s="4" t="s">
        <v>228</v>
      </c>
      <c r="D80" s="4" t="s">
        <v>229</v>
      </c>
      <c r="E80" s="4" t="s">
        <v>230</v>
      </c>
      <c r="F80" s="5">
        <f t="shared" si="3"/>
        <v>1</v>
      </c>
      <c r="G80" s="2" t="e">
        <f t="shared" si="2"/>
        <v>#N/A</v>
      </c>
    </row>
    <row r="81" spans="1:7" x14ac:dyDescent="0.3">
      <c r="A81" s="4" t="s">
        <v>5</v>
      </c>
      <c r="B81" s="4" t="s">
        <v>231</v>
      </c>
      <c r="C81" s="4" t="s">
        <v>232</v>
      </c>
      <c r="D81" s="4" t="s">
        <v>233</v>
      </c>
      <c r="E81" s="4" t="s">
        <v>234</v>
      </c>
      <c r="F81" s="5">
        <f t="shared" si="3"/>
        <v>1</v>
      </c>
      <c r="G81" s="2" t="e">
        <f t="shared" si="2"/>
        <v>#N/A</v>
      </c>
    </row>
    <row r="82" spans="1:7" x14ac:dyDescent="0.3">
      <c r="A82" s="4" t="s">
        <v>5</v>
      </c>
      <c r="B82" s="4" t="s">
        <v>231</v>
      </c>
      <c r="C82" s="4" t="s">
        <v>235</v>
      </c>
      <c r="D82" s="4" t="s">
        <v>236</v>
      </c>
      <c r="E82" s="4" t="s">
        <v>237</v>
      </c>
      <c r="F82" s="5">
        <f t="shared" si="3"/>
        <v>1</v>
      </c>
      <c r="G82" s="2" t="e">
        <f t="shared" si="2"/>
        <v>#N/A</v>
      </c>
    </row>
    <row r="83" spans="1:7" x14ac:dyDescent="0.3">
      <c r="A83" s="4" t="s">
        <v>5</v>
      </c>
      <c r="B83" s="4" t="s">
        <v>231</v>
      </c>
      <c r="C83" s="4" t="s">
        <v>238</v>
      </c>
      <c r="D83" s="4" t="s">
        <v>239</v>
      </c>
      <c r="E83" s="4" t="s">
        <v>240</v>
      </c>
      <c r="F83" s="5">
        <f t="shared" si="3"/>
        <v>1</v>
      </c>
      <c r="G83" s="2" t="e">
        <f t="shared" ref="G83:G146" si="4">VLOOKUP(F83,J:K,2,0)</f>
        <v>#N/A</v>
      </c>
    </row>
    <row r="84" spans="1:7" x14ac:dyDescent="0.3">
      <c r="A84" s="4" t="s">
        <v>5</v>
      </c>
      <c r="B84" s="4" t="s">
        <v>231</v>
      </c>
      <c r="C84" s="4" t="s">
        <v>241</v>
      </c>
      <c r="D84" s="4" t="s">
        <v>242</v>
      </c>
      <c r="E84" s="4" t="s">
        <v>243</v>
      </c>
      <c r="F84" s="5">
        <f t="shared" si="3"/>
        <v>1</v>
      </c>
      <c r="G84" s="2" t="e">
        <f t="shared" si="4"/>
        <v>#N/A</v>
      </c>
    </row>
    <row r="85" spans="1:7" x14ac:dyDescent="0.3">
      <c r="A85" s="4" t="s">
        <v>5</v>
      </c>
      <c r="B85" s="4" t="s">
        <v>231</v>
      </c>
      <c r="C85" s="4" t="s">
        <v>244</v>
      </c>
      <c r="D85" s="4" t="s">
        <v>245</v>
      </c>
      <c r="E85" s="4" t="s">
        <v>246</v>
      </c>
      <c r="F85" s="5">
        <f t="shared" si="3"/>
        <v>1</v>
      </c>
      <c r="G85" s="2" t="e">
        <f t="shared" si="4"/>
        <v>#N/A</v>
      </c>
    </row>
    <row r="86" spans="1:7" x14ac:dyDescent="0.3">
      <c r="A86" s="4" t="s">
        <v>5</v>
      </c>
      <c r="B86" s="4" t="s">
        <v>231</v>
      </c>
      <c r="C86" s="4" t="s">
        <v>247</v>
      </c>
      <c r="D86" s="4" t="s">
        <v>245</v>
      </c>
      <c r="E86" s="4" t="s">
        <v>248</v>
      </c>
      <c r="F86" s="5">
        <f t="shared" si="3"/>
        <v>2</v>
      </c>
      <c r="G86" s="2">
        <f t="shared" si="4"/>
        <v>4</v>
      </c>
    </row>
    <row r="87" spans="1:7" x14ac:dyDescent="0.3">
      <c r="A87" s="4" t="s">
        <v>5</v>
      </c>
      <c r="B87" s="4" t="s">
        <v>231</v>
      </c>
      <c r="C87" s="4" t="s">
        <v>249</v>
      </c>
      <c r="D87" s="4" t="s">
        <v>239</v>
      </c>
      <c r="E87" s="4" t="s">
        <v>250</v>
      </c>
      <c r="F87" s="5">
        <f t="shared" si="3"/>
        <v>1</v>
      </c>
      <c r="G87" s="2" t="e">
        <f t="shared" si="4"/>
        <v>#N/A</v>
      </c>
    </row>
    <row r="88" spans="1:7" x14ac:dyDescent="0.3">
      <c r="A88" s="4" t="s">
        <v>5</v>
      </c>
      <c r="B88" s="4" t="s">
        <v>231</v>
      </c>
      <c r="C88" s="4" t="s">
        <v>251</v>
      </c>
      <c r="D88" s="4" t="s">
        <v>242</v>
      </c>
      <c r="E88" s="4" t="s">
        <v>252</v>
      </c>
      <c r="F88" s="5">
        <f t="shared" si="3"/>
        <v>2</v>
      </c>
      <c r="G88" s="2">
        <f t="shared" si="4"/>
        <v>4</v>
      </c>
    </row>
    <row r="89" spans="1:7" x14ac:dyDescent="0.3">
      <c r="A89" s="4" t="s">
        <v>5</v>
      </c>
      <c r="B89" s="4" t="s">
        <v>231</v>
      </c>
      <c r="C89" s="4" t="s">
        <v>253</v>
      </c>
      <c r="D89" s="4" t="s">
        <v>254</v>
      </c>
      <c r="E89" s="4" t="s">
        <v>255</v>
      </c>
      <c r="F89" s="5">
        <f t="shared" si="3"/>
        <v>1</v>
      </c>
      <c r="G89" s="2" t="e">
        <f t="shared" si="4"/>
        <v>#N/A</v>
      </c>
    </row>
    <row r="90" spans="1:7" x14ac:dyDescent="0.3">
      <c r="A90" s="4" t="s">
        <v>5</v>
      </c>
      <c r="B90" s="4" t="s">
        <v>231</v>
      </c>
      <c r="C90" s="4" t="s">
        <v>256</v>
      </c>
      <c r="D90" s="4" t="s">
        <v>236</v>
      </c>
      <c r="E90" s="4" t="s">
        <v>257</v>
      </c>
      <c r="F90" s="5">
        <f t="shared" si="3"/>
        <v>1</v>
      </c>
      <c r="G90" s="2" t="e">
        <f t="shared" si="4"/>
        <v>#N/A</v>
      </c>
    </row>
    <row r="91" spans="1:7" x14ac:dyDescent="0.3">
      <c r="A91" s="4" t="s">
        <v>5</v>
      </c>
      <c r="B91" s="4" t="s">
        <v>231</v>
      </c>
      <c r="C91" s="4" t="s">
        <v>258</v>
      </c>
      <c r="D91" s="4" t="s">
        <v>259</v>
      </c>
      <c r="E91" s="4" t="s">
        <v>260</v>
      </c>
      <c r="F91" s="5">
        <f t="shared" si="3"/>
        <v>1</v>
      </c>
      <c r="G91" s="2" t="e">
        <f t="shared" si="4"/>
        <v>#N/A</v>
      </c>
    </row>
    <row r="92" spans="1:7" x14ac:dyDescent="0.3">
      <c r="A92" s="4" t="s">
        <v>5</v>
      </c>
      <c r="B92" s="4" t="s">
        <v>231</v>
      </c>
      <c r="C92" s="4" t="s">
        <v>261</v>
      </c>
      <c r="D92" s="4" t="s">
        <v>236</v>
      </c>
      <c r="E92" s="4" t="s">
        <v>262</v>
      </c>
      <c r="F92" s="5">
        <f t="shared" si="3"/>
        <v>1</v>
      </c>
      <c r="G92" s="2" t="e">
        <f t="shared" si="4"/>
        <v>#N/A</v>
      </c>
    </row>
    <row r="93" spans="1:7" x14ac:dyDescent="0.3">
      <c r="A93" s="4" t="s">
        <v>5</v>
      </c>
      <c r="B93" s="4" t="s">
        <v>231</v>
      </c>
      <c r="C93" s="4" t="s">
        <v>263</v>
      </c>
      <c r="D93" s="4" t="s">
        <v>236</v>
      </c>
      <c r="E93" s="4" t="s">
        <v>264</v>
      </c>
      <c r="F93" s="5">
        <f t="shared" si="3"/>
        <v>4</v>
      </c>
      <c r="G93" s="2" t="str">
        <f t="shared" si="4"/>
        <v>10天以上</v>
      </c>
    </row>
    <row r="94" spans="1:7" x14ac:dyDescent="0.3">
      <c r="A94" s="4" t="s">
        <v>5</v>
      </c>
      <c r="B94" s="4" t="s">
        <v>265</v>
      </c>
      <c r="C94" s="4" t="s">
        <v>266</v>
      </c>
      <c r="D94" s="4" t="s">
        <v>267</v>
      </c>
      <c r="E94" s="4" t="s">
        <v>268</v>
      </c>
      <c r="F94" s="5">
        <f t="shared" si="3"/>
        <v>1</v>
      </c>
      <c r="G94" s="2" t="e">
        <f t="shared" si="4"/>
        <v>#N/A</v>
      </c>
    </row>
    <row r="95" spans="1:7" x14ac:dyDescent="0.3">
      <c r="A95" s="4" t="s">
        <v>5</v>
      </c>
      <c r="B95" s="4" t="s">
        <v>265</v>
      </c>
      <c r="C95" s="4" t="s">
        <v>269</v>
      </c>
      <c r="D95" s="4" t="s">
        <v>270</v>
      </c>
      <c r="E95" s="4" t="s">
        <v>271</v>
      </c>
      <c r="F95" s="5">
        <f t="shared" si="3"/>
        <v>1</v>
      </c>
      <c r="G95" s="2" t="e">
        <f t="shared" si="4"/>
        <v>#N/A</v>
      </c>
    </row>
    <row r="96" spans="1:7" x14ac:dyDescent="0.3">
      <c r="A96" s="4" t="s">
        <v>5</v>
      </c>
      <c r="B96" s="4" t="s">
        <v>265</v>
      </c>
      <c r="C96" s="4" t="s">
        <v>272</v>
      </c>
      <c r="D96" s="4" t="s">
        <v>273</v>
      </c>
      <c r="E96" s="4" t="s">
        <v>274</v>
      </c>
      <c r="F96" s="5">
        <f t="shared" si="3"/>
        <v>1</v>
      </c>
      <c r="G96" s="2" t="e">
        <f t="shared" si="4"/>
        <v>#N/A</v>
      </c>
    </row>
    <row r="97" spans="1:7" x14ac:dyDescent="0.3">
      <c r="A97" s="4" t="s">
        <v>5</v>
      </c>
      <c r="B97" s="4" t="s">
        <v>265</v>
      </c>
      <c r="C97" s="4" t="s">
        <v>275</v>
      </c>
      <c r="D97" s="4" t="s">
        <v>273</v>
      </c>
      <c r="E97" s="4" t="s">
        <v>276</v>
      </c>
      <c r="F97" s="5">
        <f t="shared" si="3"/>
        <v>1</v>
      </c>
      <c r="G97" s="2" t="e">
        <f t="shared" si="4"/>
        <v>#N/A</v>
      </c>
    </row>
    <row r="98" spans="1:7" x14ac:dyDescent="0.3">
      <c r="A98" s="4" t="s">
        <v>5</v>
      </c>
      <c r="B98" s="4" t="s">
        <v>265</v>
      </c>
      <c r="C98" s="4" t="s">
        <v>277</v>
      </c>
      <c r="D98" s="4" t="s">
        <v>278</v>
      </c>
      <c r="E98" s="4" t="s">
        <v>279</v>
      </c>
      <c r="F98" s="5">
        <f t="shared" si="3"/>
        <v>1</v>
      </c>
      <c r="G98" s="2" t="e">
        <f t="shared" si="4"/>
        <v>#N/A</v>
      </c>
    </row>
    <row r="99" spans="1:7" x14ac:dyDescent="0.3">
      <c r="A99" s="4" t="s">
        <v>5</v>
      </c>
      <c r="B99" s="4" t="s">
        <v>265</v>
      </c>
      <c r="C99" s="4" t="s">
        <v>280</v>
      </c>
      <c r="D99" s="4" t="s">
        <v>270</v>
      </c>
      <c r="E99" s="4" t="s">
        <v>281</v>
      </c>
      <c r="F99" s="5">
        <f t="shared" si="3"/>
        <v>1</v>
      </c>
      <c r="G99" s="2" t="e">
        <f t="shared" si="4"/>
        <v>#N/A</v>
      </c>
    </row>
    <row r="100" spans="1:7" x14ac:dyDescent="0.3">
      <c r="A100" s="4" t="s">
        <v>5</v>
      </c>
      <c r="B100" s="4" t="s">
        <v>265</v>
      </c>
      <c r="C100" s="4" t="s">
        <v>282</v>
      </c>
      <c r="D100" s="4" t="s">
        <v>283</v>
      </c>
      <c r="E100" s="4" t="s">
        <v>284</v>
      </c>
      <c r="F100" s="5">
        <f t="shared" si="3"/>
        <v>3</v>
      </c>
      <c r="G100" s="2">
        <f t="shared" si="4"/>
        <v>7</v>
      </c>
    </row>
    <row r="101" spans="1:7" x14ac:dyDescent="0.3">
      <c r="A101" s="4" t="s">
        <v>5</v>
      </c>
      <c r="B101" s="4" t="s">
        <v>265</v>
      </c>
      <c r="C101" s="4" t="s">
        <v>285</v>
      </c>
      <c r="D101" s="4" t="s">
        <v>286</v>
      </c>
      <c r="E101" s="4" t="s">
        <v>287</v>
      </c>
      <c r="F101" s="5">
        <f t="shared" si="3"/>
        <v>3</v>
      </c>
      <c r="G101" s="2">
        <f t="shared" si="4"/>
        <v>7</v>
      </c>
    </row>
    <row r="102" spans="1:7" x14ac:dyDescent="0.3">
      <c r="A102" s="4" t="s">
        <v>5</v>
      </c>
      <c r="B102" s="4" t="s">
        <v>288</v>
      </c>
      <c r="C102" s="4" t="s">
        <v>289</v>
      </c>
      <c r="D102" s="4" t="s">
        <v>290</v>
      </c>
      <c r="E102" s="4" t="s">
        <v>291</v>
      </c>
      <c r="F102" s="5">
        <f t="shared" si="3"/>
        <v>2</v>
      </c>
      <c r="G102" s="2">
        <f t="shared" si="4"/>
        <v>4</v>
      </c>
    </row>
    <row r="103" spans="1:7" x14ac:dyDescent="0.3">
      <c r="A103" s="4" t="s">
        <v>5</v>
      </c>
      <c r="B103" s="4" t="s">
        <v>288</v>
      </c>
      <c r="C103" s="4" t="s">
        <v>292</v>
      </c>
      <c r="D103" s="4" t="s">
        <v>293</v>
      </c>
      <c r="E103" s="4" t="s">
        <v>294</v>
      </c>
      <c r="F103" s="5">
        <f t="shared" si="3"/>
        <v>4</v>
      </c>
      <c r="G103" s="2" t="str">
        <f t="shared" si="4"/>
        <v>10天以上</v>
      </c>
    </row>
    <row r="104" spans="1:7" x14ac:dyDescent="0.3">
      <c r="A104" s="4" t="s">
        <v>5</v>
      </c>
      <c r="B104" s="4" t="s">
        <v>288</v>
      </c>
      <c r="C104" s="4" t="s">
        <v>295</v>
      </c>
      <c r="D104" s="4" t="s">
        <v>293</v>
      </c>
      <c r="E104" s="4" t="s">
        <v>296</v>
      </c>
      <c r="F104" s="5">
        <f t="shared" si="3"/>
        <v>1</v>
      </c>
      <c r="G104" s="2" t="e">
        <f t="shared" si="4"/>
        <v>#N/A</v>
      </c>
    </row>
    <row r="105" spans="1:7" x14ac:dyDescent="0.3">
      <c r="A105" s="4" t="s">
        <v>5</v>
      </c>
      <c r="B105" s="4" t="s">
        <v>288</v>
      </c>
      <c r="C105" s="4" t="s">
        <v>297</v>
      </c>
      <c r="D105" s="4" t="s">
        <v>293</v>
      </c>
      <c r="E105" s="4" t="s">
        <v>298</v>
      </c>
      <c r="F105" s="5">
        <f t="shared" si="3"/>
        <v>2</v>
      </c>
      <c r="G105" s="2">
        <f t="shared" si="4"/>
        <v>4</v>
      </c>
    </row>
    <row r="106" spans="1:7" x14ac:dyDescent="0.3">
      <c r="A106" s="4" t="s">
        <v>5</v>
      </c>
      <c r="B106" s="4" t="s">
        <v>288</v>
      </c>
      <c r="C106" s="4" t="s">
        <v>299</v>
      </c>
      <c r="D106" s="4" t="s">
        <v>300</v>
      </c>
      <c r="E106" s="4" t="s">
        <v>301</v>
      </c>
      <c r="F106" s="5">
        <f t="shared" si="3"/>
        <v>2</v>
      </c>
      <c r="G106" s="2">
        <f t="shared" si="4"/>
        <v>4</v>
      </c>
    </row>
    <row r="107" spans="1:7" x14ac:dyDescent="0.3">
      <c r="A107" s="8" t="s">
        <v>5</v>
      </c>
      <c r="B107" s="8" t="s">
        <v>186</v>
      </c>
      <c r="C107" s="8" t="s">
        <v>302</v>
      </c>
      <c r="D107" s="8" t="s">
        <v>215</v>
      </c>
      <c r="E107" s="8" t="s">
        <v>303</v>
      </c>
      <c r="F107" s="5">
        <f t="shared" si="3"/>
        <v>1</v>
      </c>
      <c r="G107" s="2" t="e">
        <f t="shared" si="4"/>
        <v>#N/A</v>
      </c>
    </row>
    <row r="108" spans="1:7" x14ac:dyDescent="0.3">
      <c r="A108" s="8" t="s">
        <v>5</v>
      </c>
      <c r="B108" s="8" t="s">
        <v>186</v>
      </c>
      <c r="C108" s="8" t="s">
        <v>304</v>
      </c>
      <c r="D108" s="8" t="s">
        <v>305</v>
      </c>
      <c r="E108" s="8" t="s">
        <v>306</v>
      </c>
      <c r="F108" s="5">
        <f t="shared" si="3"/>
        <v>1</v>
      </c>
      <c r="G108" s="2" t="e">
        <f t="shared" si="4"/>
        <v>#N/A</v>
      </c>
    </row>
    <row r="109" spans="1:7" x14ac:dyDescent="0.3">
      <c r="A109" s="8" t="s">
        <v>5</v>
      </c>
      <c r="B109" s="8" t="s">
        <v>186</v>
      </c>
      <c r="C109" s="8" t="s">
        <v>307</v>
      </c>
      <c r="D109" s="8" t="s">
        <v>305</v>
      </c>
      <c r="E109" s="8" t="s">
        <v>308</v>
      </c>
      <c r="F109" s="5">
        <f t="shared" si="3"/>
        <v>1</v>
      </c>
      <c r="G109" s="2" t="e">
        <f t="shared" si="4"/>
        <v>#N/A</v>
      </c>
    </row>
    <row r="110" spans="1:7" x14ac:dyDescent="0.3">
      <c r="A110" s="8" t="s">
        <v>5</v>
      </c>
      <c r="B110" s="8" t="s">
        <v>186</v>
      </c>
      <c r="C110" s="8" t="s">
        <v>309</v>
      </c>
      <c r="D110" s="8" t="s">
        <v>310</v>
      </c>
      <c r="E110" s="8" t="s">
        <v>311</v>
      </c>
      <c r="F110" s="5">
        <f t="shared" si="3"/>
        <v>1</v>
      </c>
      <c r="G110" s="2" t="e">
        <f t="shared" si="4"/>
        <v>#N/A</v>
      </c>
    </row>
    <row r="111" spans="1:7" x14ac:dyDescent="0.3">
      <c r="A111" s="8" t="s">
        <v>5</v>
      </c>
      <c r="B111" s="8" t="s">
        <v>186</v>
      </c>
      <c r="C111" s="8" t="s">
        <v>212</v>
      </c>
      <c r="D111" s="8" t="s">
        <v>194</v>
      </c>
      <c r="E111" s="8" t="s">
        <v>213</v>
      </c>
      <c r="F111" s="5">
        <f t="shared" si="3"/>
        <v>4</v>
      </c>
      <c r="G111" s="2" t="str">
        <f t="shared" si="4"/>
        <v>10天以上</v>
      </c>
    </row>
    <row r="112" spans="1:7" x14ac:dyDescent="0.3">
      <c r="A112" s="8" t="s">
        <v>5</v>
      </c>
      <c r="B112" s="8" t="s">
        <v>186</v>
      </c>
      <c r="C112" s="8" t="s">
        <v>312</v>
      </c>
      <c r="D112" s="8" t="s">
        <v>305</v>
      </c>
      <c r="E112" s="8" t="s">
        <v>313</v>
      </c>
      <c r="F112" s="5">
        <f t="shared" si="3"/>
        <v>1</v>
      </c>
      <c r="G112" s="2" t="e">
        <f t="shared" si="4"/>
        <v>#N/A</v>
      </c>
    </row>
    <row r="113" spans="1:7" x14ac:dyDescent="0.3">
      <c r="A113" s="8" t="s">
        <v>5</v>
      </c>
      <c r="B113" s="8" t="s">
        <v>186</v>
      </c>
      <c r="C113" s="8" t="s">
        <v>314</v>
      </c>
      <c r="D113" s="8" t="s">
        <v>315</v>
      </c>
      <c r="E113" s="8" t="s">
        <v>316</v>
      </c>
      <c r="F113" s="5">
        <f t="shared" si="3"/>
        <v>1</v>
      </c>
      <c r="G113" s="2" t="e">
        <f t="shared" si="4"/>
        <v>#N/A</v>
      </c>
    </row>
    <row r="114" spans="1:7" x14ac:dyDescent="0.3">
      <c r="A114" s="8" t="s">
        <v>5</v>
      </c>
      <c r="B114" s="8" t="s">
        <v>186</v>
      </c>
      <c r="C114" s="8" t="s">
        <v>317</v>
      </c>
      <c r="D114" s="8" t="s">
        <v>310</v>
      </c>
      <c r="E114" s="8" t="s">
        <v>318</v>
      </c>
      <c r="F114" s="5">
        <f t="shared" si="3"/>
        <v>1</v>
      </c>
      <c r="G114" s="2" t="e">
        <f t="shared" si="4"/>
        <v>#N/A</v>
      </c>
    </row>
    <row r="115" spans="1:7" x14ac:dyDescent="0.3">
      <c r="A115" s="8" t="s">
        <v>5</v>
      </c>
      <c r="B115" s="8" t="s">
        <v>186</v>
      </c>
      <c r="C115" s="8" t="s">
        <v>319</v>
      </c>
      <c r="D115" s="8" t="s">
        <v>310</v>
      </c>
      <c r="E115" s="8" t="s">
        <v>320</v>
      </c>
      <c r="F115" s="5">
        <f t="shared" si="3"/>
        <v>1</v>
      </c>
      <c r="G115" s="2" t="e">
        <f t="shared" si="4"/>
        <v>#N/A</v>
      </c>
    </row>
    <row r="116" spans="1:7" x14ac:dyDescent="0.3">
      <c r="A116" s="8" t="s">
        <v>5</v>
      </c>
      <c r="B116" s="8" t="s">
        <v>186</v>
      </c>
      <c r="C116" s="8" t="s">
        <v>321</v>
      </c>
      <c r="D116" s="8" t="s">
        <v>200</v>
      </c>
      <c r="E116" s="8" t="s">
        <v>322</v>
      </c>
      <c r="F116" s="5">
        <f t="shared" si="3"/>
        <v>1</v>
      </c>
      <c r="G116" s="2" t="e">
        <f t="shared" si="4"/>
        <v>#N/A</v>
      </c>
    </row>
    <row r="117" spans="1:7" x14ac:dyDescent="0.3">
      <c r="A117" s="8" t="s">
        <v>5</v>
      </c>
      <c r="B117" s="8" t="s">
        <v>186</v>
      </c>
      <c r="C117" s="8" t="s">
        <v>323</v>
      </c>
      <c r="D117" s="8" t="s">
        <v>324</v>
      </c>
      <c r="E117" s="8" t="s">
        <v>325</v>
      </c>
      <c r="F117" s="5">
        <f t="shared" si="3"/>
        <v>1</v>
      </c>
      <c r="G117" s="2" t="e">
        <f t="shared" si="4"/>
        <v>#N/A</v>
      </c>
    </row>
    <row r="118" spans="1:7" x14ac:dyDescent="0.3">
      <c r="A118" s="8" t="s">
        <v>5</v>
      </c>
      <c r="B118" s="8" t="s">
        <v>186</v>
      </c>
      <c r="C118" s="8" t="s">
        <v>326</v>
      </c>
      <c r="D118" s="8" t="s">
        <v>226</v>
      </c>
      <c r="E118" s="8" t="s">
        <v>327</v>
      </c>
      <c r="F118" s="5">
        <f t="shared" si="3"/>
        <v>1</v>
      </c>
      <c r="G118" s="2" t="e">
        <f t="shared" si="4"/>
        <v>#N/A</v>
      </c>
    </row>
    <row r="119" spans="1:7" x14ac:dyDescent="0.3">
      <c r="A119" s="8" t="s">
        <v>5</v>
      </c>
      <c r="B119" s="8" t="s">
        <v>186</v>
      </c>
      <c r="C119" s="8" t="s">
        <v>328</v>
      </c>
      <c r="D119" s="8" t="s">
        <v>315</v>
      </c>
      <c r="E119" s="8" t="s">
        <v>329</v>
      </c>
      <c r="F119" s="5">
        <f t="shared" si="3"/>
        <v>1</v>
      </c>
      <c r="G119" s="2" t="e">
        <f t="shared" si="4"/>
        <v>#N/A</v>
      </c>
    </row>
    <row r="120" spans="1:7" x14ac:dyDescent="0.3">
      <c r="A120" s="8" t="s">
        <v>5</v>
      </c>
      <c r="B120" s="8" t="s">
        <v>186</v>
      </c>
      <c r="C120" s="8" t="s">
        <v>330</v>
      </c>
      <c r="D120" s="8" t="s">
        <v>331</v>
      </c>
      <c r="E120" s="8" t="s">
        <v>332</v>
      </c>
      <c r="F120" s="5">
        <f t="shared" si="3"/>
        <v>1</v>
      </c>
      <c r="G120" s="2" t="e">
        <f t="shared" si="4"/>
        <v>#N/A</v>
      </c>
    </row>
    <row r="121" spans="1:7" x14ac:dyDescent="0.3">
      <c r="A121" s="8" t="s">
        <v>5</v>
      </c>
      <c r="B121" s="8" t="s">
        <v>97</v>
      </c>
      <c r="C121" s="8" t="s">
        <v>333</v>
      </c>
      <c r="D121" s="8" t="s">
        <v>111</v>
      </c>
      <c r="E121" s="8" t="s">
        <v>334</v>
      </c>
      <c r="F121" s="5">
        <f t="shared" si="3"/>
        <v>2</v>
      </c>
      <c r="G121" s="2">
        <f t="shared" si="4"/>
        <v>4</v>
      </c>
    </row>
    <row r="122" spans="1:7" x14ac:dyDescent="0.3">
      <c r="A122" s="8" t="s">
        <v>5</v>
      </c>
      <c r="B122" s="8" t="s">
        <v>97</v>
      </c>
      <c r="C122" s="8" t="s">
        <v>335</v>
      </c>
      <c r="D122" s="8" t="s">
        <v>336</v>
      </c>
      <c r="E122" s="8" t="s">
        <v>337</v>
      </c>
      <c r="F122" s="5">
        <f t="shared" si="3"/>
        <v>1</v>
      </c>
      <c r="G122" s="2" t="e">
        <f t="shared" si="4"/>
        <v>#N/A</v>
      </c>
    </row>
    <row r="123" spans="1:7" x14ac:dyDescent="0.3">
      <c r="A123" s="8" t="s">
        <v>5</v>
      </c>
      <c r="B123" s="8" t="s">
        <v>97</v>
      </c>
      <c r="C123" s="8" t="s">
        <v>338</v>
      </c>
      <c r="D123" s="8" t="s">
        <v>336</v>
      </c>
      <c r="E123" s="8" t="s">
        <v>339</v>
      </c>
      <c r="F123" s="5">
        <f t="shared" si="3"/>
        <v>2</v>
      </c>
      <c r="G123" s="2">
        <f t="shared" si="4"/>
        <v>4</v>
      </c>
    </row>
    <row r="124" spans="1:7" x14ac:dyDescent="0.3">
      <c r="A124" s="8" t="s">
        <v>5</v>
      </c>
      <c r="B124" s="8" t="s">
        <v>97</v>
      </c>
      <c r="C124" s="8" t="s">
        <v>340</v>
      </c>
      <c r="D124" s="8" t="s">
        <v>341</v>
      </c>
      <c r="E124" s="8" t="s">
        <v>342</v>
      </c>
      <c r="F124" s="5">
        <f t="shared" si="3"/>
        <v>1</v>
      </c>
      <c r="G124" s="2" t="e">
        <f t="shared" si="4"/>
        <v>#N/A</v>
      </c>
    </row>
    <row r="125" spans="1:7" x14ac:dyDescent="0.3">
      <c r="A125" s="8" t="s">
        <v>5</v>
      </c>
      <c r="B125" s="8" t="s">
        <v>97</v>
      </c>
      <c r="C125" s="8" t="s">
        <v>343</v>
      </c>
      <c r="D125" s="8" t="s">
        <v>111</v>
      </c>
      <c r="E125" s="8" t="s">
        <v>344</v>
      </c>
      <c r="F125" s="5">
        <f t="shared" si="3"/>
        <v>1</v>
      </c>
      <c r="G125" s="2" t="e">
        <f t="shared" si="4"/>
        <v>#N/A</v>
      </c>
    </row>
    <row r="126" spans="1:7" x14ac:dyDescent="0.3">
      <c r="A126" s="8" t="s">
        <v>5</v>
      </c>
      <c r="B126" s="8" t="s">
        <v>97</v>
      </c>
      <c r="C126" s="8" t="s">
        <v>345</v>
      </c>
      <c r="D126" s="8" t="s">
        <v>341</v>
      </c>
      <c r="E126" s="8" t="s">
        <v>346</v>
      </c>
      <c r="F126" s="5">
        <f t="shared" si="3"/>
        <v>1</v>
      </c>
      <c r="G126" s="2" t="e">
        <f t="shared" si="4"/>
        <v>#N/A</v>
      </c>
    </row>
    <row r="127" spans="1:7" x14ac:dyDescent="0.3">
      <c r="A127" s="8" t="s">
        <v>5</v>
      </c>
      <c r="B127" s="8" t="s">
        <v>97</v>
      </c>
      <c r="C127" s="8" t="s">
        <v>347</v>
      </c>
      <c r="D127" s="8" t="s">
        <v>102</v>
      </c>
      <c r="E127" s="8" t="s">
        <v>348</v>
      </c>
      <c r="F127" s="5">
        <f t="shared" si="3"/>
        <v>1</v>
      </c>
      <c r="G127" s="2" t="e">
        <f t="shared" si="4"/>
        <v>#N/A</v>
      </c>
    </row>
    <row r="128" spans="1:7" x14ac:dyDescent="0.3">
      <c r="A128" s="8" t="s">
        <v>5</v>
      </c>
      <c r="B128" s="8" t="s">
        <v>97</v>
      </c>
      <c r="C128" s="8" t="s">
        <v>101</v>
      </c>
      <c r="D128" s="8" t="s">
        <v>102</v>
      </c>
      <c r="E128" s="8" t="s">
        <v>103</v>
      </c>
      <c r="F128" s="5">
        <f t="shared" si="3"/>
        <v>2</v>
      </c>
      <c r="G128" s="2">
        <f t="shared" si="4"/>
        <v>4</v>
      </c>
    </row>
    <row r="129" spans="1:7" x14ac:dyDescent="0.3">
      <c r="A129" s="8" t="s">
        <v>5</v>
      </c>
      <c r="B129" s="8" t="s">
        <v>97</v>
      </c>
      <c r="C129" s="8" t="s">
        <v>349</v>
      </c>
      <c r="D129" s="8" t="s">
        <v>111</v>
      </c>
      <c r="E129" s="8" t="s">
        <v>350</v>
      </c>
      <c r="F129" s="5">
        <f t="shared" si="3"/>
        <v>2</v>
      </c>
      <c r="G129" s="2">
        <f t="shared" si="4"/>
        <v>4</v>
      </c>
    </row>
    <row r="130" spans="1:7" x14ac:dyDescent="0.3">
      <c r="A130" s="8" t="s">
        <v>5</v>
      </c>
      <c r="B130" s="8" t="s">
        <v>97</v>
      </c>
      <c r="C130" s="8" t="s">
        <v>351</v>
      </c>
      <c r="D130" s="8" t="s">
        <v>336</v>
      </c>
      <c r="E130" s="8" t="s">
        <v>352</v>
      </c>
      <c r="F130" s="5">
        <f t="shared" ref="F130:F193" si="5">COUNTIFS(E:E,E130)</f>
        <v>1</v>
      </c>
      <c r="G130" s="2" t="e">
        <f t="shared" si="4"/>
        <v>#N/A</v>
      </c>
    </row>
    <row r="131" spans="1:7" x14ac:dyDescent="0.3">
      <c r="A131" s="8" t="s">
        <v>5</v>
      </c>
      <c r="B131" s="8" t="s">
        <v>265</v>
      </c>
      <c r="C131" s="8" t="s">
        <v>353</v>
      </c>
      <c r="D131" s="8" t="s">
        <v>354</v>
      </c>
      <c r="E131" s="8" t="s">
        <v>355</v>
      </c>
      <c r="F131" s="5">
        <f t="shared" si="5"/>
        <v>1</v>
      </c>
      <c r="G131" s="2" t="e">
        <f t="shared" si="4"/>
        <v>#N/A</v>
      </c>
    </row>
    <row r="132" spans="1:7" x14ac:dyDescent="0.3">
      <c r="A132" s="8" t="s">
        <v>5</v>
      </c>
      <c r="B132" s="8" t="s">
        <v>265</v>
      </c>
      <c r="C132" s="8" t="s">
        <v>356</v>
      </c>
      <c r="D132" s="8" t="s">
        <v>283</v>
      </c>
      <c r="E132" s="8" t="s">
        <v>357</v>
      </c>
      <c r="F132" s="5">
        <f t="shared" si="5"/>
        <v>1</v>
      </c>
      <c r="G132" s="2" t="e">
        <f t="shared" si="4"/>
        <v>#N/A</v>
      </c>
    </row>
    <row r="133" spans="1:7" x14ac:dyDescent="0.3">
      <c r="A133" s="8" t="s">
        <v>5</v>
      </c>
      <c r="B133" s="8" t="s">
        <v>265</v>
      </c>
      <c r="C133" s="8" t="s">
        <v>358</v>
      </c>
      <c r="D133" s="8" t="s">
        <v>354</v>
      </c>
      <c r="E133" s="8" t="s">
        <v>359</v>
      </c>
      <c r="F133" s="5">
        <f t="shared" si="5"/>
        <v>1</v>
      </c>
      <c r="G133" s="2" t="e">
        <f t="shared" si="4"/>
        <v>#N/A</v>
      </c>
    </row>
    <row r="134" spans="1:7" x14ac:dyDescent="0.3">
      <c r="A134" s="8" t="s">
        <v>5</v>
      </c>
      <c r="B134" s="8" t="s">
        <v>265</v>
      </c>
      <c r="C134" s="8" t="s">
        <v>360</v>
      </c>
      <c r="D134" s="8" t="s">
        <v>361</v>
      </c>
      <c r="E134" s="8" t="s">
        <v>362</v>
      </c>
      <c r="F134" s="5">
        <f t="shared" si="5"/>
        <v>1</v>
      </c>
      <c r="G134" s="2" t="e">
        <f t="shared" si="4"/>
        <v>#N/A</v>
      </c>
    </row>
    <row r="135" spans="1:7" x14ac:dyDescent="0.3">
      <c r="A135" s="8" t="s">
        <v>5</v>
      </c>
      <c r="B135" s="8" t="s">
        <v>265</v>
      </c>
      <c r="C135" s="8" t="s">
        <v>282</v>
      </c>
      <c r="D135" s="8" t="s">
        <v>283</v>
      </c>
      <c r="E135" s="8" t="s">
        <v>284</v>
      </c>
      <c r="F135" s="5">
        <f t="shared" si="5"/>
        <v>3</v>
      </c>
      <c r="G135" s="2">
        <f t="shared" si="4"/>
        <v>7</v>
      </c>
    </row>
    <row r="136" spans="1:7" x14ac:dyDescent="0.3">
      <c r="A136" s="8" t="s">
        <v>5</v>
      </c>
      <c r="B136" s="8" t="s">
        <v>265</v>
      </c>
      <c r="C136" s="8" t="s">
        <v>285</v>
      </c>
      <c r="D136" s="8" t="s">
        <v>286</v>
      </c>
      <c r="E136" s="8" t="s">
        <v>287</v>
      </c>
      <c r="F136" s="5">
        <f t="shared" si="5"/>
        <v>3</v>
      </c>
      <c r="G136" s="2">
        <f t="shared" si="4"/>
        <v>7</v>
      </c>
    </row>
    <row r="137" spans="1:7" x14ac:dyDescent="0.3">
      <c r="A137" s="8" t="s">
        <v>5</v>
      </c>
      <c r="B137" s="8" t="s">
        <v>265</v>
      </c>
      <c r="C137" s="8" t="s">
        <v>363</v>
      </c>
      <c r="D137" s="8" t="s">
        <v>354</v>
      </c>
      <c r="E137" s="8" t="s">
        <v>364</v>
      </c>
      <c r="F137" s="5">
        <f t="shared" si="5"/>
        <v>1</v>
      </c>
      <c r="G137" s="2" t="e">
        <f t="shared" si="4"/>
        <v>#N/A</v>
      </c>
    </row>
    <row r="138" spans="1:7" x14ac:dyDescent="0.3">
      <c r="A138" s="8" t="s">
        <v>5</v>
      </c>
      <c r="B138" s="8" t="s">
        <v>231</v>
      </c>
      <c r="C138" s="8" t="s">
        <v>365</v>
      </c>
      <c r="D138" s="8" t="s">
        <v>245</v>
      </c>
      <c r="E138" s="8" t="s">
        <v>366</v>
      </c>
      <c r="F138" s="5">
        <f t="shared" si="5"/>
        <v>1</v>
      </c>
      <c r="G138" s="2" t="e">
        <f t="shared" si="4"/>
        <v>#N/A</v>
      </c>
    </row>
    <row r="139" spans="1:7" x14ac:dyDescent="0.3">
      <c r="A139" s="8" t="s">
        <v>5</v>
      </c>
      <c r="B139" s="8" t="s">
        <v>231</v>
      </c>
      <c r="C139" s="8" t="s">
        <v>367</v>
      </c>
      <c r="D139" s="8" t="s">
        <v>259</v>
      </c>
      <c r="E139" s="8" t="s">
        <v>368</v>
      </c>
      <c r="F139" s="5">
        <f t="shared" si="5"/>
        <v>1</v>
      </c>
      <c r="G139" s="2" t="e">
        <f t="shared" si="4"/>
        <v>#N/A</v>
      </c>
    </row>
    <row r="140" spans="1:7" x14ac:dyDescent="0.3">
      <c r="A140" s="8" t="s">
        <v>5</v>
      </c>
      <c r="B140" s="8" t="s">
        <v>231</v>
      </c>
      <c r="C140" s="8" t="s">
        <v>369</v>
      </c>
      <c r="D140" s="8" t="s">
        <v>370</v>
      </c>
      <c r="E140" s="8" t="s">
        <v>371</v>
      </c>
      <c r="F140" s="5">
        <f t="shared" si="5"/>
        <v>1</v>
      </c>
      <c r="G140" s="2" t="e">
        <f t="shared" si="4"/>
        <v>#N/A</v>
      </c>
    </row>
    <row r="141" spans="1:7" x14ac:dyDescent="0.3">
      <c r="A141" s="8" t="s">
        <v>5</v>
      </c>
      <c r="B141" s="8" t="s">
        <v>231</v>
      </c>
      <c r="C141" s="8" t="s">
        <v>263</v>
      </c>
      <c r="D141" s="8" t="s">
        <v>236</v>
      </c>
      <c r="E141" s="8" t="s">
        <v>264</v>
      </c>
      <c r="F141" s="5">
        <f t="shared" si="5"/>
        <v>4</v>
      </c>
      <c r="G141" s="2" t="str">
        <f t="shared" si="4"/>
        <v>10天以上</v>
      </c>
    </row>
    <row r="142" spans="1:7" x14ac:dyDescent="0.3">
      <c r="A142" s="8" t="s">
        <v>5</v>
      </c>
      <c r="B142" s="8" t="s">
        <v>231</v>
      </c>
      <c r="C142" s="8" t="s">
        <v>372</v>
      </c>
      <c r="D142" s="8" t="s">
        <v>259</v>
      </c>
      <c r="E142" s="8" t="s">
        <v>373</v>
      </c>
      <c r="F142" s="5">
        <f t="shared" si="5"/>
        <v>1</v>
      </c>
      <c r="G142" s="2" t="e">
        <f t="shared" si="4"/>
        <v>#N/A</v>
      </c>
    </row>
    <row r="143" spans="1:7" x14ac:dyDescent="0.3">
      <c r="A143" s="8" t="s">
        <v>5</v>
      </c>
      <c r="B143" s="8" t="s">
        <v>231</v>
      </c>
      <c r="C143" s="8" t="s">
        <v>247</v>
      </c>
      <c r="D143" s="8" t="s">
        <v>245</v>
      </c>
      <c r="E143" s="8" t="s">
        <v>248</v>
      </c>
      <c r="F143" s="5">
        <f t="shared" si="5"/>
        <v>2</v>
      </c>
      <c r="G143" s="2">
        <f t="shared" si="4"/>
        <v>4</v>
      </c>
    </row>
    <row r="144" spans="1:7" x14ac:dyDescent="0.3">
      <c r="A144" s="8" t="s">
        <v>5</v>
      </c>
      <c r="B144" s="8" t="s">
        <v>231</v>
      </c>
      <c r="C144" s="8" t="s">
        <v>251</v>
      </c>
      <c r="D144" s="8" t="s">
        <v>242</v>
      </c>
      <c r="E144" s="8" t="s">
        <v>252</v>
      </c>
      <c r="F144" s="5">
        <f t="shared" si="5"/>
        <v>2</v>
      </c>
      <c r="G144" s="2">
        <f t="shared" si="4"/>
        <v>4</v>
      </c>
    </row>
    <row r="145" spans="1:7" x14ac:dyDescent="0.3">
      <c r="A145" s="8" t="s">
        <v>5</v>
      </c>
      <c r="B145" s="8" t="s">
        <v>87</v>
      </c>
      <c r="C145" s="8" t="s">
        <v>374</v>
      </c>
      <c r="D145" s="8" t="s">
        <v>375</v>
      </c>
      <c r="E145" s="8" t="s">
        <v>376</v>
      </c>
      <c r="F145" s="5">
        <f t="shared" si="5"/>
        <v>1</v>
      </c>
      <c r="G145" s="2" t="e">
        <f t="shared" si="4"/>
        <v>#N/A</v>
      </c>
    </row>
    <row r="146" spans="1:7" x14ac:dyDescent="0.3">
      <c r="A146" s="8" t="s">
        <v>5</v>
      </c>
      <c r="B146" s="8" t="s">
        <v>87</v>
      </c>
      <c r="C146" s="8" t="s">
        <v>91</v>
      </c>
      <c r="D146" s="8" t="s">
        <v>92</v>
      </c>
      <c r="E146" s="8" t="s">
        <v>93</v>
      </c>
      <c r="F146" s="5">
        <f t="shared" si="5"/>
        <v>2</v>
      </c>
      <c r="G146" s="2">
        <f t="shared" si="4"/>
        <v>4</v>
      </c>
    </row>
    <row r="147" spans="1:7" x14ac:dyDescent="0.3">
      <c r="A147" s="8" t="s">
        <v>5</v>
      </c>
      <c r="B147" s="8" t="s">
        <v>87</v>
      </c>
      <c r="C147" s="8" t="s">
        <v>377</v>
      </c>
      <c r="D147" s="8" t="s">
        <v>89</v>
      </c>
      <c r="E147" s="8" t="s">
        <v>378</v>
      </c>
      <c r="F147" s="5">
        <f t="shared" si="5"/>
        <v>1</v>
      </c>
      <c r="G147" s="2" t="e">
        <f t="shared" ref="G147:G209" si="6">VLOOKUP(F147,J:K,2,0)</f>
        <v>#N/A</v>
      </c>
    </row>
    <row r="148" spans="1:7" x14ac:dyDescent="0.3">
      <c r="A148" s="8" t="s">
        <v>5</v>
      </c>
      <c r="B148" s="8" t="s">
        <v>87</v>
      </c>
      <c r="C148" s="8" t="s">
        <v>379</v>
      </c>
      <c r="D148" s="8" t="s">
        <v>380</v>
      </c>
      <c r="E148" s="8" t="s">
        <v>381</v>
      </c>
      <c r="F148" s="5">
        <f t="shared" si="5"/>
        <v>2</v>
      </c>
      <c r="G148" s="2">
        <f t="shared" si="6"/>
        <v>4</v>
      </c>
    </row>
    <row r="149" spans="1:7" x14ac:dyDescent="0.3">
      <c r="A149" s="8" t="s">
        <v>5</v>
      </c>
      <c r="B149" s="8" t="s">
        <v>6</v>
      </c>
      <c r="C149" s="8" t="s">
        <v>75</v>
      </c>
      <c r="D149" s="8" t="s">
        <v>76</v>
      </c>
      <c r="E149" s="8" t="s">
        <v>77</v>
      </c>
      <c r="F149" s="5">
        <f t="shared" si="5"/>
        <v>2</v>
      </c>
      <c r="G149" s="2">
        <f t="shared" si="6"/>
        <v>4</v>
      </c>
    </row>
    <row r="150" spans="1:7" x14ac:dyDescent="0.3">
      <c r="A150" s="8" t="s">
        <v>5</v>
      </c>
      <c r="B150" s="8" t="s">
        <v>6</v>
      </c>
      <c r="C150" s="8" t="s">
        <v>382</v>
      </c>
      <c r="D150" s="8" t="s">
        <v>383</v>
      </c>
      <c r="E150" s="8" t="s">
        <v>384</v>
      </c>
      <c r="F150" s="5">
        <f t="shared" si="5"/>
        <v>1</v>
      </c>
      <c r="G150" s="2" t="e">
        <f t="shared" si="6"/>
        <v>#N/A</v>
      </c>
    </row>
    <row r="151" spans="1:7" x14ac:dyDescent="0.3">
      <c r="A151" s="8" t="s">
        <v>5</v>
      </c>
      <c r="B151" s="8" t="s">
        <v>6</v>
      </c>
      <c r="C151" s="8" t="s">
        <v>385</v>
      </c>
      <c r="D151" s="8" t="s">
        <v>386</v>
      </c>
      <c r="E151" s="8" t="s">
        <v>387</v>
      </c>
      <c r="F151" s="5">
        <f t="shared" si="5"/>
        <v>1</v>
      </c>
      <c r="G151" s="2" t="e">
        <f t="shared" si="6"/>
        <v>#N/A</v>
      </c>
    </row>
    <row r="152" spans="1:7" x14ac:dyDescent="0.3">
      <c r="A152" s="8" t="s">
        <v>5</v>
      </c>
      <c r="B152" s="8" t="s">
        <v>6</v>
      </c>
      <c r="C152" s="8" t="s">
        <v>84</v>
      </c>
      <c r="D152" s="8" t="s">
        <v>85</v>
      </c>
      <c r="E152" s="8" t="s">
        <v>86</v>
      </c>
      <c r="F152" s="5">
        <f t="shared" si="5"/>
        <v>4</v>
      </c>
      <c r="G152" s="2" t="str">
        <f t="shared" si="6"/>
        <v>10天以上</v>
      </c>
    </row>
    <row r="153" spans="1:7" x14ac:dyDescent="0.3">
      <c r="A153" s="8" t="s">
        <v>5</v>
      </c>
      <c r="B153" s="8" t="s">
        <v>6</v>
      </c>
      <c r="C153" s="8" t="s">
        <v>388</v>
      </c>
      <c r="D153" s="8" t="s">
        <v>389</v>
      </c>
      <c r="E153" s="8" t="s">
        <v>390</v>
      </c>
      <c r="F153" s="5">
        <f t="shared" si="5"/>
        <v>1</v>
      </c>
      <c r="G153" s="2" t="e">
        <f t="shared" si="6"/>
        <v>#N/A</v>
      </c>
    </row>
    <row r="154" spans="1:7" x14ac:dyDescent="0.3">
      <c r="A154" s="8" t="s">
        <v>5</v>
      </c>
      <c r="B154" s="8" t="s">
        <v>154</v>
      </c>
      <c r="C154" s="8" t="s">
        <v>183</v>
      </c>
      <c r="D154" s="8" t="s">
        <v>184</v>
      </c>
      <c r="E154" s="8" t="s">
        <v>185</v>
      </c>
      <c r="F154" s="5">
        <f t="shared" si="5"/>
        <v>2</v>
      </c>
      <c r="G154" s="2">
        <f t="shared" si="6"/>
        <v>4</v>
      </c>
    </row>
    <row r="155" spans="1:7" x14ac:dyDescent="0.3">
      <c r="A155" s="8" t="s">
        <v>5</v>
      </c>
      <c r="B155" s="8" t="s">
        <v>154</v>
      </c>
      <c r="C155" s="8" t="s">
        <v>391</v>
      </c>
      <c r="D155" s="8" t="s">
        <v>174</v>
      </c>
      <c r="E155" s="8" t="s">
        <v>392</v>
      </c>
      <c r="F155" s="5">
        <f t="shared" si="5"/>
        <v>1</v>
      </c>
      <c r="G155" s="2" t="e">
        <f t="shared" si="6"/>
        <v>#N/A</v>
      </c>
    </row>
    <row r="156" spans="1:7" x14ac:dyDescent="0.3">
      <c r="A156" s="8" t="s">
        <v>5</v>
      </c>
      <c r="B156" s="8" t="s">
        <v>154</v>
      </c>
      <c r="C156" s="8" t="s">
        <v>393</v>
      </c>
      <c r="D156" s="8" t="s">
        <v>165</v>
      </c>
      <c r="E156" s="8" t="s">
        <v>394</v>
      </c>
      <c r="F156" s="5">
        <f t="shared" si="5"/>
        <v>1</v>
      </c>
      <c r="G156" s="2" t="e">
        <f t="shared" si="6"/>
        <v>#N/A</v>
      </c>
    </row>
    <row r="157" spans="1:7" x14ac:dyDescent="0.3">
      <c r="A157" s="8" t="s">
        <v>5</v>
      </c>
      <c r="B157" s="8" t="s">
        <v>154</v>
      </c>
      <c r="C157" s="8" t="s">
        <v>395</v>
      </c>
      <c r="D157" s="8" t="s">
        <v>165</v>
      </c>
      <c r="E157" s="8" t="s">
        <v>396</v>
      </c>
      <c r="F157" s="5">
        <f t="shared" si="5"/>
        <v>1</v>
      </c>
      <c r="G157" s="2" t="e">
        <f t="shared" si="6"/>
        <v>#N/A</v>
      </c>
    </row>
    <row r="158" spans="1:7" x14ac:dyDescent="0.3">
      <c r="A158" s="8" t="s">
        <v>5</v>
      </c>
      <c r="B158" s="8" t="s">
        <v>154</v>
      </c>
      <c r="C158" s="8" t="s">
        <v>181</v>
      </c>
      <c r="D158" s="8" t="s">
        <v>168</v>
      </c>
      <c r="E158" s="8" t="s">
        <v>182</v>
      </c>
      <c r="F158" s="5">
        <f t="shared" si="5"/>
        <v>2</v>
      </c>
      <c r="G158" s="2">
        <f t="shared" si="6"/>
        <v>4</v>
      </c>
    </row>
    <row r="159" spans="1:7" x14ac:dyDescent="0.3">
      <c r="A159" s="8" t="s">
        <v>5</v>
      </c>
      <c r="B159" s="8" t="s">
        <v>154</v>
      </c>
      <c r="C159" s="8" t="s">
        <v>397</v>
      </c>
      <c r="D159" s="8" t="s">
        <v>165</v>
      </c>
      <c r="E159" s="8" t="s">
        <v>398</v>
      </c>
      <c r="F159" s="5">
        <f t="shared" si="5"/>
        <v>1</v>
      </c>
      <c r="G159" s="2" t="e">
        <f t="shared" si="6"/>
        <v>#N/A</v>
      </c>
    </row>
    <row r="160" spans="1:7" x14ac:dyDescent="0.3">
      <c r="A160" s="8" t="s">
        <v>5</v>
      </c>
      <c r="B160" s="8" t="s">
        <v>154</v>
      </c>
      <c r="C160" s="8" t="s">
        <v>173</v>
      </c>
      <c r="D160" s="8" t="s">
        <v>174</v>
      </c>
      <c r="E160" s="8" t="s">
        <v>175</v>
      </c>
      <c r="F160" s="5">
        <f t="shared" si="5"/>
        <v>2</v>
      </c>
      <c r="G160" s="2">
        <f t="shared" si="6"/>
        <v>4</v>
      </c>
    </row>
    <row r="161" spans="1:7" x14ac:dyDescent="0.3">
      <c r="A161" s="8" t="s">
        <v>5</v>
      </c>
      <c r="B161" s="8" t="s">
        <v>154</v>
      </c>
      <c r="C161" s="8" t="s">
        <v>176</v>
      </c>
      <c r="D161" s="8" t="s">
        <v>165</v>
      </c>
      <c r="E161" s="8" t="s">
        <v>177</v>
      </c>
      <c r="F161" s="5">
        <f t="shared" si="5"/>
        <v>4</v>
      </c>
      <c r="G161" s="2" t="str">
        <f t="shared" si="6"/>
        <v>10天以上</v>
      </c>
    </row>
    <row r="162" spans="1:7" x14ac:dyDescent="0.3">
      <c r="A162" s="8" t="s">
        <v>5</v>
      </c>
      <c r="B162" s="8" t="s">
        <v>154</v>
      </c>
      <c r="C162" s="8" t="s">
        <v>399</v>
      </c>
      <c r="D162" s="8" t="s">
        <v>162</v>
      </c>
      <c r="E162" s="8" t="s">
        <v>400</v>
      </c>
      <c r="F162" s="5">
        <f t="shared" si="5"/>
        <v>1</v>
      </c>
      <c r="G162" s="2" t="e">
        <f t="shared" si="6"/>
        <v>#N/A</v>
      </c>
    </row>
    <row r="163" spans="1:7" x14ac:dyDescent="0.3">
      <c r="A163" s="8" t="s">
        <v>5</v>
      </c>
      <c r="B163" s="8" t="s">
        <v>10</v>
      </c>
      <c r="C163" s="8" t="s">
        <v>401</v>
      </c>
      <c r="D163" s="8" t="s">
        <v>402</v>
      </c>
      <c r="E163" s="8" t="s">
        <v>403</v>
      </c>
      <c r="F163" s="5">
        <f t="shared" si="5"/>
        <v>1</v>
      </c>
      <c r="G163" s="2" t="e">
        <f t="shared" si="6"/>
        <v>#N/A</v>
      </c>
    </row>
    <row r="164" spans="1:7" x14ac:dyDescent="0.3">
      <c r="A164" s="8" t="s">
        <v>5</v>
      </c>
      <c r="B164" s="8" t="s">
        <v>10</v>
      </c>
      <c r="C164" s="8" t="s">
        <v>404</v>
      </c>
      <c r="D164" s="8" t="s">
        <v>21</v>
      </c>
      <c r="E164" s="8" t="s">
        <v>405</v>
      </c>
      <c r="F164" s="5">
        <f t="shared" si="5"/>
        <v>3</v>
      </c>
      <c r="G164" s="2">
        <f t="shared" si="6"/>
        <v>7</v>
      </c>
    </row>
    <row r="165" spans="1:7" x14ac:dyDescent="0.3">
      <c r="A165" s="8" t="s">
        <v>5</v>
      </c>
      <c r="B165" s="8" t="s">
        <v>10</v>
      </c>
      <c r="C165" s="8" t="s">
        <v>29</v>
      </c>
      <c r="D165" s="8" t="s">
        <v>30</v>
      </c>
      <c r="E165" s="8" t="s">
        <v>31</v>
      </c>
      <c r="F165" s="5">
        <f t="shared" si="5"/>
        <v>4</v>
      </c>
      <c r="G165" s="2" t="str">
        <f t="shared" si="6"/>
        <v>10天以上</v>
      </c>
    </row>
    <row r="166" spans="1:7" x14ac:dyDescent="0.3">
      <c r="A166" s="8" t="s">
        <v>5</v>
      </c>
      <c r="B166" s="8" t="s">
        <v>10</v>
      </c>
      <c r="C166" s="8" t="s">
        <v>406</v>
      </c>
      <c r="D166" s="8" t="s">
        <v>24</v>
      </c>
      <c r="E166" s="8" t="s">
        <v>407</v>
      </c>
      <c r="F166" s="5">
        <f t="shared" si="5"/>
        <v>1</v>
      </c>
      <c r="G166" s="2" t="e">
        <f t="shared" si="6"/>
        <v>#N/A</v>
      </c>
    </row>
    <row r="167" spans="1:7" x14ac:dyDescent="0.3">
      <c r="A167" s="8" t="s">
        <v>5</v>
      </c>
      <c r="B167" s="8" t="s">
        <v>10</v>
      </c>
      <c r="C167" s="8" t="s">
        <v>408</v>
      </c>
      <c r="D167" s="8" t="s">
        <v>12</v>
      </c>
      <c r="E167" s="8" t="s">
        <v>409</v>
      </c>
      <c r="F167" s="5">
        <f t="shared" si="5"/>
        <v>2</v>
      </c>
      <c r="G167" s="2">
        <f t="shared" si="6"/>
        <v>4</v>
      </c>
    </row>
    <row r="168" spans="1:7" x14ac:dyDescent="0.3">
      <c r="A168" s="8" t="s">
        <v>5</v>
      </c>
      <c r="B168" s="8" t="s">
        <v>10</v>
      </c>
      <c r="C168" s="8" t="s">
        <v>410</v>
      </c>
      <c r="D168" s="8" t="s">
        <v>49</v>
      </c>
      <c r="E168" s="8" t="s">
        <v>411</v>
      </c>
      <c r="F168" s="5">
        <f t="shared" si="5"/>
        <v>2</v>
      </c>
      <c r="G168" s="2">
        <f t="shared" si="6"/>
        <v>4</v>
      </c>
    </row>
    <row r="169" spans="1:7" x14ac:dyDescent="0.3">
      <c r="A169" s="8" t="s">
        <v>5</v>
      </c>
      <c r="B169" s="8" t="s">
        <v>10</v>
      </c>
      <c r="C169" s="8" t="s">
        <v>412</v>
      </c>
      <c r="D169" s="8" t="s">
        <v>12</v>
      </c>
      <c r="E169" s="8" t="s">
        <v>413</v>
      </c>
      <c r="F169" s="5">
        <f t="shared" si="5"/>
        <v>1</v>
      </c>
      <c r="G169" s="2" t="e">
        <f t="shared" si="6"/>
        <v>#N/A</v>
      </c>
    </row>
    <row r="170" spans="1:7" x14ac:dyDescent="0.3">
      <c r="A170" s="8" t="s">
        <v>5</v>
      </c>
      <c r="B170" s="8" t="s">
        <v>10</v>
      </c>
      <c r="C170" s="8" t="s">
        <v>11</v>
      </c>
      <c r="D170" s="8" t="s">
        <v>12</v>
      </c>
      <c r="E170" s="8" t="s">
        <v>13</v>
      </c>
      <c r="F170" s="5">
        <f t="shared" si="5"/>
        <v>4</v>
      </c>
      <c r="G170" s="2" t="str">
        <f t="shared" si="6"/>
        <v>10天以上</v>
      </c>
    </row>
    <row r="171" spans="1:7" x14ac:dyDescent="0.3">
      <c r="A171" s="8" t="s">
        <v>5</v>
      </c>
      <c r="B171" s="8" t="s">
        <v>10</v>
      </c>
      <c r="C171" s="8" t="s">
        <v>46</v>
      </c>
      <c r="D171" s="8" t="s">
        <v>21</v>
      </c>
      <c r="E171" s="8" t="s">
        <v>47</v>
      </c>
      <c r="F171" s="5">
        <f t="shared" si="5"/>
        <v>4</v>
      </c>
      <c r="G171" s="2" t="str">
        <f t="shared" si="6"/>
        <v>10天以上</v>
      </c>
    </row>
    <row r="172" spans="1:7" x14ac:dyDescent="0.3">
      <c r="A172" s="8" t="s">
        <v>5</v>
      </c>
      <c r="B172" s="8" t="s">
        <v>10</v>
      </c>
      <c r="C172" s="8" t="s">
        <v>56</v>
      </c>
      <c r="D172" s="8" t="s">
        <v>57</v>
      </c>
      <c r="E172" s="8" t="s">
        <v>58</v>
      </c>
      <c r="F172" s="5">
        <f t="shared" si="5"/>
        <v>3</v>
      </c>
      <c r="G172" s="2">
        <f t="shared" si="6"/>
        <v>7</v>
      </c>
    </row>
    <row r="173" spans="1:7" x14ac:dyDescent="0.3">
      <c r="A173" s="8" t="s">
        <v>5</v>
      </c>
      <c r="B173" s="8" t="s">
        <v>10</v>
      </c>
      <c r="C173" s="8" t="s">
        <v>51</v>
      </c>
      <c r="D173" s="8" t="s">
        <v>52</v>
      </c>
      <c r="E173" s="8" t="s">
        <v>53</v>
      </c>
      <c r="F173" s="5">
        <f t="shared" si="5"/>
        <v>2</v>
      </c>
      <c r="G173" s="2">
        <f t="shared" si="6"/>
        <v>4</v>
      </c>
    </row>
    <row r="174" spans="1:7" x14ac:dyDescent="0.3">
      <c r="A174" s="8" t="s">
        <v>5</v>
      </c>
      <c r="B174" s="8" t="s">
        <v>10</v>
      </c>
      <c r="C174" s="8" t="s">
        <v>17</v>
      </c>
      <c r="D174" s="8" t="s">
        <v>18</v>
      </c>
      <c r="E174" s="8" t="s">
        <v>19</v>
      </c>
      <c r="F174" s="5">
        <f t="shared" si="5"/>
        <v>2</v>
      </c>
      <c r="G174" s="2">
        <f t="shared" si="6"/>
        <v>4</v>
      </c>
    </row>
    <row r="175" spans="1:7" x14ac:dyDescent="0.3">
      <c r="A175" s="8" t="s">
        <v>5</v>
      </c>
      <c r="B175" s="8" t="s">
        <v>10</v>
      </c>
      <c r="C175" s="8" t="s">
        <v>54</v>
      </c>
      <c r="D175" s="8" t="s">
        <v>49</v>
      </c>
      <c r="E175" s="8" t="s">
        <v>55</v>
      </c>
      <c r="F175" s="5">
        <f t="shared" si="5"/>
        <v>4</v>
      </c>
      <c r="G175" s="2" t="str">
        <f t="shared" si="6"/>
        <v>10天以上</v>
      </c>
    </row>
    <row r="176" spans="1:7" x14ac:dyDescent="0.3">
      <c r="A176" s="8" t="s">
        <v>5</v>
      </c>
      <c r="B176" s="8" t="s">
        <v>10</v>
      </c>
      <c r="C176" s="8" t="s">
        <v>59</v>
      </c>
      <c r="D176" s="8" t="s">
        <v>49</v>
      </c>
      <c r="E176" s="8" t="s">
        <v>60</v>
      </c>
      <c r="F176" s="5">
        <f t="shared" si="5"/>
        <v>2</v>
      </c>
      <c r="G176" s="2">
        <f t="shared" si="6"/>
        <v>4</v>
      </c>
    </row>
    <row r="177" spans="1:7" x14ac:dyDescent="0.3">
      <c r="A177" s="8" t="s">
        <v>5</v>
      </c>
      <c r="B177" s="8" t="s">
        <v>10</v>
      </c>
      <c r="C177" s="8" t="s">
        <v>414</v>
      </c>
      <c r="D177" s="8" t="s">
        <v>57</v>
      </c>
      <c r="E177" s="8" t="s">
        <v>415</v>
      </c>
      <c r="F177" s="5">
        <f t="shared" si="5"/>
        <v>1</v>
      </c>
      <c r="G177" s="2" t="e">
        <f t="shared" si="6"/>
        <v>#N/A</v>
      </c>
    </row>
    <row r="178" spans="1:7" x14ac:dyDescent="0.3">
      <c r="A178" s="8" t="s">
        <v>5</v>
      </c>
      <c r="B178" s="8" t="s">
        <v>10</v>
      </c>
      <c r="C178" s="8" t="s">
        <v>416</v>
      </c>
      <c r="D178" s="8" t="s">
        <v>18</v>
      </c>
      <c r="E178" s="8" t="s">
        <v>417</v>
      </c>
      <c r="F178" s="5">
        <f t="shared" si="5"/>
        <v>1</v>
      </c>
      <c r="G178" s="2" t="e">
        <f t="shared" si="6"/>
        <v>#N/A</v>
      </c>
    </row>
    <row r="179" spans="1:7" x14ac:dyDescent="0.3">
      <c r="A179" s="8" t="s">
        <v>5</v>
      </c>
      <c r="B179" s="8" t="s">
        <v>10</v>
      </c>
      <c r="C179" s="8" t="s">
        <v>418</v>
      </c>
      <c r="D179" s="8" t="s">
        <v>49</v>
      </c>
      <c r="E179" s="8" t="s">
        <v>419</v>
      </c>
      <c r="F179" s="5">
        <f t="shared" si="5"/>
        <v>1</v>
      </c>
      <c r="G179" s="2" t="e">
        <f t="shared" si="6"/>
        <v>#N/A</v>
      </c>
    </row>
    <row r="180" spans="1:7" x14ac:dyDescent="0.3">
      <c r="A180" s="8" t="s">
        <v>5</v>
      </c>
      <c r="B180" s="8" t="s">
        <v>10</v>
      </c>
      <c r="C180" s="8" t="s">
        <v>420</v>
      </c>
      <c r="D180" s="8" t="s">
        <v>27</v>
      </c>
      <c r="E180" s="8" t="s">
        <v>421</v>
      </c>
      <c r="F180" s="5">
        <f t="shared" si="5"/>
        <v>3</v>
      </c>
      <c r="G180" s="2">
        <f t="shared" si="6"/>
        <v>7</v>
      </c>
    </row>
    <row r="181" spans="1:7" x14ac:dyDescent="0.3">
      <c r="A181" s="8" t="s">
        <v>5</v>
      </c>
      <c r="B181" s="8" t="s">
        <v>288</v>
      </c>
      <c r="C181" s="8" t="s">
        <v>422</v>
      </c>
      <c r="D181" s="8" t="s">
        <v>423</v>
      </c>
      <c r="E181" s="8" t="s">
        <v>424</v>
      </c>
      <c r="F181" s="5">
        <f t="shared" si="5"/>
        <v>1</v>
      </c>
      <c r="G181" s="2" t="e">
        <f t="shared" si="6"/>
        <v>#N/A</v>
      </c>
    </row>
    <row r="182" spans="1:7" x14ac:dyDescent="0.3">
      <c r="A182" s="8" t="s">
        <v>5</v>
      </c>
      <c r="B182" s="8" t="s">
        <v>288</v>
      </c>
      <c r="C182" s="8" t="s">
        <v>425</v>
      </c>
      <c r="D182" s="8" t="s">
        <v>426</v>
      </c>
      <c r="E182" s="8" t="s">
        <v>427</v>
      </c>
      <c r="F182" s="5">
        <f t="shared" si="5"/>
        <v>1</v>
      </c>
      <c r="G182" s="2" t="e">
        <f t="shared" si="6"/>
        <v>#N/A</v>
      </c>
    </row>
    <row r="183" spans="1:7" x14ac:dyDescent="0.3">
      <c r="A183" s="8" t="s">
        <v>5</v>
      </c>
      <c r="B183" s="8" t="s">
        <v>288</v>
      </c>
      <c r="C183" s="8" t="s">
        <v>428</v>
      </c>
      <c r="D183" s="8" t="s">
        <v>300</v>
      </c>
      <c r="E183" s="8" t="s">
        <v>429</v>
      </c>
      <c r="F183" s="5">
        <f t="shared" si="5"/>
        <v>1</v>
      </c>
      <c r="G183" s="2" t="e">
        <f t="shared" si="6"/>
        <v>#N/A</v>
      </c>
    </row>
    <row r="184" spans="1:7" x14ac:dyDescent="0.3">
      <c r="A184" s="8" t="s">
        <v>5</v>
      </c>
      <c r="B184" s="8" t="s">
        <v>288</v>
      </c>
      <c r="C184" s="8" t="s">
        <v>430</v>
      </c>
      <c r="D184" s="8" t="s">
        <v>293</v>
      </c>
      <c r="E184" s="8" t="s">
        <v>431</v>
      </c>
      <c r="F184" s="5">
        <f t="shared" si="5"/>
        <v>1</v>
      </c>
      <c r="G184" s="2" t="e">
        <f t="shared" si="6"/>
        <v>#N/A</v>
      </c>
    </row>
    <row r="185" spans="1:7" x14ac:dyDescent="0.3">
      <c r="A185" s="8" t="s">
        <v>5</v>
      </c>
      <c r="B185" s="8" t="s">
        <v>288</v>
      </c>
      <c r="C185" s="8" t="s">
        <v>432</v>
      </c>
      <c r="D185" s="8" t="s">
        <v>426</v>
      </c>
      <c r="E185" s="8" t="s">
        <v>433</v>
      </c>
      <c r="F185" s="5">
        <f t="shared" si="5"/>
        <v>1</v>
      </c>
      <c r="G185" s="2" t="e">
        <f t="shared" si="6"/>
        <v>#N/A</v>
      </c>
    </row>
    <row r="186" spans="1:7" x14ac:dyDescent="0.3">
      <c r="A186" s="8" t="s">
        <v>5</v>
      </c>
      <c r="B186" s="8" t="s">
        <v>288</v>
      </c>
      <c r="C186" s="8" t="s">
        <v>292</v>
      </c>
      <c r="D186" s="8" t="s">
        <v>293</v>
      </c>
      <c r="E186" s="8" t="s">
        <v>294</v>
      </c>
      <c r="F186" s="5">
        <f t="shared" si="5"/>
        <v>4</v>
      </c>
      <c r="G186" s="2" t="str">
        <f t="shared" si="6"/>
        <v>10天以上</v>
      </c>
    </row>
    <row r="187" spans="1:7" x14ac:dyDescent="0.3">
      <c r="A187" s="8" t="s">
        <v>5</v>
      </c>
      <c r="B187" s="8" t="s">
        <v>288</v>
      </c>
      <c r="C187" s="8" t="s">
        <v>434</v>
      </c>
      <c r="D187" s="8" t="s">
        <v>300</v>
      </c>
      <c r="E187" s="8" t="s">
        <v>435</v>
      </c>
      <c r="F187" s="5">
        <f t="shared" si="5"/>
        <v>2</v>
      </c>
      <c r="G187" s="2">
        <f t="shared" si="6"/>
        <v>4</v>
      </c>
    </row>
    <row r="188" spans="1:7" x14ac:dyDescent="0.3">
      <c r="A188" s="8" t="s">
        <v>5</v>
      </c>
      <c r="B188" s="8" t="s">
        <v>288</v>
      </c>
      <c r="C188" s="8" t="s">
        <v>436</v>
      </c>
      <c r="D188" s="8" t="s">
        <v>437</v>
      </c>
      <c r="E188" s="8" t="s">
        <v>438</v>
      </c>
      <c r="F188" s="5">
        <f t="shared" si="5"/>
        <v>1</v>
      </c>
      <c r="G188" s="2" t="e">
        <f t="shared" si="6"/>
        <v>#N/A</v>
      </c>
    </row>
    <row r="189" spans="1:7" x14ac:dyDescent="0.3">
      <c r="A189" s="8" t="s">
        <v>5</v>
      </c>
      <c r="B189" s="8" t="s">
        <v>288</v>
      </c>
      <c r="C189" s="8" t="s">
        <v>439</v>
      </c>
      <c r="D189" s="8" t="s">
        <v>440</v>
      </c>
      <c r="E189" s="8" t="s">
        <v>441</v>
      </c>
      <c r="F189" s="5">
        <f t="shared" si="5"/>
        <v>1</v>
      </c>
      <c r="G189" s="2" t="e">
        <f t="shared" si="6"/>
        <v>#N/A</v>
      </c>
    </row>
    <row r="190" spans="1:7" x14ac:dyDescent="0.3">
      <c r="A190" s="8" t="s">
        <v>5</v>
      </c>
      <c r="B190" s="8" t="s">
        <v>288</v>
      </c>
      <c r="C190" s="8" t="s">
        <v>442</v>
      </c>
      <c r="D190" s="8" t="s">
        <v>440</v>
      </c>
      <c r="E190" s="8" t="s">
        <v>443</v>
      </c>
      <c r="F190" s="5">
        <f t="shared" si="5"/>
        <v>1</v>
      </c>
      <c r="G190" s="2" t="e">
        <f t="shared" si="6"/>
        <v>#N/A</v>
      </c>
    </row>
    <row r="191" spans="1:7" x14ac:dyDescent="0.3">
      <c r="A191" s="8" t="s">
        <v>5</v>
      </c>
      <c r="B191" s="8" t="s">
        <v>288</v>
      </c>
      <c r="C191" s="8" t="s">
        <v>444</v>
      </c>
      <c r="D191" s="8" t="s">
        <v>293</v>
      </c>
      <c r="E191" s="8" t="s">
        <v>445</v>
      </c>
      <c r="F191" s="5">
        <f t="shared" si="5"/>
        <v>1</v>
      </c>
      <c r="G191" s="2" t="e">
        <f t="shared" si="6"/>
        <v>#N/A</v>
      </c>
    </row>
    <row r="192" spans="1:7" x14ac:dyDescent="0.3">
      <c r="A192" s="8" t="s">
        <v>5</v>
      </c>
      <c r="B192" s="8" t="s">
        <v>288</v>
      </c>
      <c r="C192" s="8" t="s">
        <v>297</v>
      </c>
      <c r="D192" s="8" t="s">
        <v>293</v>
      </c>
      <c r="E192" s="8" t="s">
        <v>298</v>
      </c>
      <c r="F192" s="5">
        <f t="shared" si="5"/>
        <v>2</v>
      </c>
      <c r="G192" s="2">
        <f t="shared" si="6"/>
        <v>4</v>
      </c>
    </row>
    <row r="193" spans="1:7" x14ac:dyDescent="0.3">
      <c r="A193" s="8" t="s">
        <v>5</v>
      </c>
      <c r="B193" s="8" t="s">
        <v>288</v>
      </c>
      <c r="C193" s="8" t="s">
        <v>446</v>
      </c>
      <c r="D193" s="8" t="s">
        <v>447</v>
      </c>
      <c r="E193" s="8" t="s">
        <v>448</v>
      </c>
      <c r="F193" s="5">
        <f t="shared" si="5"/>
        <v>1</v>
      </c>
      <c r="G193" s="2" t="e">
        <f t="shared" si="6"/>
        <v>#N/A</v>
      </c>
    </row>
    <row r="194" spans="1:7" x14ac:dyDescent="0.3">
      <c r="A194" s="8" t="s">
        <v>5</v>
      </c>
      <c r="B194" s="8" t="s">
        <v>288</v>
      </c>
      <c r="C194" s="8" t="s">
        <v>299</v>
      </c>
      <c r="D194" s="8" t="s">
        <v>300</v>
      </c>
      <c r="E194" s="8" t="s">
        <v>301</v>
      </c>
      <c r="F194" s="5">
        <f t="shared" ref="F194:F257" si="7">COUNTIFS(E:E,E194)</f>
        <v>2</v>
      </c>
      <c r="G194" s="2">
        <f t="shared" si="6"/>
        <v>4</v>
      </c>
    </row>
    <row r="195" spans="1:7" x14ac:dyDescent="0.3">
      <c r="A195" s="8" t="s">
        <v>5</v>
      </c>
      <c r="B195" s="8" t="s">
        <v>116</v>
      </c>
      <c r="C195" s="8" t="s">
        <v>449</v>
      </c>
      <c r="D195" s="8" t="s">
        <v>142</v>
      </c>
      <c r="E195" s="8" t="s">
        <v>450</v>
      </c>
      <c r="F195" s="5">
        <f t="shared" si="7"/>
        <v>1</v>
      </c>
      <c r="G195" s="2" t="e">
        <f t="shared" si="6"/>
        <v>#N/A</v>
      </c>
    </row>
    <row r="196" spans="1:7" x14ac:dyDescent="0.3">
      <c r="A196" s="8" t="s">
        <v>5</v>
      </c>
      <c r="B196" s="8" t="s">
        <v>116</v>
      </c>
      <c r="C196" s="8" t="s">
        <v>151</v>
      </c>
      <c r="D196" s="8" t="s">
        <v>152</v>
      </c>
      <c r="E196" s="8" t="s">
        <v>153</v>
      </c>
      <c r="F196" s="5">
        <f t="shared" si="7"/>
        <v>4</v>
      </c>
      <c r="G196" s="2" t="str">
        <f t="shared" si="6"/>
        <v>10天以上</v>
      </c>
    </row>
    <row r="197" spans="1:7" x14ac:dyDescent="0.3">
      <c r="A197" s="8" t="s">
        <v>5</v>
      </c>
      <c r="B197" s="8" t="s">
        <v>116</v>
      </c>
      <c r="C197" s="8" t="s">
        <v>451</v>
      </c>
      <c r="D197" s="8" t="s">
        <v>452</v>
      </c>
      <c r="E197" s="8" t="s">
        <v>453</v>
      </c>
      <c r="F197" s="5">
        <f t="shared" si="7"/>
        <v>2</v>
      </c>
      <c r="G197" s="2">
        <f t="shared" si="6"/>
        <v>4</v>
      </c>
    </row>
    <row r="198" spans="1:7" x14ac:dyDescent="0.3">
      <c r="A198" s="8" t="s">
        <v>5</v>
      </c>
      <c r="B198" s="8" t="s">
        <v>116</v>
      </c>
      <c r="C198" s="8" t="s">
        <v>141</v>
      </c>
      <c r="D198" s="8" t="s">
        <v>142</v>
      </c>
      <c r="E198" s="8" t="s">
        <v>143</v>
      </c>
      <c r="F198" s="5">
        <f t="shared" si="7"/>
        <v>2</v>
      </c>
      <c r="G198" s="2">
        <f t="shared" si="6"/>
        <v>4</v>
      </c>
    </row>
    <row r="199" spans="1:7" x14ac:dyDescent="0.3">
      <c r="A199" s="8" t="s">
        <v>5</v>
      </c>
      <c r="B199" s="8" t="s">
        <v>116</v>
      </c>
      <c r="C199" s="8" t="s">
        <v>144</v>
      </c>
      <c r="D199" s="8" t="s">
        <v>142</v>
      </c>
      <c r="E199" s="8" t="s">
        <v>145</v>
      </c>
      <c r="F199" s="5">
        <f t="shared" si="7"/>
        <v>2</v>
      </c>
      <c r="G199" s="2">
        <f t="shared" si="6"/>
        <v>4</v>
      </c>
    </row>
    <row r="200" spans="1:7" x14ac:dyDescent="0.3">
      <c r="A200" s="8" t="s">
        <v>5</v>
      </c>
      <c r="B200" s="8" t="s">
        <v>116</v>
      </c>
      <c r="C200" s="8" t="s">
        <v>123</v>
      </c>
      <c r="D200" s="8" t="s">
        <v>124</v>
      </c>
      <c r="E200" s="8" t="s">
        <v>125</v>
      </c>
      <c r="F200" s="5">
        <f t="shared" si="7"/>
        <v>2</v>
      </c>
      <c r="G200" s="2">
        <f t="shared" si="6"/>
        <v>4</v>
      </c>
    </row>
    <row r="201" spans="1:7" x14ac:dyDescent="0.3">
      <c r="A201" s="8" t="s">
        <v>5</v>
      </c>
      <c r="B201" s="8" t="s">
        <v>116</v>
      </c>
      <c r="C201" s="8" t="s">
        <v>454</v>
      </c>
      <c r="D201" s="8" t="s">
        <v>149</v>
      </c>
      <c r="E201" s="8" t="s">
        <v>455</v>
      </c>
      <c r="F201" s="5">
        <f t="shared" si="7"/>
        <v>1</v>
      </c>
      <c r="G201" s="2" t="e">
        <f t="shared" si="6"/>
        <v>#N/A</v>
      </c>
    </row>
    <row r="202" spans="1:7" x14ac:dyDescent="0.3">
      <c r="A202" s="8" t="s">
        <v>5</v>
      </c>
      <c r="B202" s="8" t="s">
        <v>116</v>
      </c>
      <c r="C202" s="8" t="s">
        <v>135</v>
      </c>
      <c r="D202" s="8" t="s">
        <v>136</v>
      </c>
      <c r="E202" s="8" t="s">
        <v>137</v>
      </c>
      <c r="F202" s="5">
        <f t="shared" si="7"/>
        <v>2</v>
      </c>
      <c r="G202" s="2">
        <f t="shared" si="6"/>
        <v>4</v>
      </c>
    </row>
    <row r="203" spans="1:7" x14ac:dyDescent="0.3">
      <c r="A203" s="4" t="s">
        <v>5</v>
      </c>
      <c r="B203" s="4" t="s">
        <v>10</v>
      </c>
      <c r="C203" s="4" t="s">
        <v>11</v>
      </c>
      <c r="D203" s="4" t="s">
        <v>12</v>
      </c>
      <c r="E203" s="4" t="s">
        <v>13</v>
      </c>
      <c r="F203" s="5">
        <f t="shared" si="7"/>
        <v>4</v>
      </c>
      <c r="G203" s="2" t="str">
        <f t="shared" si="6"/>
        <v>10天以上</v>
      </c>
    </row>
    <row r="204" spans="1:7" x14ac:dyDescent="0.3">
      <c r="A204" s="4" t="s">
        <v>5</v>
      </c>
      <c r="B204" s="4" t="s">
        <v>10</v>
      </c>
      <c r="C204" s="4" t="s">
        <v>29</v>
      </c>
      <c r="D204" s="4" t="s">
        <v>30</v>
      </c>
      <c r="E204" s="4" t="s">
        <v>31</v>
      </c>
      <c r="F204" s="5">
        <f t="shared" si="7"/>
        <v>4</v>
      </c>
      <c r="G204" s="2" t="str">
        <f t="shared" si="6"/>
        <v>10天以上</v>
      </c>
    </row>
    <row r="205" spans="1:7" x14ac:dyDescent="0.3">
      <c r="A205" s="4" t="s">
        <v>5</v>
      </c>
      <c r="B205" s="4" t="s">
        <v>10</v>
      </c>
      <c r="C205" s="4" t="s">
        <v>456</v>
      </c>
      <c r="D205" s="4" t="s">
        <v>457</v>
      </c>
      <c r="E205" s="4" t="s">
        <v>458</v>
      </c>
      <c r="F205" s="5">
        <f t="shared" si="7"/>
        <v>1</v>
      </c>
      <c r="G205" s="2" t="e">
        <f t="shared" si="6"/>
        <v>#N/A</v>
      </c>
    </row>
    <row r="206" spans="1:7" x14ac:dyDescent="0.3">
      <c r="A206" s="4" t="s">
        <v>5</v>
      </c>
      <c r="B206" s="4" t="s">
        <v>10</v>
      </c>
      <c r="C206" s="4" t="s">
        <v>420</v>
      </c>
      <c r="D206" s="4" t="s">
        <v>27</v>
      </c>
      <c r="E206" s="4" t="s">
        <v>421</v>
      </c>
      <c r="F206" s="5">
        <f t="shared" si="7"/>
        <v>3</v>
      </c>
      <c r="G206" s="2">
        <f t="shared" si="6"/>
        <v>7</v>
      </c>
    </row>
    <row r="207" spans="1:7" x14ac:dyDescent="0.3">
      <c r="A207" s="4" t="s">
        <v>5</v>
      </c>
      <c r="B207" s="4" t="s">
        <v>10</v>
      </c>
      <c r="C207" s="4" t="s">
        <v>459</v>
      </c>
      <c r="D207" s="4" t="s">
        <v>12</v>
      </c>
      <c r="E207" s="4" t="s">
        <v>460</v>
      </c>
      <c r="F207" s="5">
        <f t="shared" si="7"/>
        <v>1</v>
      </c>
      <c r="G207" s="2" t="e">
        <f t="shared" si="6"/>
        <v>#N/A</v>
      </c>
    </row>
    <row r="208" spans="1:7" x14ac:dyDescent="0.3">
      <c r="A208" s="4" t="s">
        <v>5</v>
      </c>
      <c r="B208" s="4" t="s">
        <v>10</v>
      </c>
      <c r="C208" s="4" t="s">
        <v>408</v>
      </c>
      <c r="D208" s="4" t="s">
        <v>12</v>
      </c>
      <c r="E208" s="4" t="s">
        <v>409</v>
      </c>
      <c r="F208" s="5">
        <f t="shared" si="7"/>
        <v>2</v>
      </c>
      <c r="G208" s="2">
        <f t="shared" si="6"/>
        <v>4</v>
      </c>
    </row>
    <row r="209" spans="1:7" x14ac:dyDescent="0.3">
      <c r="A209" s="4" t="s">
        <v>5</v>
      </c>
      <c r="B209" s="4" t="s">
        <v>10</v>
      </c>
      <c r="C209" s="6" t="s">
        <v>410</v>
      </c>
      <c r="D209" s="4" t="s">
        <v>49</v>
      </c>
      <c r="E209" s="4" t="s">
        <v>411</v>
      </c>
      <c r="F209" s="5">
        <f t="shared" si="7"/>
        <v>2</v>
      </c>
      <c r="G209" s="2">
        <f t="shared" si="6"/>
        <v>4</v>
      </c>
    </row>
    <row r="210" spans="1:7" x14ac:dyDescent="0.3">
      <c r="A210" s="4" t="s">
        <v>5</v>
      </c>
      <c r="B210" s="4" t="s">
        <v>10</v>
      </c>
      <c r="C210" s="4" t="s">
        <v>46</v>
      </c>
      <c r="D210" s="4" t="s">
        <v>21</v>
      </c>
      <c r="E210" s="4" t="s">
        <v>47</v>
      </c>
      <c r="F210" s="5">
        <f t="shared" ref="F210:F273" si="8">COUNTIFS(E:E,E210)</f>
        <v>4</v>
      </c>
      <c r="G210" s="2" t="str">
        <f t="shared" ref="G210:G273" si="9">VLOOKUP(F210,J:K,2,0)</f>
        <v>10天以上</v>
      </c>
    </row>
    <row r="211" spans="1:7" x14ac:dyDescent="0.3">
      <c r="A211" s="4" t="s">
        <v>5</v>
      </c>
      <c r="B211" s="4" t="s">
        <v>10</v>
      </c>
      <c r="C211" s="4" t="s">
        <v>48</v>
      </c>
      <c r="D211" s="4" t="s">
        <v>49</v>
      </c>
      <c r="E211" s="4" t="s">
        <v>50</v>
      </c>
      <c r="F211" s="5">
        <f t="shared" si="8"/>
        <v>3</v>
      </c>
      <c r="G211" s="2">
        <f t="shared" si="9"/>
        <v>7</v>
      </c>
    </row>
    <row r="212" spans="1:7" x14ac:dyDescent="0.3">
      <c r="A212" s="4" t="s">
        <v>5</v>
      </c>
      <c r="B212" s="4" t="s">
        <v>10</v>
      </c>
      <c r="C212" s="4" t="s">
        <v>54</v>
      </c>
      <c r="D212" s="4" t="s">
        <v>49</v>
      </c>
      <c r="E212" s="4" t="s">
        <v>55</v>
      </c>
      <c r="F212" s="5">
        <f t="shared" si="8"/>
        <v>4</v>
      </c>
      <c r="G212" s="2" t="str">
        <f t="shared" si="9"/>
        <v>10天以上</v>
      </c>
    </row>
    <row r="213" spans="1:7" x14ac:dyDescent="0.3">
      <c r="A213" s="4" t="s">
        <v>5</v>
      </c>
      <c r="B213" s="4" t="s">
        <v>10</v>
      </c>
      <c r="C213" s="4" t="s">
        <v>461</v>
      </c>
      <c r="D213" s="4" t="s">
        <v>62</v>
      </c>
      <c r="E213" s="4" t="s">
        <v>462</v>
      </c>
      <c r="F213" s="5">
        <f t="shared" si="8"/>
        <v>1</v>
      </c>
      <c r="G213" s="2" t="e">
        <f t="shared" si="9"/>
        <v>#N/A</v>
      </c>
    </row>
    <row r="214" spans="1:7" x14ac:dyDescent="0.3">
      <c r="A214" s="4" t="s">
        <v>5</v>
      </c>
      <c r="B214" s="4" t="s">
        <v>10</v>
      </c>
      <c r="C214" s="4" t="s">
        <v>463</v>
      </c>
      <c r="D214" s="4" t="s">
        <v>464</v>
      </c>
      <c r="E214" s="4" t="s">
        <v>465</v>
      </c>
      <c r="F214" s="5">
        <f t="shared" si="8"/>
        <v>1</v>
      </c>
      <c r="G214" s="2" t="e">
        <f t="shared" si="9"/>
        <v>#N/A</v>
      </c>
    </row>
    <row r="215" spans="1:7" x14ac:dyDescent="0.3">
      <c r="A215" s="4" t="s">
        <v>5</v>
      </c>
      <c r="B215" s="4" t="s">
        <v>6</v>
      </c>
      <c r="C215" s="4" t="s">
        <v>466</v>
      </c>
      <c r="D215" s="4" t="s">
        <v>467</v>
      </c>
      <c r="E215" s="4" t="s">
        <v>468</v>
      </c>
      <c r="F215" s="5">
        <f t="shared" si="8"/>
        <v>2</v>
      </c>
      <c r="G215" s="2">
        <f t="shared" si="9"/>
        <v>4</v>
      </c>
    </row>
    <row r="216" spans="1:7" x14ac:dyDescent="0.3">
      <c r="A216" s="4" t="s">
        <v>5</v>
      </c>
      <c r="B216" s="4" t="s">
        <v>6</v>
      </c>
      <c r="C216" s="4" t="s">
        <v>469</v>
      </c>
      <c r="D216" s="4" t="s">
        <v>70</v>
      </c>
      <c r="E216" s="4" t="s">
        <v>470</v>
      </c>
      <c r="F216" s="5">
        <f t="shared" si="8"/>
        <v>1</v>
      </c>
      <c r="G216" s="2" t="e">
        <f t="shared" si="9"/>
        <v>#N/A</v>
      </c>
    </row>
    <row r="217" spans="1:7" x14ac:dyDescent="0.3">
      <c r="A217" s="4" t="s">
        <v>5</v>
      </c>
      <c r="B217" s="4" t="s">
        <v>6</v>
      </c>
      <c r="C217" s="4" t="s">
        <v>84</v>
      </c>
      <c r="D217" s="4" t="s">
        <v>85</v>
      </c>
      <c r="E217" s="4" t="s">
        <v>86</v>
      </c>
      <c r="F217" s="5">
        <f t="shared" si="8"/>
        <v>4</v>
      </c>
      <c r="G217" s="2" t="str">
        <f t="shared" si="9"/>
        <v>10天以上</v>
      </c>
    </row>
    <row r="218" spans="1:7" x14ac:dyDescent="0.3">
      <c r="A218" s="4" t="s">
        <v>5</v>
      </c>
      <c r="B218" s="4" t="s">
        <v>10</v>
      </c>
      <c r="C218" s="4" t="s">
        <v>404</v>
      </c>
      <c r="D218" s="4" t="s">
        <v>21</v>
      </c>
      <c r="E218" s="4" t="s">
        <v>405</v>
      </c>
      <c r="F218" s="5">
        <f t="shared" si="8"/>
        <v>3</v>
      </c>
      <c r="G218" s="2">
        <f t="shared" si="9"/>
        <v>7</v>
      </c>
    </row>
    <row r="219" spans="1:7" x14ac:dyDescent="0.3">
      <c r="A219" s="4" t="s">
        <v>5</v>
      </c>
      <c r="B219" s="4" t="s">
        <v>87</v>
      </c>
      <c r="C219" s="4" t="s">
        <v>471</v>
      </c>
      <c r="D219" s="4" t="s">
        <v>380</v>
      </c>
      <c r="E219" s="4" t="s">
        <v>472</v>
      </c>
      <c r="F219" s="5">
        <f t="shared" si="8"/>
        <v>1</v>
      </c>
      <c r="G219" s="2" t="e">
        <f t="shared" si="9"/>
        <v>#N/A</v>
      </c>
    </row>
    <row r="220" spans="1:7" x14ac:dyDescent="0.3">
      <c r="A220" s="4" t="s">
        <v>5</v>
      </c>
      <c r="B220" s="4" t="s">
        <v>87</v>
      </c>
      <c r="C220" s="4" t="s">
        <v>473</v>
      </c>
      <c r="D220" s="4" t="s">
        <v>375</v>
      </c>
      <c r="E220" s="4" t="s">
        <v>474</v>
      </c>
      <c r="F220" s="5">
        <f t="shared" si="8"/>
        <v>2</v>
      </c>
      <c r="G220" s="2">
        <f t="shared" si="9"/>
        <v>4</v>
      </c>
    </row>
    <row r="221" spans="1:7" x14ac:dyDescent="0.3">
      <c r="A221" s="4" t="s">
        <v>5</v>
      </c>
      <c r="B221" s="4" t="s">
        <v>97</v>
      </c>
      <c r="C221" s="4" t="s">
        <v>338</v>
      </c>
      <c r="D221" s="4" t="s">
        <v>336</v>
      </c>
      <c r="E221" s="4" t="s">
        <v>339</v>
      </c>
      <c r="F221" s="5">
        <f t="shared" si="8"/>
        <v>2</v>
      </c>
      <c r="G221" s="2">
        <f t="shared" si="9"/>
        <v>4</v>
      </c>
    </row>
    <row r="222" spans="1:7" x14ac:dyDescent="0.3">
      <c r="A222" s="4" t="s">
        <v>5</v>
      </c>
      <c r="B222" s="4" t="s">
        <v>97</v>
      </c>
      <c r="C222" s="4" t="s">
        <v>333</v>
      </c>
      <c r="D222" s="4" t="s">
        <v>111</v>
      </c>
      <c r="E222" s="4" t="s">
        <v>334</v>
      </c>
      <c r="F222" s="5">
        <f t="shared" si="8"/>
        <v>2</v>
      </c>
      <c r="G222" s="2">
        <f t="shared" si="9"/>
        <v>4</v>
      </c>
    </row>
    <row r="223" spans="1:7" x14ac:dyDescent="0.3">
      <c r="A223" s="4" t="s">
        <v>5</v>
      </c>
      <c r="B223" s="4" t="s">
        <v>116</v>
      </c>
      <c r="C223" s="4" t="s">
        <v>475</v>
      </c>
      <c r="D223" s="4" t="s">
        <v>452</v>
      </c>
      <c r="E223" s="4" t="s">
        <v>476</v>
      </c>
      <c r="F223" s="5">
        <f t="shared" si="8"/>
        <v>1</v>
      </c>
      <c r="G223" s="2" t="e">
        <f t="shared" si="9"/>
        <v>#N/A</v>
      </c>
    </row>
    <row r="224" spans="1:7" x14ac:dyDescent="0.3">
      <c r="A224" s="4" t="s">
        <v>5</v>
      </c>
      <c r="B224" s="4" t="s">
        <v>116</v>
      </c>
      <c r="C224" s="4" t="s">
        <v>451</v>
      </c>
      <c r="D224" s="4" t="s">
        <v>452</v>
      </c>
      <c r="E224" s="4" t="s">
        <v>453</v>
      </c>
      <c r="F224" s="5">
        <f t="shared" si="8"/>
        <v>2</v>
      </c>
      <c r="G224" s="2">
        <f t="shared" si="9"/>
        <v>4</v>
      </c>
    </row>
    <row r="225" spans="1:7" x14ac:dyDescent="0.3">
      <c r="A225" s="4" t="s">
        <v>5</v>
      </c>
      <c r="B225" s="4" t="s">
        <v>116</v>
      </c>
      <c r="C225" s="4" t="s">
        <v>138</v>
      </c>
      <c r="D225" s="4" t="s">
        <v>139</v>
      </c>
      <c r="E225" s="4" t="s">
        <v>140</v>
      </c>
      <c r="F225" s="5">
        <f t="shared" si="8"/>
        <v>3</v>
      </c>
      <c r="G225" s="2">
        <f t="shared" si="9"/>
        <v>7</v>
      </c>
    </row>
    <row r="226" spans="1:7" x14ac:dyDescent="0.3">
      <c r="A226" s="4" t="s">
        <v>5</v>
      </c>
      <c r="B226" s="4" t="s">
        <v>116</v>
      </c>
      <c r="C226" s="4" t="s">
        <v>151</v>
      </c>
      <c r="D226" s="4" t="s">
        <v>152</v>
      </c>
      <c r="E226" s="4" t="s">
        <v>153</v>
      </c>
      <c r="F226" s="5">
        <f t="shared" si="8"/>
        <v>4</v>
      </c>
      <c r="G226" s="2" t="str">
        <f t="shared" si="9"/>
        <v>10天以上</v>
      </c>
    </row>
    <row r="227" spans="1:7" x14ac:dyDescent="0.3">
      <c r="A227" s="4" t="s">
        <v>5</v>
      </c>
      <c r="B227" s="4" t="s">
        <v>154</v>
      </c>
      <c r="C227" s="4" t="s">
        <v>176</v>
      </c>
      <c r="D227" s="4" t="s">
        <v>165</v>
      </c>
      <c r="E227" s="4" t="s">
        <v>177</v>
      </c>
      <c r="F227" s="5">
        <f t="shared" si="8"/>
        <v>4</v>
      </c>
      <c r="G227" s="2" t="str">
        <f t="shared" si="9"/>
        <v>10天以上</v>
      </c>
    </row>
    <row r="228" spans="1:7" x14ac:dyDescent="0.3">
      <c r="A228" s="4" t="s">
        <v>5</v>
      </c>
      <c r="B228" s="4" t="s">
        <v>154</v>
      </c>
      <c r="C228" s="4" t="s">
        <v>477</v>
      </c>
      <c r="D228" s="4" t="s">
        <v>478</v>
      </c>
      <c r="E228" s="4" t="s">
        <v>479</v>
      </c>
      <c r="F228" s="5">
        <f t="shared" si="8"/>
        <v>1</v>
      </c>
      <c r="G228" s="2" t="e">
        <f t="shared" si="9"/>
        <v>#N/A</v>
      </c>
    </row>
    <row r="229" spans="1:7" x14ac:dyDescent="0.3">
      <c r="A229" s="4" t="s">
        <v>5</v>
      </c>
      <c r="B229" s="4" t="s">
        <v>154</v>
      </c>
      <c r="C229" s="4" t="s">
        <v>480</v>
      </c>
      <c r="D229" s="4" t="s">
        <v>171</v>
      </c>
      <c r="E229" s="4" t="s">
        <v>481</v>
      </c>
      <c r="F229" s="5">
        <f t="shared" si="8"/>
        <v>1</v>
      </c>
      <c r="G229" s="2" t="e">
        <f t="shared" si="9"/>
        <v>#N/A</v>
      </c>
    </row>
    <row r="230" spans="1:7" x14ac:dyDescent="0.3">
      <c r="A230" s="4" t="s">
        <v>5</v>
      </c>
      <c r="B230" s="4" t="s">
        <v>186</v>
      </c>
      <c r="C230" s="4" t="s">
        <v>482</v>
      </c>
      <c r="D230" s="4" t="s">
        <v>194</v>
      </c>
      <c r="E230" s="4" t="s">
        <v>483</v>
      </c>
      <c r="F230" s="5">
        <f t="shared" si="8"/>
        <v>1</v>
      </c>
      <c r="G230" s="2" t="e">
        <f t="shared" si="9"/>
        <v>#N/A</v>
      </c>
    </row>
    <row r="231" spans="1:7" x14ac:dyDescent="0.3">
      <c r="A231" s="4" t="s">
        <v>5</v>
      </c>
      <c r="B231" s="4" t="s">
        <v>186</v>
      </c>
      <c r="C231" s="4" t="s">
        <v>484</v>
      </c>
      <c r="D231" s="4" t="s">
        <v>485</v>
      </c>
      <c r="E231" s="4" t="s">
        <v>486</v>
      </c>
      <c r="F231" s="5">
        <f t="shared" si="8"/>
        <v>2</v>
      </c>
      <c r="G231" s="2">
        <f t="shared" si="9"/>
        <v>4</v>
      </c>
    </row>
    <row r="232" spans="1:7" x14ac:dyDescent="0.3">
      <c r="A232" s="4" t="s">
        <v>5</v>
      </c>
      <c r="B232" s="4" t="s">
        <v>186</v>
      </c>
      <c r="C232" s="4" t="s">
        <v>487</v>
      </c>
      <c r="D232" s="4" t="s">
        <v>194</v>
      </c>
      <c r="E232" s="4" t="s">
        <v>488</v>
      </c>
      <c r="F232" s="5">
        <f t="shared" si="8"/>
        <v>1</v>
      </c>
      <c r="G232" s="2" t="e">
        <f t="shared" si="9"/>
        <v>#N/A</v>
      </c>
    </row>
    <row r="233" spans="1:7" x14ac:dyDescent="0.3">
      <c r="A233" s="4" t="s">
        <v>5</v>
      </c>
      <c r="B233" s="4" t="s">
        <v>186</v>
      </c>
      <c r="C233" s="4" t="s">
        <v>489</v>
      </c>
      <c r="D233" s="4" t="s">
        <v>324</v>
      </c>
      <c r="E233" s="4" t="s">
        <v>490</v>
      </c>
      <c r="F233" s="5">
        <f t="shared" si="8"/>
        <v>2</v>
      </c>
      <c r="G233" s="2">
        <f t="shared" si="9"/>
        <v>4</v>
      </c>
    </row>
    <row r="234" spans="1:7" x14ac:dyDescent="0.3">
      <c r="A234" s="4" t="s">
        <v>5</v>
      </c>
      <c r="B234" s="4" t="s">
        <v>186</v>
      </c>
      <c r="C234" s="4" t="s">
        <v>491</v>
      </c>
      <c r="D234" s="4" t="s">
        <v>200</v>
      </c>
      <c r="E234" s="4" t="s">
        <v>492</v>
      </c>
      <c r="F234" s="5">
        <f t="shared" si="8"/>
        <v>1</v>
      </c>
      <c r="G234" s="2" t="e">
        <f t="shared" si="9"/>
        <v>#N/A</v>
      </c>
    </row>
    <row r="235" spans="1:7" x14ac:dyDescent="0.3">
      <c r="A235" s="4" t="s">
        <v>5</v>
      </c>
      <c r="B235" s="4" t="s">
        <v>186</v>
      </c>
      <c r="C235" s="4" t="s">
        <v>493</v>
      </c>
      <c r="D235" s="4" t="s">
        <v>194</v>
      </c>
      <c r="E235" s="4" t="s">
        <v>494</v>
      </c>
      <c r="F235" s="5">
        <f t="shared" si="8"/>
        <v>1</v>
      </c>
      <c r="G235" s="2" t="e">
        <f t="shared" si="9"/>
        <v>#N/A</v>
      </c>
    </row>
    <row r="236" spans="1:7" x14ac:dyDescent="0.3">
      <c r="A236" s="4" t="s">
        <v>5</v>
      </c>
      <c r="B236" s="4" t="s">
        <v>186</v>
      </c>
      <c r="C236" s="4" t="s">
        <v>495</v>
      </c>
      <c r="D236" s="4" t="s">
        <v>324</v>
      </c>
      <c r="E236" s="4" t="s">
        <v>496</v>
      </c>
      <c r="F236" s="5">
        <f t="shared" si="8"/>
        <v>1</v>
      </c>
      <c r="G236" s="2" t="e">
        <f t="shared" si="9"/>
        <v>#N/A</v>
      </c>
    </row>
    <row r="237" spans="1:7" x14ac:dyDescent="0.3">
      <c r="A237" s="4" t="s">
        <v>5</v>
      </c>
      <c r="B237" s="4" t="s">
        <v>186</v>
      </c>
      <c r="C237" s="4" t="s">
        <v>497</v>
      </c>
      <c r="D237" s="4" t="s">
        <v>315</v>
      </c>
      <c r="E237" s="4" t="s">
        <v>498</v>
      </c>
      <c r="F237" s="5">
        <f t="shared" si="8"/>
        <v>1</v>
      </c>
      <c r="G237" s="2" t="e">
        <f t="shared" si="9"/>
        <v>#N/A</v>
      </c>
    </row>
    <row r="238" spans="1:7" x14ac:dyDescent="0.3">
      <c r="A238" s="4" t="s">
        <v>5</v>
      </c>
      <c r="B238" s="4" t="s">
        <v>186</v>
      </c>
      <c r="C238" s="4" t="s">
        <v>209</v>
      </c>
      <c r="D238" s="4" t="s">
        <v>210</v>
      </c>
      <c r="E238" s="4" t="s">
        <v>211</v>
      </c>
      <c r="F238" s="5">
        <f t="shared" si="8"/>
        <v>3</v>
      </c>
      <c r="G238" s="2">
        <f t="shared" si="9"/>
        <v>7</v>
      </c>
    </row>
    <row r="239" spans="1:7" x14ac:dyDescent="0.3">
      <c r="A239" s="4" t="s">
        <v>5</v>
      </c>
      <c r="B239" s="4" t="s">
        <v>186</v>
      </c>
      <c r="C239" s="4" t="s">
        <v>212</v>
      </c>
      <c r="D239" s="4" t="s">
        <v>194</v>
      </c>
      <c r="E239" s="4" t="s">
        <v>213</v>
      </c>
      <c r="F239" s="5">
        <f t="shared" si="8"/>
        <v>4</v>
      </c>
      <c r="G239" s="2" t="str">
        <f t="shared" si="9"/>
        <v>10天以上</v>
      </c>
    </row>
    <row r="240" spans="1:7" x14ac:dyDescent="0.3">
      <c r="A240" s="4" t="s">
        <v>5</v>
      </c>
      <c r="B240" s="4" t="s">
        <v>186</v>
      </c>
      <c r="C240" s="4" t="s">
        <v>217</v>
      </c>
      <c r="D240" s="4" t="s">
        <v>218</v>
      </c>
      <c r="E240" s="4" t="s">
        <v>219</v>
      </c>
      <c r="F240" s="5">
        <f t="shared" si="8"/>
        <v>3</v>
      </c>
      <c r="G240" s="2">
        <f t="shared" si="9"/>
        <v>7</v>
      </c>
    </row>
    <row r="241" spans="1:7" x14ac:dyDescent="0.3">
      <c r="A241" s="4" t="s">
        <v>5</v>
      </c>
      <c r="B241" s="4" t="s">
        <v>231</v>
      </c>
      <c r="C241" s="6" t="s">
        <v>499</v>
      </c>
      <c r="D241" s="4" t="s">
        <v>239</v>
      </c>
      <c r="E241" s="4" t="s">
        <v>500</v>
      </c>
      <c r="F241" s="5">
        <f t="shared" si="8"/>
        <v>2</v>
      </c>
      <c r="G241" s="2">
        <f t="shared" si="9"/>
        <v>4</v>
      </c>
    </row>
    <row r="242" spans="1:7" x14ac:dyDescent="0.3">
      <c r="A242" s="4" t="s">
        <v>5</v>
      </c>
      <c r="B242" s="4" t="s">
        <v>231</v>
      </c>
      <c r="C242" s="4" t="s">
        <v>501</v>
      </c>
      <c r="D242" s="4" t="s">
        <v>239</v>
      </c>
      <c r="E242" s="4" t="s">
        <v>502</v>
      </c>
      <c r="F242" s="5">
        <f t="shared" si="8"/>
        <v>1</v>
      </c>
      <c r="G242" s="2" t="e">
        <f t="shared" si="9"/>
        <v>#N/A</v>
      </c>
    </row>
    <row r="243" spans="1:7" x14ac:dyDescent="0.3">
      <c r="A243" s="4" t="s">
        <v>5</v>
      </c>
      <c r="B243" s="4" t="s">
        <v>231</v>
      </c>
      <c r="C243" s="4" t="s">
        <v>503</v>
      </c>
      <c r="D243" s="4" t="s">
        <v>254</v>
      </c>
      <c r="E243" s="4" t="s">
        <v>504</v>
      </c>
      <c r="F243" s="5">
        <f t="shared" si="8"/>
        <v>2</v>
      </c>
      <c r="G243" s="2">
        <f t="shared" si="9"/>
        <v>4</v>
      </c>
    </row>
    <row r="244" spans="1:7" x14ac:dyDescent="0.3">
      <c r="A244" s="4" t="s">
        <v>5</v>
      </c>
      <c r="B244" s="4" t="s">
        <v>231</v>
      </c>
      <c r="C244" s="4" t="s">
        <v>263</v>
      </c>
      <c r="D244" s="4" t="s">
        <v>236</v>
      </c>
      <c r="E244" s="4" t="s">
        <v>264</v>
      </c>
      <c r="F244" s="5">
        <f t="shared" si="8"/>
        <v>4</v>
      </c>
      <c r="G244" s="2" t="str">
        <f t="shared" si="9"/>
        <v>10天以上</v>
      </c>
    </row>
    <row r="245" spans="1:7" x14ac:dyDescent="0.3">
      <c r="A245" s="4" t="s">
        <v>5</v>
      </c>
      <c r="B245" s="4" t="s">
        <v>288</v>
      </c>
      <c r="C245" s="4" t="s">
        <v>434</v>
      </c>
      <c r="D245" s="4" t="s">
        <v>300</v>
      </c>
      <c r="E245" s="4" t="s">
        <v>435</v>
      </c>
      <c r="F245" s="5">
        <f t="shared" si="8"/>
        <v>2</v>
      </c>
      <c r="G245" s="2">
        <f t="shared" si="9"/>
        <v>4</v>
      </c>
    </row>
    <row r="246" spans="1:7" x14ac:dyDescent="0.3">
      <c r="A246" s="4" t="s">
        <v>5</v>
      </c>
      <c r="B246" s="4" t="s">
        <v>288</v>
      </c>
      <c r="C246" s="4" t="s">
        <v>505</v>
      </c>
      <c r="D246" s="4" t="s">
        <v>300</v>
      </c>
      <c r="E246" s="4" t="s">
        <v>506</v>
      </c>
      <c r="F246" s="5">
        <f t="shared" si="8"/>
        <v>1</v>
      </c>
      <c r="G246" s="2" t="e">
        <f t="shared" si="9"/>
        <v>#N/A</v>
      </c>
    </row>
    <row r="247" spans="1:7" x14ac:dyDescent="0.3">
      <c r="A247" s="4" t="s">
        <v>5</v>
      </c>
      <c r="B247" s="4" t="s">
        <v>288</v>
      </c>
      <c r="C247" s="4" t="s">
        <v>507</v>
      </c>
      <c r="D247" s="4" t="s">
        <v>293</v>
      </c>
      <c r="E247" s="4" t="s">
        <v>508</v>
      </c>
      <c r="F247" s="5">
        <f t="shared" si="8"/>
        <v>1</v>
      </c>
      <c r="G247" s="2" t="e">
        <f t="shared" si="9"/>
        <v>#N/A</v>
      </c>
    </row>
    <row r="248" spans="1:7" x14ac:dyDescent="0.3">
      <c r="A248" s="4" t="s">
        <v>5</v>
      </c>
      <c r="B248" s="4" t="s">
        <v>288</v>
      </c>
      <c r="C248" s="4" t="s">
        <v>289</v>
      </c>
      <c r="D248" s="4" t="s">
        <v>290</v>
      </c>
      <c r="E248" s="4" t="s">
        <v>291</v>
      </c>
      <c r="F248" s="5">
        <f t="shared" si="8"/>
        <v>2</v>
      </c>
      <c r="G248" s="2">
        <f t="shared" si="9"/>
        <v>4</v>
      </c>
    </row>
    <row r="249" spans="1:7" x14ac:dyDescent="0.3">
      <c r="A249" s="4" t="s">
        <v>5</v>
      </c>
      <c r="B249" s="4" t="s">
        <v>288</v>
      </c>
      <c r="C249" s="4" t="s">
        <v>292</v>
      </c>
      <c r="D249" s="4" t="s">
        <v>293</v>
      </c>
      <c r="E249" s="4" t="s">
        <v>294</v>
      </c>
      <c r="F249" s="5">
        <f t="shared" si="8"/>
        <v>4</v>
      </c>
      <c r="G249" s="2" t="str">
        <f t="shared" si="9"/>
        <v>10天以上</v>
      </c>
    </row>
    <row r="250" spans="1:7" x14ac:dyDescent="0.3">
      <c r="A250" s="4" t="s">
        <v>5</v>
      </c>
      <c r="B250" s="4" t="s">
        <v>288</v>
      </c>
      <c r="C250" s="4" t="s">
        <v>509</v>
      </c>
      <c r="D250" s="4" t="s">
        <v>510</v>
      </c>
      <c r="E250" s="4" t="s">
        <v>511</v>
      </c>
      <c r="F250" s="5">
        <f t="shared" si="8"/>
        <v>1</v>
      </c>
      <c r="G250" s="2" t="e">
        <f t="shared" si="9"/>
        <v>#N/A</v>
      </c>
    </row>
    <row r="251" spans="1:7" x14ac:dyDescent="0.3">
      <c r="A251" s="8" t="s">
        <v>5</v>
      </c>
      <c r="B251" s="8" t="s">
        <v>186</v>
      </c>
      <c r="C251" s="8" t="s">
        <v>484</v>
      </c>
      <c r="D251" s="8" t="s">
        <v>485</v>
      </c>
      <c r="E251" s="8" t="s">
        <v>486</v>
      </c>
      <c r="F251" s="5">
        <f t="shared" si="8"/>
        <v>2</v>
      </c>
      <c r="G251" s="2">
        <f t="shared" si="9"/>
        <v>4</v>
      </c>
    </row>
    <row r="252" spans="1:7" x14ac:dyDescent="0.3">
      <c r="A252" s="8" t="s">
        <v>5</v>
      </c>
      <c r="B252" s="8" t="s">
        <v>186</v>
      </c>
      <c r="C252" s="8" t="s">
        <v>512</v>
      </c>
      <c r="D252" s="8" t="s">
        <v>513</v>
      </c>
      <c r="E252" s="8" t="s">
        <v>514</v>
      </c>
      <c r="F252" s="5">
        <f t="shared" si="8"/>
        <v>1</v>
      </c>
      <c r="G252" s="2" t="e">
        <f t="shared" si="9"/>
        <v>#N/A</v>
      </c>
    </row>
    <row r="253" spans="1:7" x14ac:dyDescent="0.3">
      <c r="A253" s="8" t="s">
        <v>5</v>
      </c>
      <c r="B253" s="8" t="s">
        <v>186</v>
      </c>
      <c r="C253" s="8" t="s">
        <v>515</v>
      </c>
      <c r="D253" s="8" t="s">
        <v>485</v>
      </c>
      <c r="E253" s="8" t="s">
        <v>516</v>
      </c>
      <c r="F253" s="5">
        <f t="shared" si="8"/>
        <v>1</v>
      </c>
      <c r="G253" s="2" t="e">
        <f t="shared" si="9"/>
        <v>#N/A</v>
      </c>
    </row>
    <row r="254" spans="1:7" x14ac:dyDescent="0.3">
      <c r="A254" s="8" t="s">
        <v>5</v>
      </c>
      <c r="B254" s="8" t="s">
        <v>186</v>
      </c>
      <c r="C254" s="8" t="s">
        <v>489</v>
      </c>
      <c r="D254" s="8" t="s">
        <v>324</v>
      </c>
      <c r="E254" s="8" t="s">
        <v>490</v>
      </c>
      <c r="F254" s="5">
        <f t="shared" si="8"/>
        <v>2</v>
      </c>
      <c r="G254" s="2">
        <f t="shared" si="9"/>
        <v>4</v>
      </c>
    </row>
    <row r="255" spans="1:7" x14ac:dyDescent="0.3">
      <c r="A255" s="8" t="s">
        <v>5</v>
      </c>
      <c r="B255" s="8" t="s">
        <v>186</v>
      </c>
      <c r="C255" s="8" t="s">
        <v>517</v>
      </c>
      <c r="D255" s="8" t="s">
        <v>188</v>
      </c>
      <c r="E255" s="8" t="s">
        <v>518</v>
      </c>
      <c r="F255" s="5">
        <f t="shared" si="8"/>
        <v>1</v>
      </c>
      <c r="G255" s="2" t="e">
        <f t="shared" si="9"/>
        <v>#N/A</v>
      </c>
    </row>
    <row r="256" spans="1:7" x14ac:dyDescent="0.3">
      <c r="A256" s="8" t="s">
        <v>5</v>
      </c>
      <c r="B256" s="8" t="s">
        <v>186</v>
      </c>
      <c r="C256" s="8" t="s">
        <v>519</v>
      </c>
      <c r="D256" s="8" t="s">
        <v>324</v>
      </c>
      <c r="E256" s="8" t="s">
        <v>520</v>
      </c>
      <c r="F256" s="5">
        <f t="shared" si="8"/>
        <v>1</v>
      </c>
      <c r="G256" s="2" t="e">
        <f t="shared" si="9"/>
        <v>#N/A</v>
      </c>
    </row>
    <row r="257" spans="1:7" x14ac:dyDescent="0.3">
      <c r="A257" s="8" t="s">
        <v>5</v>
      </c>
      <c r="B257" s="8" t="s">
        <v>186</v>
      </c>
      <c r="C257" s="8" t="s">
        <v>521</v>
      </c>
      <c r="D257" s="8" t="s">
        <v>324</v>
      </c>
      <c r="E257" s="8" t="s">
        <v>522</v>
      </c>
      <c r="F257" s="5">
        <f t="shared" si="8"/>
        <v>1</v>
      </c>
      <c r="G257" s="2" t="e">
        <f t="shared" si="9"/>
        <v>#N/A</v>
      </c>
    </row>
    <row r="258" spans="1:7" x14ac:dyDescent="0.3">
      <c r="A258" s="8" t="s">
        <v>5</v>
      </c>
      <c r="B258" s="8" t="s">
        <v>186</v>
      </c>
      <c r="C258" s="8" t="s">
        <v>523</v>
      </c>
      <c r="D258" s="8" t="s">
        <v>310</v>
      </c>
      <c r="E258" s="8" t="s">
        <v>524</v>
      </c>
      <c r="F258" s="5">
        <f t="shared" si="8"/>
        <v>1</v>
      </c>
      <c r="G258" s="2" t="e">
        <f t="shared" si="9"/>
        <v>#N/A</v>
      </c>
    </row>
    <row r="259" spans="1:7" x14ac:dyDescent="0.3">
      <c r="A259" s="8" t="s">
        <v>5</v>
      </c>
      <c r="B259" s="8" t="s">
        <v>186</v>
      </c>
      <c r="C259" s="8" t="s">
        <v>209</v>
      </c>
      <c r="D259" s="8" t="s">
        <v>210</v>
      </c>
      <c r="E259" s="8" t="s">
        <v>211</v>
      </c>
      <c r="F259" s="5">
        <f t="shared" si="8"/>
        <v>3</v>
      </c>
      <c r="G259" s="2">
        <f t="shared" si="9"/>
        <v>7</v>
      </c>
    </row>
    <row r="260" spans="1:7" x14ac:dyDescent="0.3">
      <c r="A260" s="8" t="s">
        <v>5</v>
      </c>
      <c r="B260" s="8" t="s">
        <v>186</v>
      </c>
      <c r="C260" s="8" t="s">
        <v>525</v>
      </c>
      <c r="D260" s="8" t="s">
        <v>305</v>
      </c>
      <c r="E260" s="8" t="s">
        <v>526</v>
      </c>
      <c r="F260" s="5">
        <f t="shared" si="8"/>
        <v>1</v>
      </c>
      <c r="G260" s="2" t="e">
        <f t="shared" si="9"/>
        <v>#N/A</v>
      </c>
    </row>
    <row r="261" spans="1:7" x14ac:dyDescent="0.3">
      <c r="A261" s="8" t="s">
        <v>5</v>
      </c>
      <c r="B261" s="8" t="s">
        <v>186</v>
      </c>
      <c r="C261" s="8" t="s">
        <v>527</v>
      </c>
      <c r="D261" s="8" t="s">
        <v>200</v>
      </c>
      <c r="E261" s="8" t="s">
        <v>528</v>
      </c>
      <c r="F261" s="5">
        <f t="shared" si="8"/>
        <v>1</v>
      </c>
      <c r="G261" s="2" t="e">
        <f t="shared" si="9"/>
        <v>#N/A</v>
      </c>
    </row>
    <row r="262" spans="1:7" x14ac:dyDescent="0.3">
      <c r="A262" s="8" t="s">
        <v>5</v>
      </c>
      <c r="B262" s="8" t="s">
        <v>186</v>
      </c>
      <c r="C262" s="8" t="s">
        <v>529</v>
      </c>
      <c r="D262" s="8" t="s">
        <v>324</v>
      </c>
      <c r="E262" s="8" t="s">
        <v>530</v>
      </c>
      <c r="F262" s="5">
        <f t="shared" si="8"/>
        <v>1</v>
      </c>
      <c r="G262" s="2" t="e">
        <f t="shared" si="9"/>
        <v>#N/A</v>
      </c>
    </row>
    <row r="263" spans="1:7" x14ac:dyDescent="0.3">
      <c r="A263" s="8" t="s">
        <v>5</v>
      </c>
      <c r="B263" s="8" t="s">
        <v>186</v>
      </c>
      <c r="C263" s="8" t="s">
        <v>531</v>
      </c>
      <c r="D263" s="8" t="s">
        <v>207</v>
      </c>
      <c r="E263" s="8" t="s">
        <v>532</v>
      </c>
      <c r="F263" s="5">
        <f t="shared" si="8"/>
        <v>1</v>
      </c>
      <c r="G263" s="2" t="e">
        <f t="shared" si="9"/>
        <v>#N/A</v>
      </c>
    </row>
    <row r="264" spans="1:7" x14ac:dyDescent="0.3">
      <c r="A264" s="8" t="s">
        <v>5</v>
      </c>
      <c r="B264" s="8" t="s">
        <v>186</v>
      </c>
      <c r="C264" s="8" t="s">
        <v>212</v>
      </c>
      <c r="D264" s="8" t="s">
        <v>194</v>
      </c>
      <c r="E264" s="8" t="s">
        <v>213</v>
      </c>
      <c r="F264" s="5">
        <f t="shared" si="8"/>
        <v>4</v>
      </c>
      <c r="G264" s="2" t="str">
        <f t="shared" si="9"/>
        <v>10天以上</v>
      </c>
    </row>
    <row r="265" spans="1:7" x14ac:dyDescent="0.3">
      <c r="A265" s="8" t="s">
        <v>5</v>
      </c>
      <c r="B265" s="8" t="s">
        <v>186</v>
      </c>
      <c r="C265" s="8" t="s">
        <v>217</v>
      </c>
      <c r="D265" s="8" t="s">
        <v>218</v>
      </c>
      <c r="E265" s="8" t="s">
        <v>219</v>
      </c>
      <c r="F265" s="5">
        <f t="shared" si="8"/>
        <v>3</v>
      </c>
      <c r="G265" s="2">
        <f t="shared" si="9"/>
        <v>7</v>
      </c>
    </row>
    <row r="266" spans="1:7" x14ac:dyDescent="0.3">
      <c r="A266" s="8" t="s">
        <v>5</v>
      </c>
      <c r="B266" s="8" t="s">
        <v>186</v>
      </c>
      <c r="C266" s="8" t="s">
        <v>533</v>
      </c>
      <c r="D266" s="8" t="s">
        <v>534</v>
      </c>
      <c r="E266" s="8" t="s">
        <v>535</v>
      </c>
      <c r="F266" s="5">
        <f t="shared" si="8"/>
        <v>1</v>
      </c>
      <c r="G266" s="2" t="e">
        <f t="shared" si="9"/>
        <v>#N/A</v>
      </c>
    </row>
    <row r="267" spans="1:7" x14ac:dyDescent="0.3">
      <c r="A267" s="8" t="s">
        <v>5</v>
      </c>
      <c r="B267" s="8" t="s">
        <v>186</v>
      </c>
      <c r="C267" s="8" t="s">
        <v>536</v>
      </c>
      <c r="D267" s="8" t="s">
        <v>534</v>
      </c>
      <c r="E267" s="8" t="s">
        <v>537</v>
      </c>
      <c r="F267" s="5">
        <f t="shared" si="8"/>
        <v>1</v>
      </c>
      <c r="G267" s="2" t="e">
        <f t="shared" si="9"/>
        <v>#N/A</v>
      </c>
    </row>
    <row r="268" spans="1:7" x14ac:dyDescent="0.3">
      <c r="A268" s="8" t="s">
        <v>5</v>
      </c>
      <c r="B268" s="8" t="s">
        <v>186</v>
      </c>
      <c r="C268" s="8" t="s">
        <v>538</v>
      </c>
      <c r="D268" s="8" t="s">
        <v>534</v>
      </c>
      <c r="E268" s="8" t="s">
        <v>539</v>
      </c>
      <c r="F268" s="5">
        <f t="shared" si="8"/>
        <v>1</v>
      </c>
      <c r="G268" s="2" t="e">
        <f t="shared" si="9"/>
        <v>#N/A</v>
      </c>
    </row>
    <row r="269" spans="1:7" x14ac:dyDescent="0.3">
      <c r="A269" s="8" t="s">
        <v>5</v>
      </c>
      <c r="B269" s="8" t="s">
        <v>186</v>
      </c>
      <c r="C269" s="8" t="s">
        <v>540</v>
      </c>
      <c r="D269" s="8" t="s">
        <v>485</v>
      </c>
      <c r="E269" s="8" t="s">
        <v>541</v>
      </c>
      <c r="F269" s="5">
        <f t="shared" si="8"/>
        <v>1</v>
      </c>
      <c r="G269" s="2" t="e">
        <f t="shared" si="9"/>
        <v>#N/A</v>
      </c>
    </row>
    <row r="270" spans="1:7" x14ac:dyDescent="0.3">
      <c r="A270" s="8" t="s">
        <v>5</v>
      </c>
      <c r="B270" s="8" t="s">
        <v>186</v>
      </c>
      <c r="C270" s="8" t="s">
        <v>542</v>
      </c>
      <c r="D270" s="8" t="s">
        <v>218</v>
      </c>
      <c r="E270" s="8" t="s">
        <v>543</v>
      </c>
      <c r="F270" s="5">
        <f t="shared" si="8"/>
        <v>1</v>
      </c>
      <c r="G270" s="2" t="e">
        <f t="shared" si="9"/>
        <v>#N/A</v>
      </c>
    </row>
    <row r="271" spans="1:7" x14ac:dyDescent="0.3">
      <c r="A271" s="8" t="s">
        <v>5</v>
      </c>
      <c r="B271" s="8" t="s">
        <v>186</v>
      </c>
      <c r="C271" s="8" t="s">
        <v>544</v>
      </c>
      <c r="D271" s="8" t="s">
        <v>200</v>
      </c>
      <c r="E271" s="8" t="s">
        <v>545</v>
      </c>
      <c r="F271" s="5">
        <f t="shared" si="8"/>
        <v>1</v>
      </c>
      <c r="G271" s="2" t="e">
        <f t="shared" si="9"/>
        <v>#N/A</v>
      </c>
    </row>
    <row r="272" spans="1:7" x14ac:dyDescent="0.3">
      <c r="A272" s="8" t="s">
        <v>5</v>
      </c>
      <c r="B272" s="8" t="s">
        <v>186</v>
      </c>
      <c r="C272" s="8" t="s">
        <v>546</v>
      </c>
      <c r="D272" s="8" t="s">
        <v>207</v>
      </c>
      <c r="E272" s="8" t="s">
        <v>547</v>
      </c>
      <c r="F272" s="5">
        <f t="shared" si="8"/>
        <v>1</v>
      </c>
      <c r="G272" s="2" t="e">
        <f t="shared" si="9"/>
        <v>#N/A</v>
      </c>
    </row>
    <row r="273" spans="1:7" x14ac:dyDescent="0.3">
      <c r="A273" s="8" t="s">
        <v>5</v>
      </c>
      <c r="B273" s="8" t="s">
        <v>186</v>
      </c>
      <c r="C273" s="8" t="s">
        <v>548</v>
      </c>
      <c r="D273" s="8" t="s">
        <v>315</v>
      </c>
      <c r="E273" s="8" t="s">
        <v>549</v>
      </c>
      <c r="F273" s="5">
        <f t="shared" si="8"/>
        <v>1</v>
      </c>
      <c r="G273" s="2" t="e">
        <f t="shared" si="9"/>
        <v>#N/A</v>
      </c>
    </row>
    <row r="274" spans="1:7" x14ac:dyDescent="0.3">
      <c r="A274" s="8" t="s">
        <v>5</v>
      </c>
      <c r="B274" s="8" t="s">
        <v>186</v>
      </c>
      <c r="C274" s="8" t="s">
        <v>550</v>
      </c>
      <c r="D274" s="8" t="s">
        <v>194</v>
      </c>
      <c r="E274" s="8" t="s">
        <v>551</v>
      </c>
      <c r="F274" s="5">
        <f t="shared" ref="F274:F337" si="10">COUNTIFS(E:E,E274)</f>
        <v>1</v>
      </c>
      <c r="G274" s="2" t="e">
        <f t="shared" ref="G274:G337" si="11">VLOOKUP(F274,J:K,2,0)</f>
        <v>#N/A</v>
      </c>
    </row>
    <row r="275" spans="1:7" x14ac:dyDescent="0.3">
      <c r="A275" s="8" t="s">
        <v>5</v>
      </c>
      <c r="B275" s="8" t="s">
        <v>186</v>
      </c>
      <c r="C275" s="8" t="s">
        <v>552</v>
      </c>
      <c r="D275" s="8" t="s">
        <v>194</v>
      </c>
      <c r="E275" s="8" t="s">
        <v>553</v>
      </c>
      <c r="F275" s="5">
        <f t="shared" si="10"/>
        <v>1</v>
      </c>
      <c r="G275" s="2" t="e">
        <f t="shared" si="11"/>
        <v>#N/A</v>
      </c>
    </row>
    <row r="276" spans="1:7" x14ac:dyDescent="0.3">
      <c r="A276" s="8" t="s">
        <v>5</v>
      </c>
      <c r="B276" s="8" t="s">
        <v>186</v>
      </c>
      <c r="C276" s="8" t="s">
        <v>554</v>
      </c>
      <c r="D276" s="8" t="s">
        <v>315</v>
      </c>
      <c r="E276" s="8" t="s">
        <v>555</v>
      </c>
      <c r="F276" s="5">
        <f t="shared" si="10"/>
        <v>1</v>
      </c>
      <c r="G276" s="2" t="e">
        <f t="shared" si="11"/>
        <v>#N/A</v>
      </c>
    </row>
    <row r="277" spans="1:7" x14ac:dyDescent="0.3">
      <c r="A277" s="8" t="s">
        <v>5</v>
      </c>
      <c r="B277" s="8" t="s">
        <v>186</v>
      </c>
      <c r="C277" s="8" t="s">
        <v>556</v>
      </c>
      <c r="D277" s="8" t="s">
        <v>324</v>
      </c>
      <c r="E277" s="8" t="s">
        <v>557</v>
      </c>
      <c r="F277" s="5">
        <f t="shared" si="10"/>
        <v>1</v>
      </c>
      <c r="G277" s="2" t="e">
        <f t="shared" si="11"/>
        <v>#N/A</v>
      </c>
    </row>
    <row r="278" spans="1:7" x14ac:dyDescent="0.3">
      <c r="A278" s="8" t="s">
        <v>5</v>
      </c>
      <c r="B278" s="8" t="s">
        <v>97</v>
      </c>
      <c r="C278" s="8" t="s">
        <v>558</v>
      </c>
      <c r="D278" s="8" t="s">
        <v>559</v>
      </c>
      <c r="E278" s="8" t="s">
        <v>560</v>
      </c>
      <c r="F278" s="5">
        <f t="shared" si="10"/>
        <v>1</v>
      </c>
      <c r="G278" s="2" t="e">
        <f t="shared" si="11"/>
        <v>#N/A</v>
      </c>
    </row>
    <row r="279" spans="1:7" x14ac:dyDescent="0.3">
      <c r="A279" s="8" t="s">
        <v>5</v>
      </c>
      <c r="B279" s="8" t="s">
        <v>97</v>
      </c>
      <c r="C279" s="8" t="s">
        <v>561</v>
      </c>
      <c r="D279" s="8" t="s">
        <v>99</v>
      </c>
      <c r="E279" s="8" t="s">
        <v>562</v>
      </c>
      <c r="F279" s="5">
        <f t="shared" si="10"/>
        <v>1</v>
      </c>
      <c r="G279" s="2" t="e">
        <f t="shared" si="11"/>
        <v>#N/A</v>
      </c>
    </row>
    <row r="280" spans="1:7" x14ac:dyDescent="0.3">
      <c r="A280" s="8" t="s">
        <v>5</v>
      </c>
      <c r="B280" s="8" t="s">
        <v>97</v>
      </c>
      <c r="C280" s="8" t="s">
        <v>563</v>
      </c>
      <c r="D280" s="8" t="s">
        <v>564</v>
      </c>
      <c r="E280" s="8" t="s">
        <v>565</v>
      </c>
      <c r="F280" s="5">
        <f t="shared" si="10"/>
        <v>1</v>
      </c>
      <c r="G280" s="2" t="e">
        <f t="shared" si="11"/>
        <v>#N/A</v>
      </c>
    </row>
    <row r="281" spans="1:7" x14ac:dyDescent="0.3">
      <c r="A281" s="8" t="s">
        <v>5</v>
      </c>
      <c r="B281" s="8" t="s">
        <v>97</v>
      </c>
      <c r="C281" s="8" t="s">
        <v>566</v>
      </c>
      <c r="D281" s="8" t="s">
        <v>111</v>
      </c>
      <c r="E281" s="8" t="s">
        <v>567</v>
      </c>
      <c r="F281" s="5">
        <f t="shared" si="10"/>
        <v>1</v>
      </c>
      <c r="G281" s="2" t="e">
        <f t="shared" si="11"/>
        <v>#N/A</v>
      </c>
    </row>
    <row r="282" spans="1:7" x14ac:dyDescent="0.3">
      <c r="A282" s="8" t="s">
        <v>5</v>
      </c>
      <c r="B282" s="8" t="s">
        <v>97</v>
      </c>
      <c r="C282" s="8" t="s">
        <v>349</v>
      </c>
      <c r="D282" s="8" t="s">
        <v>111</v>
      </c>
      <c r="E282" s="8" t="s">
        <v>350</v>
      </c>
      <c r="F282" s="5">
        <f t="shared" si="10"/>
        <v>2</v>
      </c>
      <c r="G282" s="2">
        <f t="shared" si="11"/>
        <v>4</v>
      </c>
    </row>
    <row r="283" spans="1:7" x14ac:dyDescent="0.3">
      <c r="A283" s="8" t="s">
        <v>5</v>
      </c>
      <c r="B283" s="8" t="s">
        <v>97</v>
      </c>
      <c r="C283" s="8" t="s">
        <v>568</v>
      </c>
      <c r="D283" s="8" t="s">
        <v>114</v>
      </c>
      <c r="E283" s="8" t="s">
        <v>569</v>
      </c>
      <c r="F283" s="5">
        <f t="shared" si="10"/>
        <v>1</v>
      </c>
      <c r="G283" s="2" t="e">
        <f t="shared" si="11"/>
        <v>#N/A</v>
      </c>
    </row>
    <row r="284" spans="1:7" x14ac:dyDescent="0.3">
      <c r="A284" s="8" t="s">
        <v>5</v>
      </c>
      <c r="B284" s="8" t="s">
        <v>97</v>
      </c>
      <c r="C284" s="8" t="s">
        <v>570</v>
      </c>
      <c r="D284" s="8" t="s">
        <v>559</v>
      </c>
      <c r="E284" s="8" t="s">
        <v>571</v>
      </c>
      <c r="F284" s="5">
        <f t="shared" si="10"/>
        <v>1</v>
      </c>
      <c r="G284" s="2" t="e">
        <f t="shared" si="11"/>
        <v>#N/A</v>
      </c>
    </row>
    <row r="285" spans="1:7" x14ac:dyDescent="0.3">
      <c r="A285" s="8" t="s">
        <v>5</v>
      </c>
      <c r="B285" s="8" t="s">
        <v>97</v>
      </c>
      <c r="C285" s="8" t="s">
        <v>572</v>
      </c>
      <c r="D285" s="8" t="s">
        <v>102</v>
      </c>
      <c r="E285" s="8" t="s">
        <v>573</v>
      </c>
      <c r="F285" s="5">
        <f t="shared" si="10"/>
        <v>1</v>
      </c>
      <c r="G285" s="2" t="e">
        <f t="shared" si="11"/>
        <v>#N/A</v>
      </c>
    </row>
    <row r="286" spans="1:7" x14ac:dyDescent="0.3">
      <c r="A286" s="8" t="s">
        <v>5</v>
      </c>
      <c r="B286" s="8" t="s">
        <v>97</v>
      </c>
      <c r="C286" s="8" t="s">
        <v>574</v>
      </c>
      <c r="D286" s="8" t="s">
        <v>575</v>
      </c>
      <c r="E286" s="8" t="s">
        <v>576</v>
      </c>
      <c r="F286" s="5">
        <f t="shared" si="10"/>
        <v>1</v>
      </c>
      <c r="G286" s="2" t="e">
        <f t="shared" si="11"/>
        <v>#N/A</v>
      </c>
    </row>
    <row r="287" spans="1:7" x14ac:dyDescent="0.3">
      <c r="A287" s="8" t="s">
        <v>5</v>
      </c>
      <c r="B287" s="8" t="s">
        <v>265</v>
      </c>
      <c r="C287" s="8" t="s">
        <v>282</v>
      </c>
      <c r="D287" s="8" t="s">
        <v>283</v>
      </c>
      <c r="E287" s="8" t="s">
        <v>284</v>
      </c>
      <c r="F287" s="5">
        <f t="shared" si="10"/>
        <v>3</v>
      </c>
      <c r="G287" s="2">
        <f t="shared" si="11"/>
        <v>7</v>
      </c>
    </row>
    <row r="288" spans="1:7" x14ac:dyDescent="0.3">
      <c r="A288" s="8" t="s">
        <v>5</v>
      </c>
      <c r="B288" s="8" t="s">
        <v>265</v>
      </c>
      <c r="C288" s="8" t="s">
        <v>285</v>
      </c>
      <c r="D288" s="8" t="s">
        <v>286</v>
      </c>
      <c r="E288" s="8" t="s">
        <v>287</v>
      </c>
      <c r="F288" s="5">
        <f t="shared" si="10"/>
        <v>3</v>
      </c>
      <c r="G288" s="2">
        <f t="shared" si="11"/>
        <v>7</v>
      </c>
    </row>
    <row r="289" spans="1:7" x14ac:dyDescent="0.3">
      <c r="A289" s="8" t="s">
        <v>5</v>
      </c>
      <c r="B289" s="8" t="s">
        <v>231</v>
      </c>
      <c r="C289" s="8" t="s">
        <v>577</v>
      </c>
      <c r="D289" s="8" t="s">
        <v>254</v>
      </c>
      <c r="E289" s="8" t="s">
        <v>578</v>
      </c>
      <c r="F289" s="5">
        <f t="shared" si="10"/>
        <v>1</v>
      </c>
      <c r="G289" s="2" t="e">
        <f t="shared" si="11"/>
        <v>#N/A</v>
      </c>
    </row>
    <row r="290" spans="1:7" x14ac:dyDescent="0.3">
      <c r="A290" s="8" t="s">
        <v>5</v>
      </c>
      <c r="B290" s="8" t="s">
        <v>231</v>
      </c>
      <c r="C290" s="8" t="s">
        <v>579</v>
      </c>
      <c r="D290" s="8" t="s">
        <v>580</v>
      </c>
      <c r="E290" s="8" t="s">
        <v>581</v>
      </c>
      <c r="F290" s="5">
        <f t="shared" si="10"/>
        <v>1</v>
      </c>
      <c r="G290" s="2" t="e">
        <f t="shared" si="11"/>
        <v>#N/A</v>
      </c>
    </row>
    <row r="291" spans="1:7" x14ac:dyDescent="0.3">
      <c r="A291" s="8" t="s">
        <v>5</v>
      </c>
      <c r="B291" s="8" t="s">
        <v>231</v>
      </c>
      <c r="C291" s="8" t="s">
        <v>582</v>
      </c>
      <c r="D291" s="8" t="s">
        <v>245</v>
      </c>
      <c r="E291" s="8" t="s">
        <v>583</v>
      </c>
      <c r="F291" s="5">
        <f t="shared" si="10"/>
        <v>1</v>
      </c>
      <c r="G291" s="2" t="e">
        <f t="shared" si="11"/>
        <v>#N/A</v>
      </c>
    </row>
    <row r="292" spans="1:7" x14ac:dyDescent="0.3">
      <c r="A292" s="8" t="s">
        <v>5</v>
      </c>
      <c r="B292" s="8" t="s">
        <v>231</v>
      </c>
      <c r="C292" s="8" t="s">
        <v>263</v>
      </c>
      <c r="D292" s="8" t="s">
        <v>236</v>
      </c>
      <c r="E292" s="8" t="s">
        <v>264</v>
      </c>
      <c r="F292" s="5">
        <f t="shared" si="10"/>
        <v>4</v>
      </c>
      <c r="G292" s="2" t="str">
        <f t="shared" si="11"/>
        <v>10天以上</v>
      </c>
    </row>
    <row r="293" spans="1:7" x14ac:dyDescent="0.3">
      <c r="A293" s="8" t="s">
        <v>5</v>
      </c>
      <c r="B293" s="8" t="s">
        <v>231</v>
      </c>
      <c r="C293" s="8" t="s">
        <v>499</v>
      </c>
      <c r="D293" s="8" t="s">
        <v>239</v>
      </c>
      <c r="E293" s="8" t="s">
        <v>500</v>
      </c>
      <c r="F293" s="5">
        <f t="shared" si="10"/>
        <v>2</v>
      </c>
      <c r="G293" s="2">
        <f t="shared" si="11"/>
        <v>4</v>
      </c>
    </row>
    <row r="294" spans="1:7" x14ac:dyDescent="0.3">
      <c r="A294" s="8" t="s">
        <v>5</v>
      </c>
      <c r="B294" s="8" t="s">
        <v>231</v>
      </c>
      <c r="C294" s="8" t="s">
        <v>503</v>
      </c>
      <c r="D294" s="8" t="s">
        <v>254</v>
      </c>
      <c r="E294" s="8" t="s">
        <v>504</v>
      </c>
      <c r="F294" s="5">
        <f t="shared" si="10"/>
        <v>2</v>
      </c>
      <c r="G294" s="2">
        <f t="shared" si="11"/>
        <v>4</v>
      </c>
    </row>
    <row r="295" spans="1:7" x14ac:dyDescent="0.3">
      <c r="A295" s="8" t="s">
        <v>5</v>
      </c>
      <c r="B295" s="8" t="s">
        <v>87</v>
      </c>
      <c r="C295" s="8" t="s">
        <v>584</v>
      </c>
      <c r="D295" s="8" t="s">
        <v>380</v>
      </c>
      <c r="E295" s="8" t="s">
        <v>585</v>
      </c>
      <c r="F295" s="5">
        <f t="shared" si="10"/>
        <v>1</v>
      </c>
      <c r="G295" s="2" t="e">
        <f t="shared" si="11"/>
        <v>#N/A</v>
      </c>
    </row>
    <row r="296" spans="1:7" x14ac:dyDescent="0.3">
      <c r="A296" s="8" t="s">
        <v>5</v>
      </c>
      <c r="B296" s="8" t="s">
        <v>87</v>
      </c>
      <c r="C296" s="8" t="s">
        <v>586</v>
      </c>
      <c r="D296" s="8" t="s">
        <v>375</v>
      </c>
      <c r="E296" s="8" t="s">
        <v>587</v>
      </c>
      <c r="F296" s="5">
        <f t="shared" si="10"/>
        <v>1</v>
      </c>
      <c r="G296" s="2" t="e">
        <f t="shared" si="11"/>
        <v>#N/A</v>
      </c>
    </row>
    <row r="297" spans="1:7" x14ac:dyDescent="0.3">
      <c r="A297" s="8" t="s">
        <v>5</v>
      </c>
      <c r="B297" s="8" t="s">
        <v>87</v>
      </c>
      <c r="C297" s="8" t="s">
        <v>473</v>
      </c>
      <c r="D297" s="8" t="s">
        <v>375</v>
      </c>
      <c r="E297" s="8" t="s">
        <v>474</v>
      </c>
      <c r="F297" s="5">
        <f t="shared" si="10"/>
        <v>2</v>
      </c>
      <c r="G297" s="2">
        <f t="shared" si="11"/>
        <v>4</v>
      </c>
    </row>
    <row r="298" spans="1:7" x14ac:dyDescent="0.3">
      <c r="A298" s="8" t="s">
        <v>5</v>
      </c>
      <c r="B298" s="8" t="s">
        <v>87</v>
      </c>
      <c r="C298" s="8" t="s">
        <v>379</v>
      </c>
      <c r="D298" s="8" t="s">
        <v>380</v>
      </c>
      <c r="E298" s="8" t="s">
        <v>381</v>
      </c>
      <c r="F298" s="5">
        <f t="shared" si="10"/>
        <v>2</v>
      </c>
      <c r="G298" s="2">
        <f t="shared" si="11"/>
        <v>4</v>
      </c>
    </row>
    <row r="299" spans="1:7" x14ac:dyDescent="0.3">
      <c r="A299" s="8" t="s">
        <v>5</v>
      </c>
      <c r="B299" s="8" t="s">
        <v>6</v>
      </c>
      <c r="C299" s="8" t="s">
        <v>466</v>
      </c>
      <c r="D299" s="8" t="s">
        <v>467</v>
      </c>
      <c r="E299" s="8" t="s">
        <v>468</v>
      </c>
      <c r="F299" s="5">
        <f t="shared" si="10"/>
        <v>2</v>
      </c>
      <c r="G299" s="2">
        <f t="shared" si="11"/>
        <v>4</v>
      </c>
    </row>
    <row r="300" spans="1:7" x14ac:dyDescent="0.3">
      <c r="A300" s="8" t="s">
        <v>5</v>
      </c>
      <c r="B300" s="8" t="s">
        <v>6</v>
      </c>
      <c r="C300" s="8" t="s">
        <v>588</v>
      </c>
      <c r="D300" s="8" t="s">
        <v>85</v>
      </c>
      <c r="E300" s="8" t="s">
        <v>589</v>
      </c>
      <c r="F300" s="5">
        <f t="shared" si="10"/>
        <v>1</v>
      </c>
      <c r="G300" s="2" t="e">
        <f t="shared" si="11"/>
        <v>#N/A</v>
      </c>
    </row>
    <row r="301" spans="1:7" x14ac:dyDescent="0.3">
      <c r="A301" s="8" t="s">
        <v>5</v>
      </c>
      <c r="B301" s="8" t="s">
        <v>6</v>
      </c>
      <c r="C301" s="8" t="s">
        <v>590</v>
      </c>
      <c r="D301" s="8" t="s">
        <v>467</v>
      </c>
      <c r="E301" s="8" t="s">
        <v>591</v>
      </c>
      <c r="F301" s="5">
        <f t="shared" si="10"/>
        <v>1</v>
      </c>
      <c r="G301" s="2" t="e">
        <f t="shared" si="11"/>
        <v>#N/A</v>
      </c>
    </row>
    <row r="302" spans="1:7" x14ac:dyDescent="0.3">
      <c r="A302" s="8" t="s">
        <v>5</v>
      </c>
      <c r="B302" s="8" t="s">
        <v>6</v>
      </c>
      <c r="C302" s="8" t="s">
        <v>592</v>
      </c>
      <c r="D302" s="8" t="s">
        <v>593</v>
      </c>
      <c r="E302" s="8" t="s">
        <v>594</v>
      </c>
      <c r="F302" s="5">
        <f t="shared" si="10"/>
        <v>1</v>
      </c>
      <c r="G302" s="2" t="e">
        <f t="shared" si="11"/>
        <v>#N/A</v>
      </c>
    </row>
    <row r="303" spans="1:7" x14ac:dyDescent="0.3">
      <c r="A303" s="8" t="s">
        <v>5</v>
      </c>
      <c r="B303" s="8" t="s">
        <v>6</v>
      </c>
      <c r="C303" s="8" t="s">
        <v>84</v>
      </c>
      <c r="D303" s="8" t="s">
        <v>85</v>
      </c>
      <c r="E303" s="8" t="s">
        <v>86</v>
      </c>
      <c r="F303" s="5">
        <f t="shared" si="10"/>
        <v>4</v>
      </c>
      <c r="G303" s="2" t="str">
        <f t="shared" si="11"/>
        <v>10天以上</v>
      </c>
    </row>
    <row r="304" spans="1:7" x14ac:dyDescent="0.3">
      <c r="A304" s="8" t="s">
        <v>5</v>
      </c>
      <c r="B304" s="8" t="s">
        <v>154</v>
      </c>
      <c r="C304" s="8" t="s">
        <v>158</v>
      </c>
      <c r="D304" s="8" t="s">
        <v>159</v>
      </c>
      <c r="E304" s="8" t="s">
        <v>160</v>
      </c>
      <c r="F304" s="5">
        <f t="shared" si="10"/>
        <v>2</v>
      </c>
      <c r="G304" s="2">
        <f t="shared" si="11"/>
        <v>4</v>
      </c>
    </row>
    <row r="305" spans="1:7" x14ac:dyDescent="0.3">
      <c r="A305" s="8" t="s">
        <v>5</v>
      </c>
      <c r="B305" s="8" t="s">
        <v>154</v>
      </c>
      <c r="C305" s="8" t="s">
        <v>595</v>
      </c>
      <c r="D305" s="8" t="s">
        <v>478</v>
      </c>
      <c r="E305" s="8" t="s">
        <v>596</v>
      </c>
      <c r="F305" s="5">
        <f t="shared" si="10"/>
        <v>1</v>
      </c>
      <c r="G305" s="2" t="e">
        <f t="shared" si="11"/>
        <v>#N/A</v>
      </c>
    </row>
    <row r="306" spans="1:7" x14ac:dyDescent="0.3">
      <c r="A306" s="8" t="s">
        <v>5</v>
      </c>
      <c r="B306" s="8" t="s">
        <v>154</v>
      </c>
      <c r="C306" s="8" t="s">
        <v>176</v>
      </c>
      <c r="D306" s="8" t="s">
        <v>165</v>
      </c>
      <c r="E306" s="8" t="s">
        <v>177</v>
      </c>
      <c r="F306" s="5">
        <f t="shared" si="10"/>
        <v>4</v>
      </c>
      <c r="G306" s="2" t="str">
        <f t="shared" si="11"/>
        <v>10天以上</v>
      </c>
    </row>
    <row r="307" spans="1:7" x14ac:dyDescent="0.3">
      <c r="A307" s="8" t="s">
        <v>5</v>
      </c>
      <c r="B307" s="8" t="s">
        <v>154</v>
      </c>
      <c r="C307" s="8" t="s">
        <v>597</v>
      </c>
      <c r="D307" s="8" t="s">
        <v>179</v>
      </c>
      <c r="E307" s="8" t="s">
        <v>598</v>
      </c>
      <c r="F307" s="5">
        <f t="shared" si="10"/>
        <v>1</v>
      </c>
      <c r="G307" s="2" t="e">
        <f t="shared" si="11"/>
        <v>#N/A</v>
      </c>
    </row>
    <row r="308" spans="1:7" x14ac:dyDescent="0.3">
      <c r="A308" s="8" t="s">
        <v>5</v>
      </c>
      <c r="B308" s="8" t="s">
        <v>154</v>
      </c>
      <c r="C308" s="8" t="s">
        <v>599</v>
      </c>
      <c r="D308" s="8" t="s">
        <v>184</v>
      </c>
      <c r="E308" s="8" t="s">
        <v>600</v>
      </c>
      <c r="F308" s="5">
        <f t="shared" si="10"/>
        <v>1</v>
      </c>
      <c r="G308" s="2" t="e">
        <f t="shared" si="11"/>
        <v>#N/A</v>
      </c>
    </row>
    <row r="309" spans="1:7" x14ac:dyDescent="0.3">
      <c r="A309" s="8" t="s">
        <v>5</v>
      </c>
      <c r="B309" s="8" t="s">
        <v>154</v>
      </c>
      <c r="C309" s="8" t="s">
        <v>601</v>
      </c>
      <c r="D309" s="8" t="s">
        <v>478</v>
      </c>
      <c r="E309" s="8" t="s">
        <v>602</v>
      </c>
      <c r="F309" s="5">
        <f t="shared" si="10"/>
        <v>1</v>
      </c>
      <c r="G309" s="2" t="e">
        <f t="shared" si="11"/>
        <v>#N/A</v>
      </c>
    </row>
    <row r="310" spans="1:7" x14ac:dyDescent="0.3">
      <c r="A310" s="8" t="s">
        <v>5</v>
      </c>
      <c r="B310" s="8" t="s">
        <v>154</v>
      </c>
      <c r="C310" s="8" t="s">
        <v>603</v>
      </c>
      <c r="D310" s="8" t="s">
        <v>168</v>
      </c>
      <c r="E310" s="8" t="s">
        <v>604</v>
      </c>
      <c r="F310" s="5">
        <f t="shared" si="10"/>
        <v>1</v>
      </c>
      <c r="G310" s="2" t="e">
        <f t="shared" si="11"/>
        <v>#N/A</v>
      </c>
    </row>
    <row r="311" spans="1:7" x14ac:dyDescent="0.3">
      <c r="A311" s="8" t="s">
        <v>5</v>
      </c>
      <c r="B311" s="8" t="s">
        <v>154</v>
      </c>
      <c r="C311" s="8" t="s">
        <v>605</v>
      </c>
      <c r="D311" s="8" t="s">
        <v>606</v>
      </c>
      <c r="E311" s="8" t="s">
        <v>607</v>
      </c>
      <c r="F311" s="5">
        <f t="shared" si="10"/>
        <v>1</v>
      </c>
      <c r="G311" s="2" t="e">
        <f t="shared" si="11"/>
        <v>#N/A</v>
      </c>
    </row>
    <row r="312" spans="1:7" x14ac:dyDescent="0.3">
      <c r="A312" s="8" t="s">
        <v>5</v>
      </c>
      <c r="B312" s="8" t="s">
        <v>154</v>
      </c>
      <c r="C312" s="8" t="s">
        <v>608</v>
      </c>
      <c r="D312" s="8" t="s">
        <v>174</v>
      </c>
      <c r="E312" s="8" t="s">
        <v>609</v>
      </c>
      <c r="F312" s="5">
        <f t="shared" si="10"/>
        <v>1</v>
      </c>
      <c r="G312" s="2" t="e">
        <f t="shared" si="11"/>
        <v>#N/A</v>
      </c>
    </row>
    <row r="313" spans="1:7" x14ac:dyDescent="0.3">
      <c r="A313" s="8" t="s">
        <v>5</v>
      </c>
      <c r="B313" s="8" t="s">
        <v>10</v>
      </c>
      <c r="C313" s="8" t="s">
        <v>610</v>
      </c>
      <c r="D313" s="8" t="s">
        <v>457</v>
      </c>
      <c r="E313" s="8" t="s">
        <v>611</v>
      </c>
      <c r="F313" s="5">
        <f t="shared" si="10"/>
        <v>1</v>
      </c>
      <c r="G313" s="2" t="e">
        <f t="shared" si="11"/>
        <v>#N/A</v>
      </c>
    </row>
    <row r="314" spans="1:7" x14ac:dyDescent="0.3">
      <c r="A314" s="8" t="s">
        <v>5</v>
      </c>
      <c r="B314" s="8" t="s">
        <v>10</v>
      </c>
      <c r="C314" s="8" t="s">
        <v>612</v>
      </c>
      <c r="D314" s="8" t="s">
        <v>30</v>
      </c>
      <c r="E314" s="8" t="s">
        <v>613</v>
      </c>
      <c r="F314" s="5">
        <f t="shared" si="10"/>
        <v>1</v>
      </c>
      <c r="G314" s="2" t="e">
        <f t="shared" si="11"/>
        <v>#N/A</v>
      </c>
    </row>
    <row r="315" spans="1:7" x14ac:dyDescent="0.3">
      <c r="A315" s="8" t="s">
        <v>5</v>
      </c>
      <c r="B315" s="8" t="s">
        <v>10</v>
      </c>
      <c r="C315" s="8" t="s">
        <v>614</v>
      </c>
      <c r="D315" s="8" t="s">
        <v>402</v>
      </c>
      <c r="E315" s="8" t="s">
        <v>615</v>
      </c>
      <c r="F315" s="5">
        <f t="shared" si="10"/>
        <v>1</v>
      </c>
      <c r="G315" s="2" t="e">
        <f t="shared" si="11"/>
        <v>#N/A</v>
      </c>
    </row>
    <row r="316" spans="1:7" x14ac:dyDescent="0.3">
      <c r="A316" s="8" t="s">
        <v>5</v>
      </c>
      <c r="B316" s="8" t="s">
        <v>10</v>
      </c>
      <c r="C316" s="8" t="s">
        <v>29</v>
      </c>
      <c r="D316" s="8" t="s">
        <v>30</v>
      </c>
      <c r="E316" s="8" t="s">
        <v>31</v>
      </c>
      <c r="F316" s="5">
        <f t="shared" si="10"/>
        <v>4</v>
      </c>
      <c r="G316" s="2" t="str">
        <f t="shared" si="11"/>
        <v>10天以上</v>
      </c>
    </row>
    <row r="317" spans="1:7" x14ac:dyDescent="0.3">
      <c r="A317" s="8" t="s">
        <v>5</v>
      </c>
      <c r="B317" s="8" t="s">
        <v>10</v>
      </c>
      <c r="C317" s="8" t="s">
        <v>48</v>
      </c>
      <c r="D317" s="8" t="s">
        <v>49</v>
      </c>
      <c r="E317" s="8" t="s">
        <v>50</v>
      </c>
      <c r="F317" s="5">
        <f t="shared" si="10"/>
        <v>3</v>
      </c>
      <c r="G317" s="2">
        <f t="shared" si="11"/>
        <v>7</v>
      </c>
    </row>
    <row r="318" spans="1:7" x14ac:dyDescent="0.3">
      <c r="A318" s="8" t="s">
        <v>5</v>
      </c>
      <c r="B318" s="8" t="s">
        <v>10</v>
      </c>
      <c r="C318" s="8" t="s">
        <v>56</v>
      </c>
      <c r="D318" s="8" t="s">
        <v>57</v>
      </c>
      <c r="E318" s="8" t="s">
        <v>58</v>
      </c>
      <c r="F318" s="5">
        <f t="shared" si="10"/>
        <v>3</v>
      </c>
      <c r="G318" s="2">
        <f t="shared" si="11"/>
        <v>7</v>
      </c>
    </row>
    <row r="319" spans="1:7" x14ac:dyDescent="0.3">
      <c r="A319" s="8" t="s">
        <v>5</v>
      </c>
      <c r="B319" s="8" t="s">
        <v>10</v>
      </c>
      <c r="C319" s="8" t="s">
        <v>404</v>
      </c>
      <c r="D319" s="8" t="s">
        <v>21</v>
      </c>
      <c r="E319" s="8" t="s">
        <v>405</v>
      </c>
      <c r="F319" s="5">
        <f t="shared" si="10"/>
        <v>3</v>
      </c>
      <c r="G319" s="2">
        <f t="shared" si="11"/>
        <v>7</v>
      </c>
    </row>
    <row r="320" spans="1:7" x14ac:dyDescent="0.3">
      <c r="A320" s="8" t="s">
        <v>5</v>
      </c>
      <c r="B320" s="8" t="s">
        <v>10</v>
      </c>
      <c r="C320" s="8" t="s">
        <v>11</v>
      </c>
      <c r="D320" s="8" t="s">
        <v>12</v>
      </c>
      <c r="E320" s="8" t="s">
        <v>13</v>
      </c>
      <c r="F320" s="5">
        <f t="shared" si="10"/>
        <v>4</v>
      </c>
      <c r="G320" s="2" t="str">
        <f t="shared" si="11"/>
        <v>10天以上</v>
      </c>
    </row>
    <row r="321" spans="1:7" x14ac:dyDescent="0.3">
      <c r="A321" s="8" t="s">
        <v>5</v>
      </c>
      <c r="B321" s="8" t="s">
        <v>10</v>
      </c>
      <c r="C321" s="8" t="s">
        <v>420</v>
      </c>
      <c r="D321" s="8" t="s">
        <v>27</v>
      </c>
      <c r="E321" s="8" t="s">
        <v>421</v>
      </c>
      <c r="F321" s="5">
        <f t="shared" si="10"/>
        <v>3</v>
      </c>
      <c r="G321" s="2">
        <f t="shared" si="11"/>
        <v>7</v>
      </c>
    </row>
    <row r="322" spans="1:7" x14ac:dyDescent="0.3">
      <c r="A322" s="8" t="s">
        <v>5</v>
      </c>
      <c r="B322" s="8" t="s">
        <v>10</v>
      </c>
      <c r="C322" s="8" t="s">
        <v>46</v>
      </c>
      <c r="D322" s="8" t="s">
        <v>21</v>
      </c>
      <c r="E322" s="8" t="s">
        <v>47</v>
      </c>
      <c r="F322" s="5">
        <f t="shared" si="10"/>
        <v>4</v>
      </c>
      <c r="G322" s="2" t="str">
        <f t="shared" si="11"/>
        <v>10天以上</v>
      </c>
    </row>
    <row r="323" spans="1:7" x14ac:dyDescent="0.3">
      <c r="A323" s="8" t="s">
        <v>5</v>
      </c>
      <c r="B323" s="8" t="s">
        <v>10</v>
      </c>
      <c r="C323" s="8" t="s">
        <v>616</v>
      </c>
      <c r="D323" s="8" t="s">
        <v>617</v>
      </c>
      <c r="E323" s="8" t="s">
        <v>618</v>
      </c>
      <c r="F323" s="5">
        <f t="shared" si="10"/>
        <v>1</v>
      </c>
      <c r="G323" s="2" t="e">
        <f t="shared" si="11"/>
        <v>#N/A</v>
      </c>
    </row>
    <row r="324" spans="1:7" x14ac:dyDescent="0.3">
      <c r="A324" s="8" t="s">
        <v>5</v>
      </c>
      <c r="B324" s="8" t="s">
        <v>10</v>
      </c>
      <c r="C324" s="8" t="s">
        <v>619</v>
      </c>
      <c r="D324" s="8" t="s">
        <v>12</v>
      </c>
      <c r="E324" s="8" t="s">
        <v>620</v>
      </c>
      <c r="F324" s="5">
        <f t="shared" si="10"/>
        <v>1</v>
      </c>
      <c r="G324" s="2" t="e">
        <f t="shared" si="11"/>
        <v>#N/A</v>
      </c>
    </row>
    <row r="325" spans="1:7" x14ac:dyDescent="0.3">
      <c r="A325" s="8" t="s">
        <v>5</v>
      </c>
      <c r="B325" s="8" t="s">
        <v>10</v>
      </c>
      <c r="C325" s="8" t="s">
        <v>54</v>
      </c>
      <c r="D325" s="8" t="s">
        <v>49</v>
      </c>
      <c r="E325" s="8" t="s">
        <v>55</v>
      </c>
      <c r="F325" s="5">
        <f t="shared" si="10"/>
        <v>4</v>
      </c>
      <c r="G325" s="2" t="str">
        <f t="shared" si="11"/>
        <v>10天以上</v>
      </c>
    </row>
    <row r="326" spans="1:7" x14ac:dyDescent="0.3">
      <c r="A326" s="8" t="s">
        <v>5</v>
      </c>
      <c r="B326" s="8" t="s">
        <v>10</v>
      </c>
      <c r="C326" s="8" t="s">
        <v>621</v>
      </c>
      <c r="D326" s="8" t="s">
        <v>49</v>
      </c>
      <c r="E326" s="8" t="s">
        <v>622</v>
      </c>
      <c r="F326" s="5">
        <f t="shared" si="10"/>
        <v>1</v>
      </c>
      <c r="G326" s="2" t="e">
        <f t="shared" si="11"/>
        <v>#N/A</v>
      </c>
    </row>
    <row r="327" spans="1:7" x14ac:dyDescent="0.3">
      <c r="A327" s="8" t="s">
        <v>5</v>
      </c>
      <c r="B327" s="8" t="s">
        <v>10</v>
      </c>
      <c r="C327" s="8" t="s">
        <v>623</v>
      </c>
      <c r="D327" s="8" t="s">
        <v>73</v>
      </c>
      <c r="E327" s="8" t="s">
        <v>624</v>
      </c>
      <c r="F327" s="5">
        <f t="shared" si="10"/>
        <v>1</v>
      </c>
      <c r="G327" s="2" t="e">
        <f t="shared" si="11"/>
        <v>#N/A</v>
      </c>
    </row>
    <row r="328" spans="1:7" x14ac:dyDescent="0.3">
      <c r="A328" s="8" t="s">
        <v>5</v>
      </c>
      <c r="B328" s="8" t="s">
        <v>288</v>
      </c>
      <c r="C328" s="8" t="s">
        <v>625</v>
      </c>
      <c r="D328" s="8" t="s">
        <v>626</v>
      </c>
      <c r="E328" s="8" t="s">
        <v>627</v>
      </c>
      <c r="F328" s="5">
        <f t="shared" si="10"/>
        <v>1</v>
      </c>
      <c r="G328" s="2" t="e">
        <f t="shared" si="11"/>
        <v>#N/A</v>
      </c>
    </row>
    <row r="329" spans="1:7" x14ac:dyDescent="0.3">
      <c r="A329" s="8" t="s">
        <v>5</v>
      </c>
      <c r="B329" s="8" t="s">
        <v>288</v>
      </c>
      <c r="C329" s="8" t="s">
        <v>628</v>
      </c>
      <c r="D329" s="8" t="s">
        <v>426</v>
      </c>
      <c r="E329" s="8" t="s">
        <v>629</v>
      </c>
      <c r="F329" s="5">
        <f t="shared" si="10"/>
        <v>1</v>
      </c>
      <c r="G329" s="2" t="e">
        <f t="shared" si="11"/>
        <v>#N/A</v>
      </c>
    </row>
    <row r="330" spans="1:7" x14ac:dyDescent="0.3">
      <c r="A330" s="8" t="s">
        <v>5</v>
      </c>
      <c r="B330" s="8" t="s">
        <v>288</v>
      </c>
      <c r="C330" s="8" t="s">
        <v>630</v>
      </c>
      <c r="D330" s="8" t="s">
        <v>510</v>
      </c>
      <c r="E330" s="8" t="s">
        <v>631</v>
      </c>
      <c r="F330" s="5">
        <f t="shared" si="10"/>
        <v>1</v>
      </c>
      <c r="G330" s="2" t="e">
        <f t="shared" si="11"/>
        <v>#N/A</v>
      </c>
    </row>
    <row r="331" spans="1:7" x14ac:dyDescent="0.3">
      <c r="A331" s="8" t="s">
        <v>5</v>
      </c>
      <c r="B331" s="8" t="s">
        <v>288</v>
      </c>
      <c r="C331" s="8" t="s">
        <v>632</v>
      </c>
      <c r="D331" s="8" t="s">
        <v>423</v>
      </c>
      <c r="E331" s="8" t="s">
        <v>633</v>
      </c>
      <c r="F331" s="5">
        <f t="shared" si="10"/>
        <v>1</v>
      </c>
      <c r="G331" s="2" t="e">
        <f t="shared" si="11"/>
        <v>#N/A</v>
      </c>
    </row>
    <row r="332" spans="1:7" x14ac:dyDescent="0.3">
      <c r="A332" s="8" t="s">
        <v>5</v>
      </c>
      <c r="B332" s="8" t="s">
        <v>288</v>
      </c>
      <c r="C332" s="8" t="s">
        <v>292</v>
      </c>
      <c r="D332" s="8" t="s">
        <v>293</v>
      </c>
      <c r="E332" s="8" t="s">
        <v>294</v>
      </c>
      <c r="F332" s="5">
        <f t="shared" si="10"/>
        <v>4</v>
      </c>
      <c r="G332" s="2" t="str">
        <f t="shared" si="11"/>
        <v>10天以上</v>
      </c>
    </row>
    <row r="333" spans="1:7" x14ac:dyDescent="0.3">
      <c r="A333" s="8" t="s">
        <v>5</v>
      </c>
      <c r="B333" s="8" t="s">
        <v>288</v>
      </c>
      <c r="C333" s="8" t="s">
        <v>634</v>
      </c>
      <c r="D333" s="8" t="s">
        <v>423</v>
      </c>
      <c r="E333" s="8" t="s">
        <v>635</v>
      </c>
      <c r="F333" s="5">
        <f t="shared" si="10"/>
        <v>1</v>
      </c>
      <c r="G333" s="2" t="e">
        <f t="shared" si="11"/>
        <v>#N/A</v>
      </c>
    </row>
    <row r="334" spans="1:7" x14ac:dyDescent="0.3">
      <c r="A334" s="8" t="s">
        <v>5</v>
      </c>
      <c r="B334" s="8" t="s">
        <v>288</v>
      </c>
      <c r="C334" s="8" t="s">
        <v>636</v>
      </c>
      <c r="D334" s="8" t="s">
        <v>437</v>
      </c>
      <c r="E334" s="8" t="s">
        <v>637</v>
      </c>
      <c r="F334" s="5">
        <f t="shared" si="10"/>
        <v>1</v>
      </c>
      <c r="G334" s="2" t="e">
        <f t="shared" si="11"/>
        <v>#N/A</v>
      </c>
    </row>
    <row r="335" spans="1:7" x14ac:dyDescent="0.3">
      <c r="A335" s="8" t="s">
        <v>5</v>
      </c>
      <c r="B335" s="8" t="s">
        <v>288</v>
      </c>
      <c r="C335" s="8" t="s">
        <v>638</v>
      </c>
      <c r="D335" s="8" t="s">
        <v>626</v>
      </c>
      <c r="E335" s="8" t="s">
        <v>639</v>
      </c>
      <c r="F335" s="5">
        <f t="shared" si="10"/>
        <v>1</v>
      </c>
      <c r="G335" s="2" t="e">
        <f t="shared" si="11"/>
        <v>#N/A</v>
      </c>
    </row>
    <row r="336" spans="1:7" x14ac:dyDescent="0.3">
      <c r="A336" s="8" t="s">
        <v>5</v>
      </c>
      <c r="B336" s="8" t="s">
        <v>116</v>
      </c>
      <c r="C336" s="8" t="s">
        <v>640</v>
      </c>
      <c r="D336" s="8" t="s">
        <v>127</v>
      </c>
      <c r="E336" s="8" t="s">
        <v>641</v>
      </c>
      <c r="F336" s="5">
        <f t="shared" si="10"/>
        <v>1</v>
      </c>
      <c r="G336" s="2" t="e">
        <f t="shared" si="11"/>
        <v>#N/A</v>
      </c>
    </row>
    <row r="337" spans="1:7" x14ac:dyDescent="0.3">
      <c r="A337" s="8" t="s">
        <v>5</v>
      </c>
      <c r="B337" s="8" t="s">
        <v>116</v>
      </c>
      <c r="C337" s="8" t="s">
        <v>151</v>
      </c>
      <c r="D337" s="8" t="s">
        <v>152</v>
      </c>
      <c r="E337" s="8" t="s">
        <v>153</v>
      </c>
      <c r="F337" s="5">
        <f t="shared" si="10"/>
        <v>4</v>
      </c>
      <c r="G337" s="2" t="str">
        <f t="shared" si="11"/>
        <v>10天以上</v>
      </c>
    </row>
    <row r="338" spans="1:7" x14ac:dyDescent="0.3">
      <c r="A338" s="8" t="s">
        <v>5</v>
      </c>
      <c r="B338" s="8" t="s">
        <v>116</v>
      </c>
      <c r="C338" s="8" t="s">
        <v>138</v>
      </c>
      <c r="D338" s="8" t="s">
        <v>139</v>
      </c>
      <c r="E338" s="8" t="s">
        <v>140</v>
      </c>
      <c r="F338" s="5">
        <f t="shared" ref="F338:F342" si="12">COUNTIFS(E:E,E338)</f>
        <v>3</v>
      </c>
      <c r="G338" s="2">
        <f t="shared" ref="G338:G342" si="13">VLOOKUP(F338,J:K,2,0)</f>
        <v>7</v>
      </c>
    </row>
    <row r="339" spans="1:7" x14ac:dyDescent="0.3">
      <c r="A339" s="8" t="s">
        <v>5</v>
      </c>
      <c r="B339" s="8" t="s">
        <v>116</v>
      </c>
      <c r="C339" s="8" t="s">
        <v>642</v>
      </c>
      <c r="D339" s="8" t="s">
        <v>118</v>
      </c>
      <c r="E339" s="8" t="s">
        <v>643</v>
      </c>
      <c r="F339" s="5">
        <f t="shared" si="12"/>
        <v>1</v>
      </c>
      <c r="G339" s="2" t="e">
        <f t="shared" si="13"/>
        <v>#N/A</v>
      </c>
    </row>
    <row r="340" spans="1:7" x14ac:dyDescent="0.3">
      <c r="A340" s="8" t="s">
        <v>5</v>
      </c>
      <c r="B340" s="8" t="s">
        <v>116</v>
      </c>
      <c r="C340" s="8" t="s">
        <v>644</v>
      </c>
      <c r="D340" s="8" t="s">
        <v>130</v>
      </c>
      <c r="E340" s="8" t="s">
        <v>645</v>
      </c>
      <c r="F340" s="5">
        <f t="shared" si="12"/>
        <v>1</v>
      </c>
      <c r="G340" s="2" t="e">
        <f t="shared" si="13"/>
        <v>#N/A</v>
      </c>
    </row>
    <row r="341" spans="1:7" x14ac:dyDescent="0.3">
      <c r="A341" s="8" t="s">
        <v>5</v>
      </c>
      <c r="B341" s="8" t="s">
        <v>116</v>
      </c>
      <c r="C341" s="8" t="s">
        <v>646</v>
      </c>
      <c r="D341" s="8" t="s">
        <v>118</v>
      </c>
      <c r="E341" s="8" t="s">
        <v>647</v>
      </c>
      <c r="F341" s="5">
        <f t="shared" si="12"/>
        <v>1</v>
      </c>
      <c r="G341" s="2" t="e">
        <f t="shared" si="13"/>
        <v>#N/A</v>
      </c>
    </row>
    <row r="342" spans="1:7" x14ac:dyDescent="0.3">
      <c r="A342" s="8" t="s">
        <v>5</v>
      </c>
      <c r="B342" s="8" t="s">
        <v>116</v>
      </c>
      <c r="C342" s="8" t="s">
        <v>648</v>
      </c>
      <c r="D342" s="8" t="s">
        <v>152</v>
      </c>
      <c r="E342" s="8" t="s">
        <v>649</v>
      </c>
      <c r="F342" s="5">
        <f t="shared" si="12"/>
        <v>1</v>
      </c>
      <c r="G342" s="2" t="e">
        <f t="shared" si="13"/>
        <v>#N/A</v>
      </c>
    </row>
  </sheetData>
  <phoneticPr fontId="3" type="noConversion"/>
  <pageMargins left="0.69930555555555596" right="0.69930555555555596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河南省集中监控中心1</cp:lastModifiedBy>
  <dcterms:created xsi:type="dcterms:W3CDTF">2015-06-05T18:19:00Z</dcterms:created>
  <dcterms:modified xsi:type="dcterms:W3CDTF">2019-11-11T03:07:20Z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