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12AF258A-B7D3-4C5F-AFFE-FCA1172327E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Sheet1!$A$1:$K$718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0" i="1" l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<sst xmlns="http://schemas.openxmlformats.org/spreadsheetml/2006/main" count="1117" uniqueCount="532">
  <si>
    <t>地市</t>
  </si>
  <si>
    <t>区县</t>
  </si>
  <si>
    <t>站址名称</t>
  </si>
  <si>
    <t>网格</t>
  </si>
  <si>
    <t>运维监控系统ID</t>
  </si>
  <si>
    <t>南阳分公司</t>
  </si>
  <si>
    <t>宛城区</t>
  </si>
  <si>
    <t>郊区红泥湾赵湾南GT</t>
  </si>
  <si>
    <t>南阳-宛城区-广东长实-网格152-王果,南阳铁塔监控中心</t>
  </si>
  <si>
    <t>41130200001463</t>
  </si>
  <si>
    <t>东外环路新增3基站</t>
  </si>
  <si>
    <t>南阳-宛城区-广东长实-网格773-杨向东</t>
  </si>
  <si>
    <t>41130200001518</t>
  </si>
  <si>
    <t>东外环路新增2基站</t>
  </si>
  <si>
    <t>41130200001516</t>
  </si>
  <si>
    <t>10天以上</t>
  </si>
  <si>
    <t>郊区杨楼</t>
  </si>
  <si>
    <t>南阳-宛城区-广东长实-网格773-魏合定</t>
  </si>
  <si>
    <t>41130200000024</t>
  </si>
  <si>
    <t>郊区新店刘家荒</t>
  </si>
  <si>
    <t>南阳-宛城区-广东长实-网格150-周松山</t>
  </si>
  <si>
    <t>41130200000231</t>
  </si>
  <si>
    <t>市区海关Y</t>
  </si>
  <si>
    <t>南阳-宛城区-广东长实-网格154-冯大江,南阳铁塔监控中心</t>
  </si>
  <si>
    <t>41130200001269</t>
  </si>
  <si>
    <t>中国河南南阳市区文联机房</t>
  </si>
  <si>
    <t>南阳-宛城区-广东长实-网格152-周朋,南阳铁塔监控中心</t>
  </si>
  <si>
    <t>41130200000879</t>
  </si>
  <si>
    <t>市区后场</t>
  </si>
  <si>
    <t>南阳-宛城区-广东长实-网格155-冯欢欢</t>
  </si>
  <si>
    <t>41130200000390</t>
  </si>
  <si>
    <t>市区金城宾馆北</t>
  </si>
  <si>
    <t>南阳-宛城区-广东长实-网格154-冯大江</t>
  </si>
  <si>
    <t>41130200000330</t>
  </si>
  <si>
    <t>市区河街</t>
  </si>
  <si>
    <t>南阳-宛城区-广东长实-网格153-丁浩</t>
  </si>
  <si>
    <t>41130200000255</t>
  </si>
  <si>
    <t>卧龙区</t>
  </si>
  <si>
    <t>市区中州西路刘洼村</t>
  </si>
  <si>
    <t>南阳-卧龙区-缆信网络-网格190-王梁</t>
  </si>
  <si>
    <t>41130300000165</t>
  </si>
  <si>
    <t>油田官庄</t>
  </si>
  <si>
    <t>南阳-宛城区-广东长实-网格774-来克钊</t>
  </si>
  <si>
    <t>41130200000193</t>
  </si>
  <si>
    <t>油田官庄龙泉王</t>
  </si>
  <si>
    <t>南阳-宛城区-广东长实-网格774-尹景阳</t>
  </si>
  <si>
    <t>41130200000196</t>
  </si>
  <si>
    <t>南阳市宛城区溧河物流园基站</t>
  </si>
  <si>
    <t>南阳-宛城区-广东长实-网格155-赵瑞坡</t>
  </si>
  <si>
    <t>41130200000735</t>
  </si>
  <si>
    <t>郊区祖师宫1小基站</t>
  </si>
  <si>
    <t>南阳-卧龙区-缆信网络-网格187-周慎勤</t>
  </si>
  <si>
    <t>41130300000964</t>
  </si>
  <si>
    <t>市区第一完全中学</t>
  </si>
  <si>
    <t>南阳-卧龙区-缆信网络-网格188-时安庆</t>
  </si>
  <si>
    <t>41130300001009</t>
  </si>
  <si>
    <t>中国河南南阳市区翰林苑机房</t>
  </si>
  <si>
    <t>南阳-卧龙区-缆信网络-网格188-1-陈恒</t>
  </si>
  <si>
    <t>41130200000547</t>
  </si>
  <si>
    <t>市区中光厂家属院2</t>
  </si>
  <si>
    <t>41130300000092</t>
  </si>
  <si>
    <t>南阳市卧龙区傅岗西基站</t>
  </si>
  <si>
    <t>南阳-卧龙区-缆信网络-网格187-尚晋</t>
  </si>
  <si>
    <t>41130300000786</t>
  </si>
  <si>
    <t>南召县</t>
  </si>
  <si>
    <t>南阳市南召县小店基站</t>
  </si>
  <si>
    <t>南阳-南召县-广东长实-网格772-徐向阳</t>
  </si>
  <si>
    <t>41132100000408</t>
  </si>
  <si>
    <t>南召翰林世家</t>
  </si>
  <si>
    <t>南阳-南召县-广东长实-网格143-靳孟乙</t>
  </si>
  <si>
    <t>41132100000690</t>
  </si>
  <si>
    <t>中国河南南阳南召电影院机房</t>
  </si>
  <si>
    <t>南阳-南召县-广东长实-网格143-张敬植</t>
  </si>
  <si>
    <t>41132100000255</t>
  </si>
  <si>
    <t>中国河南南阳南召尹店机房</t>
  </si>
  <si>
    <t>南阳-南召县-广东长实-网格146-杨冲</t>
  </si>
  <si>
    <t>41132100000265</t>
  </si>
  <si>
    <t>方城县</t>
  </si>
  <si>
    <t>郑万高铁方城清河陈家庄南GT</t>
  </si>
  <si>
    <t>南阳-方城县-北京鸿天成-网格194-李绪炎</t>
  </si>
  <si>
    <t>41132200000775</t>
  </si>
  <si>
    <t>方城独树七里岗</t>
  </si>
  <si>
    <t>南阳-方城县-北京鸿天成-网格196-鲁学帅</t>
  </si>
  <si>
    <t>41132200000138</t>
  </si>
  <si>
    <t>方城杨楼耿庄</t>
  </si>
  <si>
    <t>南阳-方城县-北京鸿天成-网格193-王建方</t>
  </si>
  <si>
    <t>41132200000648</t>
  </si>
  <si>
    <t>方城券桥沈营</t>
  </si>
  <si>
    <t>南阳-方城县-北京鸿天成-网格196-杨峰</t>
  </si>
  <si>
    <t>41132200000167</t>
  </si>
  <si>
    <t>方城古庄店古屯</t>
  </si>
  <si>
    <t>南阳-方城县-北京鸿天成-网格196-王军</t>
  </si>
  <si>
    <t>41132200000192</t>
  </si>
  <si>
    <t>西峡县</t>
  </si>
  <si>
    <t>西峡县石界河通渠村沟口</t>
  </si>
  <si>
    <t>南阳-西峡县-缆信网络-网格158-丁志刚,南阳铁塔监控中心</t>
  </si>
  <si>
    <t>41132300000797</t>
  </si>
  <si>
    <t>中国河南南阳西峡三关坪</t>
  </si>
  <si>
    <t>南阳-西峡县-缆信网络-网格159-朱玉军,南阳铁塔监控中心</t>
  </si>
  <si>
    <t>41132300000417</t>
  </si>
  <si>
    <t>中国河南南阳西峡财富新城机房</t>
  </si>
  <si>
    <t>南阳-西峡县-缆信网络-网格156-李宁,南阳铁塔监控中心</t>
  </si>
  <si>
    <t>41132300000221</t>
  </si>
  <si>
    <t>西峡火车站</t>
  </si>
  <si>
    <t>南阳-西峡县-缆信网络-网格157-周晓东,南阳铁塔监控中心</t>
  </si>
  <si>
    <t>41132300000173</t>
  </si>
  <si>
    <t>南阳市西峡县西峡分水岭半沟直放站</t>
  </si>
  <si>
    <t>南阳-西峡县-缆信网络-网格159-蒋士勇,南阳铁塔监控中心</t>
  </si>
  <si>
    <t>41132300000468</t>
  </si>
  <si>
    <t>南阳市西峡县西峡东河直放站</t>
  </si>
  <si>
    <t>南阳-西峡县-缆信网络-网格159-杨园园,南阳铁塔监控中心</t>
  </si>
  <si>
    <t>41132300000475</t>
  </si>
  <si>
    <t>镇平县</t>
  </si>
  <si>
    <t>镇平棉麻公司</t>
  </si>
  <si>
    <t>南阳-镇平县-中邮科-网格179-王栋</t>
  </si>
  <si>
    <t>41132400000704</t>
  </si>
  <si>
    <t>南阳镇平王岗乡马岗村</t>
  </si>
  <si>
    <t>南阳-镇平县-中邮科-网格181-吴天恒</t>
  </si>
  <si>
    <t>41132400000065</t>
  </si>
  <si>
    <t>镇平华新新村</t>
  </si>
  <si>
    <t>南阳-镇平县-中邮科-网格179-张保建</t>
  </si>
  <si>
    <t>41132400000611</t>
  </si>
  <si>
    <t>内乡县</t>
  </si>
  <si>
    <t>内乡县马山口镇朱庙村委会DP</t>
  </si>
  <si>
    <t>南阳-内乡县-缆信网络-网格164-沈唐志</t>
  </si>
  <si>
    <t>41132500000693</t>
  </si>
  <si>
    <t>内乡县七里坪乡后坪村委会DP</t>
  </si>
  <si>
    <t>南阳-内乡县-缆信网络-网格165-张国亮</t>
  </si>
  <si>
    <t>41132500000720</t>
  </si>
  <si>
    <t>内乡农科所</t>
  </si>
  <si>
    <t>南阳-内乡县-缆信网络-网格166-邢国堂</t>
  </si>
  <si>
    <t>41132500000151</t>
  </si>
  <si>
    <t>淅川县</t>
  </si>
  <si>
    <t>淅川老城石家垭子</t>
  </si>
  <si>
    <t>南阳-淅川县-缆信网络-网格796-梁宁宁</t>
  </si>
  <si>
    <t>41132600000630</t>
  </si>
  <si>
    <t>淅川县仓房镇刘裴沟村委会DP</t>
  </si>
  <si>
    <t>南阳-淅川县-缆信网络-网格162-刘彬</t>
  </si>
  <si>
    <t>41132600000760</t>
  </si>
  <si>
    <t>新野县</t>
  </si>
  <si>
    <t>新野城郊张营村</t>
  </si>
  <si>
    <t>南阳-新野县-中邮科-网格184-吕建敏</t>
  </si>
  <si>
    <t>41132900000577</t>
  </si>
  <si>
    <t>桐柏县</t>
  </si>
  <si>
    <t>南阳市桐柏县桐柏城郊申铺基站</t>
  </si>
  <si>
    <t>南阳-桐柏县-广东长实-网格148-杨坡</t>
  </si>
  <si>
    <t>41133000000324</t>
  </si>
  <si>
    <t>桐柏月河白庙</t>
  </si>
  <si>
    <t>41133000000088</t>
  </si>
  <si>
    <t>桐柏安澜园</t>
  </si>
  <si>
    <t>南阳-桐柏县-广东长实-网格775-陈涛</t>
  </si>
  <si>
    <t>41133000000155</t>
  </si>
  <si>
    <t>中国河南南阳桐柏大石坡机房</t>
  </si>
  <si>
    <t>南阳-桐柏县-广东长实-网格147-王兵</t>
  </si>
  <si>
    <t>41133000000202</t>
  </si>
  <si>
    <t>邓州市</t>
  </si>
  <si>
    <t>郑万高铁邓州刘集西南庄GT</t>
  </si>
  <si>
    <t>南阳-邓州市-中邮科-网格-173-李伟,南阳铁塔监控中心</t>
  </si>
  <si>
    <t>41138100000983</t>
  </si>
  <si>
    <t>郑万高铁邓州桑庄李营GT</t>
  </si>
  <si>
    <t>南阳-邓州市-中邮科-网格173-赵艳丽,南阳铁塔监控中心</t>
  </si>
  <si>
    <t>41138100000987</t>
  </si>
  <si>
    <t>郑万高铁邓州小杨营杨店GT</t>
  </si>
  <si>
    <t>南阳-邓州市-中邮科-网格173-常吉如,南阳铁塔监控中心</t>
  </si>
  <si>
    <t>41138100001003</t>
  </si>
  <si>
    <t>邓州中宇钢构</t>
  </si>
  <si>
    <t>南阳-邓州市-中邮科-网格178-刘林,南阳铁塔监控中心</t>
  </si>
  <si>
    <t>41138100000560</t>
  </si>
  <si>
    <t>邓州市张村粮库</t>
  </si>
  <si>
    <t>南阳-邓州市-中邮科-网格174-李宝雷,南阳铁塔监控中心</t>
  </si>
  <si>
    <t>41138100000868</t>
  </si>
  <si>
    <t>邓州崔庄北</t>
  </si>
  <si>
    <t>南阳-邓州市-中邮科-网格178-李楠,南阳铁塔监控中心</t>
  </si>
  <si>
    <t>41138100000917</t>
  </si>
  <si>
    <t>邓州草庄</t>
  </si>
  <si>
    <t>南阳-邓州市-中邮科-网格176-孙卓,南阳铁塔监控中心</t>
  </si>
  <si>
    <t>41138100001002</t>
  </si>
  <si>
    <t>邓州城郊白庄</t>
  </si>
  <si>
    <t>南阳-邓州市-中邮科-网格177-罗丽红,南阳铁塔监控中心</t>
  </si>
  <si>
    <t>41138100000809</t>
  </si>
  <si>
    <t>邓州道芳小区</t>
  </si>
  <si>
    <t>41138100000130</t>
  </si>
  <si>
    <t>中国河南南阳邓州师范机房</t>
  </si>
  <si>
    <t>南阳-邓州市-中邮科-网格178-王建强,南阳铁塔监控中心</t>
  </si>
  <si>
    <t>41138100000298</t>
  </si>
  <si>
    <t>中国河南南阳邓州新中医院机房</t>
  </si>
  <si>
    <t>南阳-邓州市-中邮科-网格178-杨林,南阳铁塔监控中心</t>
  </si>
  <si>
    <t>41138100000315</t>
  </si>
  <si>
    <t>邓州市九龙乡2M</t>
  </si>
  <si>
    <t>南阳-邓州市-中邮科-网格176-李春龙,南阳铁塔监控中心</t>
  </si>
  <si>
    <t>41138100000244</t>
  </si>
  <si>
    <t>中国河南南阳邓州李井机房</t>
  </si>
  <si>
    <t>南阳-邓州市-中邮科-网格176-李志伟,南阳铁塔监控中心</t>
  </si>
  <si>
    <t>41138100000729</t>
  </si>
  <si>
    <t>中国河南南阳邓州下张油坊机房</t>
  </si>
  <si>
    <t>南阳-邓州市-中邮科-网格176-胡建全,南阳铁塔监控中心</t>
  </si>
  <si>
    <t>41138100000744</t>
  </si>
  <si>
    <t>邓州城郊榆林</t>
  </si>
  <si>
    <t>南阳-邓州市-中邮科-网格177-刘家讯,南阳铁塔监控中心</t>
  </si>
  <si>
    <t>41138100000121</t>
  </si>
  <si>
    <t>南阳邓州文营村</t>
  </si>
  <si>
    <t>41138100000037</t>
  </si>
  <si>
    <t>邓州水利局</t>
  </si>
  <si>
    <t>南阳-邓州市-中邮科-网格177-胡哲,南阳铁塔监控中心</t>
  </si>
  <si>
    <t>41138100000202</t>
  </si>
  <si>
    <t>郑万高铁方城杨集张庄GT</t>
  </si>
  <si>
    <t>南阳-方城县-北京鸿天成-网格193-李永生</t>
  </si>
  <si>
    <t>41132200000864</t>
  </si>
  <si>
    <t>郑万高铁方城清河田庄西GT</t>
  </si>
  <si>
    <t>41132200000862</t>
  </si>
  <si>
    <t>方城博望三张村</t>
  </si>
  <si>
    <t>南阳-方城县-北京鸿天成-网格191-代保须</t>
  </si>
  <si>
    <t>41132200000567</t>
  </si>
  <si>
    <t>中国河南南阳方城天锐机电机房</t>
  </si>
  <si>
    <t>41132200000408</t>
  </si>
  <si>
    <t>南召小店支局</t>
  </si>
  <si>
    <t>南阳-南召县-广东长实-网格772-史超</t>
  </si>
  <si>
    <t>41132100000109</t>
  </si>
  <si>
    <t>南召县太山庙乡包坪村委会1DP</t>
  </si>
  <si>
    <t>南阳-南召县-广东长实-网格145-王栋栋</t>
  </si>
  <si>
    <t>41132100000706</t>
  </si>
  <si>
    <t>南阳南召留山镇罗汉村</t>
  </si>
  <si>
    <t>41132100000019</t>
  </si>
  <si>
    <t>唐河县</t>
  </si>
  <si>
    <t>唐河县祁仪乡元山村委会DP</t>
  </si>
  <si>
    <t>南阳-唐河县-北京鸿天成-网格169-2-李振,南阳铁塔监控中心</t>
  </si>
  <si>
    <t>41132800000917</t>
  </si>
  <si>
    <t>中国河南南阳唐河吊桥机房</t>
  </si>
  <si>
    <t>南阳-唐河县-北京鸿天成-网格171-1-郭祥立,南阳铁塔监控中心</t>
  </si>
  <si>
    <t>41132800000885</t>
  </si>
  <si>
    <t>唐河大河屯岗头</t>
  </si>
  <si>
    <t>南阳-唐河县-北京鸿天成-网格172-1-王超,南阳铁塔监控中心</t>
  </si>
  <si>
    <t>41132800000021</t>
  </si>
  <si>
    <t>南阳市桐柏县吴城罗畈基站</t>
  </si>
  <si>
    <t>南阳-桐柏县-广东长实-网格147-王卫新</t>
  </si>
  <si>
    <t>41133000000322</t>
  </si>
  <si>
    <t>郊区茶庵下曹营西GT</t>
  </si>
  <si>
    <t>41130200001459</t>
  </si>
  <si>
    <t>郑万高铁郊区黄台岗景庄GT</t>
  </si>
  <si>
    <t>41130200001488</t>
  </si>
  <si>
    <t>天冠大道姚庄D</t>
  </si>
  <si>
    <t>南阳-宛城区-广东长实-网格155-冯欢欢,南阳铁塔监控中心</t>
  </si>
  <si>
    <t>41130200001320</t>
  </si>
  <si>
    <t>市区棉纺厂新建</t>
  </si>
  <si>
    <t>南阳-宛城区-广东长实-网格154-丁书华,南阳铁塔监控中心</t>
  </si>
  <si>
    <t>41130200001203</t>
  </si>
  <si>
    <t>中国河南南阳市区鸭灌局机房</t>
  </si>
  <si>
    <t>南阳-宛城区-广东长实-网格153-季召</t>
  </si>
  <si>
    <t>41130200000432</t>
  </si>
  <si>
    <t>郊区茶庵西马营西GT</t>
  </si>
  <si>
    <t>南阳-宛城区-广东长实-网格773-宋运坤,南阳铁塔监控中心</t>
  </si>
  <si>
    <t>41130200001450</t>
  </si>
  <si>
    <t>郊区红泥湾曹汉庄北GT</t>
  </si>
  <si>
    <t>41130200001505</t>
  </si>
  <si>
    <t>油田职工大学</t>
  </si>
  <si>
    <t>南阳-宛城区-广东长实-网格774-来克钊,南阳铁塔监控中心</t>
  </si>
  <si>
    <t>41130200001170</t>
  </si>
  <si>
    <t>郊区汉冢徐老家</t>
  </si>
  <si>
    <t>南阳-宛城区-广东长实-网格773-郭旭</t>
  </si>
  <si>
    <t>41130200000236</t>
  </si>
  <si>
    <t>郑万高铁郊区英庄张庄GT</t>
  </si>
  <si>
    <t>南阳-卧龙区-缆信网络-网格190-陈张军</t>
  </si>
  <si>
    <t>41130300001085</t>
  </si>
  <si>
    <t>中国河南南阳郊区黑家庄</t>
  </si>
  <si>
    <t>南阳-卧龙区-缆信网络-网格189-张清亮</t>
  </si>
  <si>
    <t>41130300000347</t>
  </si>
  <si>
    <t>郑万高铁郊区英庄后营庄GT</t>
  </si>
  <si>
    <t>南阳-卧龙区-缆信网络-网格189-郭国建</t>
  </si>
  <si>
    <t>41130300001067</t>
  </si>
  <si>
    <t>市区卧龙前枣LY1</t>
  </si>
  <si>
    <t>南阳-卧龙区-缆信网络-网格188-1-周兴生</t>
  </si>
  <si>
    <t>41130300000906</t>
  </si>
  <si>
    <t>中国河南南阳西峡瓦房坪机房</t>
  </si>
  <si>
    <t>41132300000312</t>
  </si>
  <si>
    <t>西峡丁河茶峪拉远GS</t>
  </si>
  <si>
    <t>南阳-西峡县-缆信网络-网格156-王振爽</t>
  </si>
  <si>
    <t>41132300000876</t>
  </si>
  <si>
    <t>淅川大石桥荆扒岭</t>
  </si>
  <si>
    <t>南阳-淅川县-缆信网络-网格162-梁显松</t>
  </si>
  <si>
    <t>41132600000223</t>
  </si>
  <si>
    <t>郑万高铁新野王集魏营GT</t>
  </si>
  <si>
    <t>南阳-新野县-中邮科-网格183-1-王秀国</t>
  </si>
  <si>
    <t>41132900000640</t>
  </si>
  <si>
    <t>郑万高铁新野上庄黄庄南GT</t>
  </si>
  <si>
    <t>南阳-新野县-中邮科-网格185-李鹏</t>
  </si>
  <si>
    <t>41132900000627</t>
  </si>
  <si>
    <t>中国河南南阳新野杜岗机房</t>
  </si>
  <si>
    <t>南阳-新野县-中邮科-网格183-陈沛斐</t>
  </si>
  <si>
    <t>41132900000223</t>
  </si>
  <si>
    <t>中国河南南阳新野水台子机房</t>
  </si>
  <si>
    <t>南阳-新野县-中邮科-网格184-张阳</t>
  </si>
  <si>
    <t>41132900000269</t>
  </si>
  <si>
    <t>镇平石佛寺镇政府</t>
  </si>
  <si>
    <t>南阳-镇平县-中邮科-网格181-高占伟</t>
  </si>
  <si>
    <t>41132400000196</t>
  </si>
  <si>
    <t>郊区瓦店白营</t>
  </si>
  <si>
    <t>南阳-宛城区-广东长实-网格773-翟青义,南阳铁塔监控中心</t>
  </si>
  <si>
    <t>41130200001071</t>
  </si>
  <si>
    <t>郊区溧河新建</t>
  </si>
  <si>
    <t>41130200001205</t>
  </si>
  <si>
    <t>郊区黄庄北</t>
  </si>
  <si>
    <t>南阳-卧龙区-缆信网络-网格187-王子川,南阳铁塔监控中心</t>
  </si>
  <si>
    <t>41130300000998</t>
  </si>
  <si>
    <t>月季园卧龙书院D8</t>
  </si>
  <si>
    <t>41130200001602</t>
  </si>
  <si>
    <t>南阳市宛城区梅城公园西南基站</t>
  </si>
  <si>
    <t>南阳-宛城区-广东长实-网格153-张喜春,南阳铁塔监控中心</t>
  </si>
  <si>
    <t>41130200001050</t>
  </si>
  <si>
    <t>市区市二技校</t>
  </si>
  <si>
    <t>南阳-宛城区-广东长实-网格152-杨南松</t>
  </si>
  <si>
    <t>41130200000267</t>
  </si>
  <si>
    <t>油田官庄新庄</t>
  </si>
  <si>
    <t>41130200000198</t>
  </si>
  <si>
    <t>中国河南南阳油田建行机房</t>
  </si>
  <si>
    <t>南阳-宛城区-广东长实-网格774-田浩</t>
  </si>
  <si>
    <t>41130200000698</t>
  </si>
  <si>
    <t>南阳市唐河县钻井公司基站</t>
  </si>
  <si>
    <t>41132800000454</t>
  </si>
  <si>
    <t>郑万高铁郊区英庄小胡营东GT</t>
  </si>
  <si>
    <t>41130300001082</t>
  </si>
  <si>
    <t>北京大道二建基站DB1</t>
  </si>
  <si>
    <t>南阳-卧龙区-缆信网络-网格188-陈同建</t>
  </si>
  <si>
    <t>41130300001115</t>
  </si>
  <si>
    <t>中国河南南阳市区光武西路机房</t>
  </si>
  <si>
    <t>41130200000541</t>
  </si>
  <si>
    <t>郊区石桥清真寺</t>
  </si>
  <si>
    <t>南阳-卧龙区-缆信网络-网格190-张春雨</t>
  </si>
  <si>
    <t>41130300000160</t>
  </si>
  <si>
    <t>中国河南南阳南召王家庄机房</t>
  </si>
  <si>
    <t>41132100000309</t>
  </si>
  <si>
    <t>南召柴家庄隧道</t>
  </si>
  <si>
    <t>41132100000190</t>
  </si>
  <si>
    <t>南召皇后辛庄</t>
  </si>
  <si>
    <t>南阳-南召县-广东长实-网格145-田晓磊</t>
  </si>
  <si>
    <t>41132100000175</t>
  </si>
  <si>
    <t>南阳市南召县马柿坪基站</t>
  </si>
  <si>
    <t>南阳-南召县-广东长实-网格144-邢家锐</t>
  </si>
  <si>
    <t>41132100000529</t>
  </si>
  <si>
    <t>南阳方城老安庄村</t>
  </si>
  <si>
    <t>南阳-方城县-北京鸿天成-网格196-张歧峰,南阳-方城县-北京鸿天成-网格196-鲁学帅</t>
  </si>
  <si>
    <t>41132200000059</t>
  </si>
  <si>
    <t>方城赵河郁庄</t>
  </si>
  <si>
    <t>南阳-方城县-北京鸿天成-网格191-赵明明</t>
  </si>
  <si>
    <t>41132200000568</t>
  </si>
  <si>
    <t>方城清河草场坡</t>
  </si>
  <si>
    <t>41132200000587</t>
  </si>
  <si>
    <t>方城四里店石板河</t>
  </si>
  <si>
    <t>南阳-方城县-北京鸿天成-网格192-杜广东</t>
  </si>
  <si>
    <t>41132200000695</t>
  </si>
  <si>
    <t>南阳市方城县下王庄基站</t>
  </si>
  <si>
    <t>南阳-方城县-北京鸿天成-网格194-李源</t>
  </si>
  <si>
    <t>41132200000419</t>
  </si>
  <si>
    <t>中国河南南阳方城万岗机房</t>
  </si>
  <si>
    <t>41132200000352</t>
  </si>
  <si>
    <t>中国河南南阳方城刘学庄机房</t>
  </si>
  <si>
    <t>41132200000384</t>
  </si>
  <si>
    <t>方城袁店呼沱</t>
  </si>
  <si>
    <t>41132200000488</t>
  </si>
  <si>
    <t>方城杨集河坡</t>
  </si>
  <si>
    <t>南阳-方城县-北京鸿天成-网格196-张歧峰</t>
  </si>
  <si>
    <t>41132200000179</t>
  </si>
  <si>
    <t>中国河南南阳西峡旅游集散中心机房</t>
  </si>
  <si>
    <t>南阳-西峡县-缆信网络-网格156-王振爽,南阳铁塔监控中心</t>
  </si>
  <si>
    <t>41132300000224</t>
  </si>
  <si>
    <t>西峡县米坪野牛</t>
  </si>
  <si>
    <t>41132300000199</t>
  </si>
  <si>
    <t>南阳市西峡县太平镇下河基站</t>
  </si>
  <si>
    <t>41132300000607</t>
  </si>
  <si>
    <t>南阳市西峡县小水直放站</t>
  </si>
  <si>
    <t>41132300000479</t>
  </si>
  <si>
    <t>南阳镇平菊花厂移动</t>
  </si>
  <si>
    <t>南阳-镇平县-中邮科-网格180-杨春果</t>
  </si>
  <si>
    <t>41132400000026</t>
  </si>
  <si>
    <t>中国河南南阳镇平公疗医院西机房</t>
  </si>
  <si>
    <t>南阳-镇平县-中邮科-网格179-杨鑫</t>
  </si>
  <si>
    <t>41132400000548</t>
  </si>
  <si>
    <t>中国河南南阳淅川冬青变电站机房</t>
  </si>
  <si>
    <t>南阳-淅川县-缆信网络-网格161-付强</t>
  </si>
  <si>
    <t>41132600000352</t>
  </si>
  <si>
    <t>中国河南南阳淅川隆兴中学机房</t>
  </si>
  <si>
    <t>南阳-淅川县-缆信网络-网格161-周建朝</t>
  </si>
  <si>
    <t>41132600000297</t>
  </si>
  <si>
    <t>社旗县</t>
  </si>
  <si>
    <t>中国河南南阳社旗下郭机房</t>
  </si>
  <si>
    <t>南阳-社旗县-北京鸿天成-网格168-2-张永强</t>
  </si>
  <si>
    <t>41132700000198</t>
  </si>
  <si>
    <t>唐河郭庄</t>
  </si>
  <si>
    <t>南阳-唐河县-北京鸿天成-网格169-1-张帅,南阳铁塔监控中心</t>
  </si>
  <si>
    <t>41132800000270</t>
  </si>
  <si>
    <t>中国河南南阳唐河七里沟村GS机房</t>
  </si>
  <si>
    <t>41132800000493</t>
  </si>
  <si>
    <t>郑万高铁新野王集前史楼GT</t>
  </si>
  <si>
    <t>41132900000618</t>
  </si>
  <si>
    <t>郑万高铁新野新甸杜桥南GT</t>
  </si>
  <si>
    <t>南阳-新野县-中邮科-网格186-2-郑航</t>
  </si>
  <si>
    <t>41132900000657</t>
  </si>
  <si>
    <t>中国河南南阳新野三河寨机房</t>
  </si>
  <si>
    <t>南阳-新野县-中邮科-网格185-赵强</t>
  </si>
  <si>
    <t>41132900000206</t>
  </si>
  <si>
    <t>新野景仁堂</t>
  </si>
  <si>
    <t>41132900000115</t>
  </si>
  <si>
    <t>桐柏毛集李楼</t>
  </si>
  <si>
    <t>41133000000104</t>
  </si>
  <si>
    <t>中国河南南阳桐柏桐银路变电站机房</t>
  </si>
  <si>
    <t>南阳-桐柏县-广东长实-网格148-张大山</t>
  </si>
  <si>
    <t>41133000000302</t>
  </si>
  <si>
    <t>郑万高铁邓州桑庄宋庄东GT</t>
  </si>
  <si>
    <t>41138100000991</t>
  </si>
  <si>
    <t>邓州张村朱营</t>
  </si>
  <si>
    <t>41138100000176</t>
  </si>
  <si>
    <t>郑万高铁邓州刘集疙瘩庙GT</t>
  </si>
  <si>
    <t>41138100000984</t>
  </si>
  <si>
    <t>中国河南南阳邓州保卫服饰</t>
  </si>
  <si>
    <t>41138100000445</t>
  </si>
  <si>
    <t>郑万高铁邓州刘集后郭营GT</t>
  </si>
  <si>
    <t>41138100001000</t>
  </si>
  <si>
    <t>中国河南南阳邓州元庄机房</t>
  </si>
  <si>
    <t>南阳-邓州市-中邮科-网格176-梁大军,南阳铁塔监控中心</t>
  </si>
  <si>
    <t>41138100000772</t>
  </si>
  <si>
    <t>邓州裴营大耿营</t>
  </si>
  <si>
    <t>南阳-邓州市-中邮科-网格175-吴明亮,南阳铁塔监控中心</t>
  </si>
  <si>
    <t>41138100000152</t>
  </si>
  <si>
    <t>邓州夏集郭营</t>
  </si>
  <si>
    <t>41138100000129</t>
  </si>
  <si>
    <t>邓州夏集上米岗</t>
  </si>
  <si>
    <t>41138100000134</t>
  </si>
  <si>
    <t>中国河南南阳邓州电线厂机房</t>
  </si>
  <si>
    <t>41138100000351</t>
  </si>
  <si>
    <t>郑万高铁邓州小杨营五冢GT</t>
  </si>
  <si>
    <t>41138100000986</t>
  </si>
  <si>
    <t>郑万高铁邓州东站北GT</t>
  </si>
  <si>
    <t>41138100000990</t>
  </si>
  <si>
    <t>中国河南南阳大官庄机房</t>
  </si>
  <si>
    <t>南阳-方城县-北京鸿天成-网格192-李云</t>
  </si>
  <si>
    <t>41130200000112</t>
  </si>
  <si>
    <t>郑万高铁方城赵河后大布庄北GT</t>
  </si>
  <si>
    <t>南阳-方城县-北京鸿天成-网格194-焦军</t>
  </si>
  <si>
    <t>41132200000772</t>
  </si>
  <si>
    <t>方城京华学校</t>
  </si>
  <si>
    <t>41132200000108</t>
  </si>
  <si>
    <t>中国河南南阳南召鸭河农行机房</t>
  </si>
  <si>
    <t>41132100000281</t>
  </si>
  <si>
    <t>南召董店</t>
  </si>
  <si>
    <t>41132100000065</t>
  </si>
  <si>
    <t>南召崔庄黑虎庙</t>
  </si>
  <si>
    <t>41132100000168</t>
  </si>
  <si>
    <t>内乡湍东谢楼沙岗GS</t>
  </si>
  <si>
    <t>南阳-内乡县-缆信网络-网格165-曹建强</t>
  </si>
  <si>
    <t>41132500000692</t>
  </si>
  <si>
    <t>中国河南南阳社旗垃圾处理站机房</t>
  </si>
  <si>
    <t>南阳-社旗县-北京鸿天成-网格167-1-宋林生</t>
  </si>
  <si>
    <t>41132700000246</t>
  </si>
  <si>
    <t>中国河南南阳社旗张楼机房</t>
  </si>
  <si>
    <t>南阳-社旗县-北京鸿天成-网格167-1-陈成才</t>
  </si>
  <si>
    <t>41132700000179</t>
  </si>
  <si>
    <t>中国河南南阳唐河桃园寨机房</t>
  </si>
  <si>
    <t>南阳-唐河县-北京鸿天成-网格170-2-仝康,南阳铁塔监控中心</t>
  </si>
  <si>
    <t>41132800000407</t>
  </si>
  <si>
    <t>桐柏城区关庄</t>
  </si>
  <si>
    <t>41133000000511</t>
  </si>
  <si>
    <t>桐柏毛集蔡庄</t>
  </si>
  <si>
    <t>41133000000107</t>
  </si>
  <si>
    <t>桐柏油库后山机房D7</t>
  </si>
  <si>
    <t>41133000000554</t>
  </si>
  <si>
    <t>教师进修学校</t>
  </si>
  <si>
    <t>41133000000488</t>
  </si>
  <si>
    <t>郊区红泥湾大马庄GT</t>
  </si>
  <si>
    <t>41130200001428</t>
  </si>
  <si>
    <t>郊区溧河鲜庄北GT</t>
  </si>
  <si>
    <t>41130200001469</t>
  </si>
  <si>
    <t>郑万高铁郊区茶庵三营东GT</t>
  </si>
  <si>
    <t>41130200001457</t>
  </si>
  <si>
    <t>郊区茶庵杨营西GT</t>
  </si>
  <si>
    <t>南阳-宛城区-广东长实-网格773-宋运坤</t>
  </si>
  <si>
    <t>41130200001452</t>
  </si>
  <si>
    <t>郊区溧河竹园庄北GT</t>
  </si>
  <si>
    <t>41130200001499</t>
  </si>
  <si>
    <t>郊区红泥湾尚庄GS</t>
  </si>
  <si>
    <t>南阳-宛城区-广东长实-网格150-周松山,南阳铁塔监控中心</t>
  </si>
  <si>
    <t>41130200001592</t>
  </si>
  <si>
    <t>郊区张庄</t>
  </si>
  <si>
    <t>南阳-宛城区-广东长实-网格773-魏合定,南阳铁塔监控中心</t>
  </si>
  <si>
    <t>41130200000017</t>
  </si>
  <si>
    <t>郊区红泥湾曹汉庄GT</t>
  </si>
  <si>
    <t>41130200001504</t>
  </si>
  <si>
    <t>郊区红泥湾清河大庄北GT</t>
  </si>
  <si>
    <t>41130200001508</t>
  </si>
  <si>
    <t>郊区清河大庄GT</t>
  </si>
  <si>
    <t>41130200001506</t>
  </si>
  <si>
    <t>南阳市油田油田宾馆基站</t>
  </si>
  <si>
    <t>南阳-宛城区-广东长实-网格774-高锋昆</t>
  </si>
  <si>
    <t>41130200000747</t>
  </si>
  <si>
    <t>郊区溧河孙庄北GT</t>
  </si>
  <si>
    <t>南阳-宛城区-广东长实-网格152-王果</t>
  </si>
  <si>
    <t>41130200001476</t>
  </si>
  <si>
    <t>中国河南南阳市区妇女儿童医院机房</t>
  </si>
  <si>
    <t>南阳-宛城区-广东长实-网格153-张明亮</t>
  </si>
  <si>
    <t>41130200000518</t>
  </si>
  <si>
    <t>市区中医院北</t>
  </si>
  <si>
    <t>41130300000899</t>
  </si>
  <si>
    <t>18-新建-15-移动</t>
  </si>
  <si>
    <t>41130200001270</t>
  </si>
  <si>
    <t>郊区李营</t>
  </si>
  <si>
    <t>南阳-卧龙区-缆信网络-网格187-吉祥</t>
  </si>
  <si>
    <t>41130300000014</t>
  </si>
  <si>
    <t>西峡捷道沟</t>
  </si>
  <si>
    <t>南阳-西峡县-缆信网络-网格160-梁建伟,南阳铁塔监控中心</t>
  </si>
  <si>
    <t>41132300000726</t>
  </si>
  <si>
    <t>中国河南南阳淅川九重一小</t>
  </si>
  <si>
    <t>南阳-淅川县-缆信网络-网格163-马泽民</t>
  </si>
  <si>
    <t>41132600000626</t>
  </si>
  <si>
    <t>中国河南南阳淅川马蹬信用社</t>
  </si>
  <si>
    <t>南阳-淅川县-缆信网络-网格163-付团</t>
  </si>
  <si>
    <t>41132600000628</t>
  </si>
  <si>
    <t>郑万高铁新野新甸骆湾东GT</t>
  </si>
  <si>
    <t>41132900000651</t>
  </si>
  <si>
    <t>镇平县小孟营GSD7</t>
  </si>
  <si>
    <t>南阳-镇平县-中邮科-网格182-李钟鸣</t>
  </si>
  <si>
    <t>41132400000706</t>
  </si>
  <si>
    <t>镇平县二龙乡枣子营村委会DP</t>
  </si>
  <si>
    <t>南阳-镇平县-中邮科-网格182-王照红</t>
  </si>
  <si>
    <t>41132400000710</t>
  </si>
  <si>
    <t>镇平城郊双石桥</t>
  </si>
  <si>
    <t>南阳-镇平县-中邮科-网格182-解璞</t>
  </si>
  <si>
    <t>41132400000695</t>
  </si>
  <si>
    <t>南阳市镇平县乔山村基站</t>
  </si>
  <si>
    <t>41132400000423</t>
  </si>
  <si>
    <t>镇平元明寺D7</t>
  </si>
  <si>
    <t>41132400000688</t>
  </si>
  <si>
    <t>镇平老庄秋树湾</t>
  </si>
  <si>
    <t>南阳-镇平县-中邮科-网格180-杜宁</t>
  </si>
  <si>
    <t>41132400000115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</si>
</sst>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2">
    <xf numFmtId="0" fontId="0" fillId="0" borderId="0" xfId="0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Font="1"/>
    <xf numFmtId="0" fontId="1" fillId="0" borderId="1" xfId="2" applyFont="1" applyBorder="1" applyAlignment="1">
      <alignment horizontal="center"/>
    </xf>
    <xf numFmtId="49" fontId="1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49" fontId="3" fillId="0" borderId="1" xfId="0" applyNumberFormat="1" applyFont="1" applyBorder="1"/>
    <xf numFmtId="49" fontId="2" fillId="0" borderId="1" xfId="0" applyNumberFormat="1" applyFont="1" applyBorder="1"/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2"/>
  <sheetViews>
    <sheetView tabSelected="1" topLeftCell="A203" workbookViewId="0">
      <selection activeCell="D222" sqref="D222"/>
    </sheetView>
  </sheetViews>
  <sheetFormatPr defaultColWidth="9" defaultRowHeight="14" x14ac:dyDescent="0.3"/>
  <cols>
    <col min="1" max="2" width="9" style="1"/>
    <col min="3" max="3" width="20.83203125" style="1" customWidth="1"/>
    <col min="4" max="4" width="35.58203125" style="1" customWidth="1"/>
    <col min="5" max="5" width="16.08203125" style="2" customWidth="1"/>
    <col min="6" max="16384" width="9" style="3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/>
      <c r="G1" s="4"/>
    </row>
    <row r="2" spans="1:11" x14ac:dyDescent="0.3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7">
        <f t="shared" ref="F2:F33" si="0">COUNTIF(E:E,E2)</f>
        <v>1</v>
      </c>
      <c r="G2" s="7" t="e">
        <f t="shared" ref="G2:G33" si="1">VLOOKUP(F:F,J:K,2,0)</f>
        <v>#N/A</v>
      </c>
      <c r="J2" s="3">
        <v>2</v>
      </c>
      <c r="K2" s="3">
        <v>4</v>
      </c>
    </row>
    <row r="3" spans="1:11" x14ac:dyDescent="0.3">
      <c r="A3" s="6" t="s">
        <v>5</v>
      </c>
      <c r="B3" s="6" t="s">
        <v>6</v>
      </c>
      <c r="C3" s="6" t="s">
        <v>10</v>
      </c>
      <c r="D3" s="6" t="s">
        <v>11</v>
      </c>
      <c r="E3" s="6" t="s">
        <v>12</v>
      </c>
      <c r="F3" s="7">
        <f t="shared" si="0"/>
        <v>3</v>
      </c>
      <c r="G3" s="7">
        <f t="shared" si="1"/>
        <v>7</v>
      </c>
      <c r="J3" s="3">
        <v>3</v>
      </c>
      <c r="K3" s="3">
        <v>7</v>
      </c>
    </row>
    <row r="4" spans="1:11" x14ac:dyDescent="0.3">
      <c r="A4" s="6" t="s">
        <v>5</v>
      </c>
      <c r="B4" s="6" t="s">
        <v>6</v>
      </c>
      <c r="C4" s="6" t="s">
        <v>13</v>
      </c>
      <c r="D4" s="6" t="s">
        <v>11</v>
      </c>
      <c r="E4" s="6" t="s">
        <v>14</v>
      </c>
      <c r="F4" s="7">
        <f t="shared" si="0"/>
        <v>2</v>
      </c>
      <c r="G4" s="7">
        <f t="shared" si="1"/>
        <v>4</v>
      </c>
      <c r="J4" s="3">
        <v>4</v>
      </c>
      <c r="K4" s="3" t="s">
        <v>15</v>
      </c>
    </row>
    <row r="5" spans="1:11" x14ac:dyDescent="0.3">
      <c r="A5" s="6" t="s">
        <v>5</v>
      </c>
      <c r="B5" s="6" t="s">
        <v>6</v>
      </c>
      <c r="C5" s="6" t="s">
        <v>16</v>
      </c>
      <c r="D5" s="6" t="s">
        <v>17</v>
      </c>
      <c r="E5" s="6" t="s">
        <v>18</v>
      </c>
      <c r="F5" s="7">
        <f t="shared" si="0"/>
        <v>1</v>
      </c>
      <c r="G5" s="7" t="e">
        <f t="shared" si="1"/>
        <v>#N/A</v>
      </c>
      <c r="J5" s="3">
        <v>5</v>
      </c>
      <c r="K5" s="3" t="s">
        <v>15</v>
      </c>
    </row>
    <row r="6" spans="1:11" x14ac:dyDescent="0.3">
      <c r="A6" s="6" t="s">
        <v>5</v>
      </c>
      <c r="B6" s="6" t="s">
        <v>6</v>
      </c>
      <c r="C6" s="6" t="s">
        <v>19</v>
      </c>
      <c r="D6" s="6" t="s">
        <v>20</v>
      </c>
      <c r="E6" s="6" t="s">
        <v>21</v>
      </c>
      <c r="F6" s="7">
        <f t="shared" si="0"/>
        <v>2</v>
      </c>
      <c r="G6" s="7">
        <f t="shared" si="1"/>
        <v>4</v>
      </c>
      <c r="J6" s="3">
        <v>6</v>
      </c>
      <c r="K6" s="3" t="s">
        <v>15</v>
      </c>
    </row>
    <row r="7" spans="1:11" x14ac:dyDescent="0.3">
      <c r="A7" s="6" t="s">
        <v>5</v>
      </c>
      <c r="B7" s="6" t="s">
        <v>6</v>
      </c>
      <c r="C7" s="6" t="s">
        <v>22</v>
      </c>
      <c r="D7" s="6" t="s">
        <v>23</v>
      </c>
      <c r="E7" s="6" t="s">
        <v>24</v>
      </c>
      <c r="F7" s="7">
        <f t="shared" si="0"/>
        <v>1</v>
      </c>
      <c r="G7" s="7" t="e">
        <f t="shared" si="1"/>
        <v>#N/A</v>
      </c>
      <c r="J7" s="3">
        <v>7</v>
      </c>
      <c r="K7" s="3" t="s">
        <v>15</v>
      </c>
    </row>
    <row r="8" spans="1:11" x14ac:dyDescent="0.3">
      <c r="A8" s="6" t="s">
        <v>5</v>
      </c>
      <c r="B8" s="6" t="s">
        <v>6</v>
      </c>
      <c r="C8" s="8" t="s">
        <v>25</v>
      </c>
      <c r="D8" s="6" t="s">
        <v>26</v>
      </c>
      <c r="E8" s="6" t="s">
        <v>27</v>
      </c>
      <c r="F8" s="7">
        <f t="shared" si="0"/>
        <v>1</v>
      </c>
      <c r="G8" s="7" t="e">
        <f t="shared" si="1"/>
        <v>#N/A</v>
      </c>
      <c r="J8" s="3">
        <v>8</v>
      </c>
      <c r="K8" s="3" t="s">
        <v>15</v>
      </c>
    </row>
    <row r="9" spans="1:11" x14ac:dyDescent="0.3">
      <c r="A9" s="6" t="s">
        <v>5</v>
      </c>
      <c r="B9" s="6" t="s">
        <v>6</v>
      </c>
      <c r="C9" s="6" t="s">
        <v>28</v>
      </c>
      <c r="D9" s="6" t="s">
        <v>29</v>
      </c>
      <c r="E9" s="6" t="s">
        <v>30</v>
      </c>
      <c r="F9" s="7">
        <f t="shared" si="0"/>
        <v>1</v>
      </c>
      <c r="G9" s="7" t="e">
        <f t="shared" si="1"/>
        <v>#N/A</v>
      </c>
      <c r="J9" s="3">
        <v>9</v>
      </c>
      <c r="K9" s="3" t="s">
        <v>15</v>
      </c>
    </row>
    <row r="10" spans="1:11" x14ac:dyDescent="0.3">
      <c r="A10" s="6" t="s">
        <v>5</v>
      </c>
      <c r="B10" s="6" t="s">
        <v>6</v>
      </c>
      <c r="C10" s="6" t="s">
        <v>31</v>
      </c>
      <c r="D10" s="6" t="s">
        <v>32</v>
      </c>
      <c r="E10" s="6" t="s">
        <v>33</v>
      </c>
      <c r="F10" s="7">
        <f t="shared" si="0"/>
        <v>2</v>
      </c>
      <c r="G10" s="7">
        <f t="shared" si="1"/>
        <v>4</v>
      </c>
      <c r="J10" s="3">
        <v>10</v>
      </c>
      <c r="K10" s="3" t="s">
        <v>15</v>
      </c>
    </row>
    <row r="11" spans="1:11" x14ac:dyDescent="0.3">
      <c r="A11" s="6" t="s">
        <v>5</v>
      </c>
      <c r="B11" s="6" t="s">
        <v>6</v>
      </c>
      <c r="C11" s="6" t="s">
        <v>34</v>
      </c>
      <c r="D11" s="6" t="s">
        <v>35</v>
      </c>
      <c r="E11" s="6" t="s">
        <v>36</v>
      </c>
      <c r="F11" s="7">
        <f t="shared" si="0"/>
        <v>1</v>
      </c>
      <c r="G11" s="7" t="e">
        <f t="shared" si="1"/>
        <v>#N/A</v>
      </c>
    </row>
    <row r="12" spans="1:11" x14ac:dyDescent="0.3">
      <c r="A12" s="6" t="s">
        <v>5</v>
      </c>
      <c r="B12" s="6" t="s">
        <v>37</v>
      </c>
      <c r="C12" s="6" t="s">
        <v>38</v>
      </c>
      <c r="D12" s="6" t="s">
        <v>39</v>
      </c>
      <c r="E12" s="6" t="s">
        <v>40</v>
      </c>
      <c r="F12" s="7">
        <f t="shared" si="0"/>
        <v>1</v>
      </c>
      <c r="G12" s="7" t="e">
        <f t="shared" si="1"/>
        <v>#N/A</v>
      </c>
    </row>
    <row r="13" spans="1:11" x14ac:dyDescent="0.3">
      <c r="A13" s="6" t="s">
        <v>5</v>
      </c>
      <c r="B13" s="6" t="s">
        <v>6</v>
      </c>
      <c r="C13" s="6" t="s">
        <v>41</v>
      </c>
      <c r="D13" s="6" t="s">
        <v>42</v>
      </c>
      <c r="E13" s="6" t="s">
        <v>43</v>
      </c>
      <c r="F13" s="7">
        <f t="shared" si="0"/>
        <v>1</v>
      </c>
      <c r="G13" s="7" t="e">
        <f t="shared" si="1"/>
        <v>#N/A</v>
      </c>
    </row>
    <row r="14" spans="1:11" x14ac:dyDescent="0.3">
      <c r="A14" s="6" t="s">
        <v>5</v>
      </c>
      <c r="B14" s="6" t="s">
        <v>6</v>
      </c>
      <c r="C14" s="6" t="s">
        <v>44</v>
      </c>
      <c r="D14" s="6" t="s">
        <v>45</v>
      </c>
      <c r="E14" s="6" t="s">
        <v>46</v>
      </c>
      <c r="F14" s="7">
        <f t="shared" si="0"/>
        <v>1</v>
      </c>
      <c r="G14" s="7" t="e">
        <f t="shared" si="1"/>
        <v>#N/A</v>
      </c>
    </row>
    <row r="15" spans="1:11" x14ac:dyDescent="0.3">
      <c r="A15" s="6" t="s">
        <v>5</v>
      </c>
      <c r="B15" s="6" t="s">
        <v>6</v>
      </c>
      <c r="C15" s="6" t="s">
        <v>47</v>
      </c>
      <c r="D15" s="6" t="s">
        <v>48</v>
      </c>
      <c r="E15" s="6" t="s">
        <v>49</v>
      </c>
      <c r="F15" s="7">
        <f t="shared" si="0"/>
        <v>2</v>
      </c>
      <c r="G15" s="7">
        <f t="shared" si="1"/>
        <v>4</v>
      </c>
    </row>
    <row r="16" spans="1:11" x14ac:dyDescent="0.3">
      <c r="A16" s="6" t="s">
        <v>5</v>
      </c>
      <c r="B16" s="6" t="s">
        <v>37</v>
      </c>
      <c r="C16" s="6" t="s">
        <v>50</v>
      </c>
      <c r="D16" s="6" t="s">
        <v>51</v>
      </c>
      <c r="E16" s="6" t="s">
        <v>52</v>
      </c>
      <c r="F16" s="7">
        <f t="shared" si="0"/>
        <v>2</v>
      </c>
      <c r="G16" s="7">
        <f t="shared" si="1"/>
        <v>4</v>
      </c>
    </row>
    <row r="17" spans="1:7" x14ac:dyDescent="0.3">
      <c r="A17" s="6" t="s">
        <v>5</v>
      </c>
      <c r="B17" s="6" t="s">
        <v>37</v>
      </c>
      <c r="C17" s="6" t="s">
        <v>53</v>
      </c>
      <c r="D17" s="6" t="s">
        <v>54</v>
      </c>
      <c r="E17" s="6" t="s">
        <v>55</v>
      </c>
      <c r="F17" s="7">
        <f t="shared" si="0"/>
        <v>1</v>
      </c>
      <c r="G17" s="7" t="e">
        <f t="shared" si="1"/>
        <v>#N/A</v>
      </c>
    </row>
    <row r="18" spans="1:7" x14ac:dyDescent="0.3">
      <c r="A18" s="6" t="s">
        <v>5</v>
      </c>
      <c r="B18" s="6" t="s">
        <v>37</v>
      </c>
      <c r="C18" s="6" t="s">
        <v>56</v>
      </c>
      <c r="D18" s="6" t="s">
        <v>57</v>
      </c>
      <c r="E18" s="6" t="s">
        <v>58</v>
      </c>
      <c r="F18" s="7">
        <f t="shared" si="0"/>
        <v>1</v>
      </c>
      <c r="G18" s="7" t="e">
        <f t="shared" si="1"/>
        <v>#N/A</v>
      </c>
    </row>
    <row r="19" spans="1:7" x14ac:dyDescent="0.3">
      <c r="A19" s="6" t="s">
        <v>5</v>
      </c>
      <c r="B19" s="6" t="s">
        <v>37</v>
      </c>
      <c r="C19" s="6" t="s">
        <v>59</v>
      </c>
      <c r="D19" s="6" t="s">
        <v>39</v>
      </c>
      <c r="E19" s="6" t="s">
        <v>60</v>
      </c>
      <c r="F19" s="7">
        <f t="shared" si="0"/>
        <v>2</v>
      </c>
      <c r="G19" s="7">
        <f t="shared" si="1"/>
        <v>4</v>
      </c>
    </row>
    <row r="20" spans="1:7" x14ac:dyDescent="0.3">
      <c r="A20" s="6" t="s">
        <v>5</v>
      </c>
      <c r="B20" s="6" t="s">
        <v>37</v>
      </c>
      <c r="C20" s="6" t="s">
        <v>61</v>
      </c>
      <c r="D20" s="6" t="s">
        <v>62</v>
      </c>
      <c r="E20" s="6" t="s">
        <v>63</v>
      </c>
      <c r="F20" s="7">
        <f t="shared" si="0"/>
        <v>1</v>
      </c>
      <c r="G20" s="7" t="e">
        <f t="shared" si="1"/>
        <v>#N/A</v>
      </c>
    </row>
    <row r="21" spans="1:7" x14ac:dyDescent="0.3">
      <c r="A21" s="6" t="s">
        <v>5</v>
      </c>
      <c r="B21" s="6" t="s">
        <v>64</v>
      </c>
      <c r="C21" s="6" t="s">
        <v>65</v>
      </c>
      <c r="D21" s="6" t="s">
        <v>66</v>
      </c>
      <c r="E21" s="6" t="s">
        <v>67</v>
      </c>
      <c r="F21" s="7">
        <f t="shared" si="0"/>
        <v>2</v>
      </c>
      <c r="G21" s="7">
        <f t="shared" si="1"/>
        <v>4</v>
      </c>
    </row>
    <row r="22" spans="1:7" x14ac:dyDescent="0.3">
      <c r="A22" s="6" t="s">
        <v>5</v>
      </c>
      <c r="B22" s="6" t="s">
        <v>64</v>
      </c>
      <c r="C22" s="6" t="s">
        <v>68</v>
      </c>
      <c r="D22" s="6" t="s">
        <v>69</v>
      </c>
      <c r="E22" s="6" t="s">
        <v>70</v>
      </c>
      <c r="F22" s="7">
        <f t="shared" si="0"/>
        <v>1</v>
      </c>
      <c r="G22" s="7" t="e">
        <f t="shared" si="1"/>
        <v>#N/A</v>
      </c>
    </row>
    <row r="23" spans="1:7" x14ac:dyDescent="0.3">
      <c r="A23" s="6" t="s">
        <v>5</v>
      </c>
      <c r="B23" s="6" t="s">
        <v>64</v>
      </c>
      <c r="C23" s="6" t="s">
        <v>71</v>
      </c>
      <c r="D23" s="6" t="s">
        <v>72</v>
      </c>
      <c r="E23" s="6" t="s">
        <v>73</v>
      </c>
      <c r="F23" s="7">
        <f t="shared" si="0"/>
        <v>1</v>
      </c>
      <c r="G23" s="7" t="e">
        <f t="shared" si="1"/>
        <v>#N/A</v>
      </c>
    </row>
    <row r="24" spans="1:7" x14ac:dyDescent="0.3">
      <c r="A24" s="6" t="s">
        <v>5</v>
      </c>
      <c r="B24" s="6" t="s">
        <v>64</v>
      </c>
      <c r="C24" s="6" t="s">
        <v>74</v>
      </c>
      <c r="D24" s="6" t="s">
        <v>75</v>
      </c>
      <c r="E24" s="6" t="s">
        <v>76</v>
      </c>
      <c r="F24" s="7">
        <f t="shared" si="0"/>
        <v>1</v>
      </c>
      <c r="G24" s="7" t="e">
        <f t="shared" si="1"/>
        <v>#N/A</v>
      </c>
    </row>
    <row r="25" spans="1:7" x14ac:dyDescent="0.3">
      <c r="A25" s="6" t="s">
        <v>5</v>
      </c>
      <c r="B25" s="6" t="s">
        <v>77</v>
      </c>
      <c r="C25" s="6" t="s">
        <v>78</v>
      </c>
      <c r="D25" s="6" t="s">
        <v>79</v>
      </c>
      <c r="E25" s="6" t="s">
        <v>80</v>
      </c>
      <c r="F25" s="7">
        <f t="shared" si="0"/>
        <v>1</v>
      </c>
      <c r="G25" s="7" t="e">
        <f t="shared" si="1"/>
        <v>#N/A</v>
      </c>
    </row>
    <row r="26" spans="1:7" x14ac:dyDescent="0.3">
      <c r="A26" s="6" t="s">
        <v>5</v>
      </c>
      <c r="B26" s="6" t="s">
        <v>77</v>
      </c>
      <c r="C26" s="6" t="s">
        <v>81</v>
      </c>
      <c r="D26" s="6" t="s">
        <v>82</v>
      </c>
      <c r="E26" s="6" t="s">
        <v>83</v>
      </c>
      <c r="F26" s="7">
        <f t="shared" si="0"/>
        <v>1</v>
      </c>
      <c r="G26" s="7" t="e">
        <f t="shared" si="1"/>
        <v>#N/A</v>
      </c>
    </row>
    <row r="27" spans="1:7" x14ac:dyDescent="0.3">
      <c r="A27" s="6" t="s">
        <v>5</v>
      </c>
      <c r="B27" s="6" t="s">
        <v>77</v>
      </c>
      <c r="C27" s="6" t="s">
        <v>84</v>
      </c>
      <c r="D27" s="6" t="s">
        <v>85</v>
      </c>
      <c r="E27" s="6" t="s">
        <v>86</v>
      </c>
      <c r="F27" s="7">
        <f t="shared" si="0"/>
        <v>1</v>
      </c>
      <c r="G27" s="7" t="e">
        <f t="shared" si="1"/>
        <v>#N/A</v>
      </c>
    </row>
    <row r="28" spans="1:7" x14ac:dyDescent="0.3">
      <c r="A28" s="6" t="s">
        <v>5</v>
      </c>
      <c r="B28" s="6" t="s">
        <v>77</v>
      </c>
      <c r="C28" s="6" t="s">
        <v>87</v>
      </c>
      <c r="D28" s="6" t="s">
        <v>88</v>
      </c>
      <c r="E28" s="6" t="s">
        <v>89</v>
      </c>
      <c r="F28" s="7">
        <f t="shared" si="0"/>
        <v>1</v>
      </c>
      <c r="G28" s="7" t="e">
        <f t="shared" si="1"/>
        <v>#N/A</v>
      </c>
    </row>
    <row r="29" spans="1:7" x14ac:dyDescent="0.3">
      <c r="A29" s="6" t="s">
        <v>5</v>
      </c>
      <c r="B29" s="6" t="s">
        <v>77</v>
      </c>
      <c r="C29" s="6" t="s">
        <v>90</v>
      </c>
      <c r="D29" s="6" t="s">
        <v>91</v>
      </c>
      <c r="E29" s="6" t="s">
        <v>92</v>
      </c>
      <c r="F29" s="7">
        <f t="shared" si="0"/>
        <v>1</v>
      </c>
      <c r="G29" s="7" t="e">
        <f t="shared" si="1"/>
        <v>#N/A</v>
      </c>
    </row>
    <row r="30" spans="1:7" x14ac:dyDescent="0.3">
      <c r="A30" s="6" t="s">
        <v>5</v>
      </c>
      <c r="B30" s="6" t="s">
        <v>93</v>
      </c>
      <c r="C30" s="6" t="s">
        <v>94</v>
      </c>
      <c r="D30" s="6" t="s">
        <v>95</v>
      </c>
      <c r="E30" s="6" t="s">
        <v>96</v>
      </c>
      <c r="F30" s="7">
        <f t="shared" si="0"/>
        <v>1</v>
      </c>
      <c r="G30" s="7" t="e">
        <f t="shared" si="1"/>
        <v>#N/A</v>
      </c>
    </row>
    <row r="31" spans="1:7" x14ac:dyDescent="0.3">
      <c r="A31" s="6" t="s">
        <v>5</v>
      </c>
      <c r="B31" s="6" t="s">
        <v>93</v>
      </c>
      <c r="C31" s="6" t="s">
        <v>97</v>
      </c>
      <c r="D31" s="6" t="s">
        <v>98</v>
      </c>
      <c r="E31" s="6" t="s">
        <v>99</v>
      </c>
      <c r="F31" s="7">
        <f t="shared" si="0"/>
        <v>1</v>
      </c>
      <c r="G31" s="7" t="e">
        <f t="shared" si="1"/>
        <v>#N/A</v>
      </c>
    </row>
    <row r="32" spans="1:7" x14ac:dyDescent="0.3">
      <c r="A32" s="6" t="s">
        <v>5</v>
      </c>
      <c r="B32" s="6" t="s">
        <v>93</v>
      </c>
      <c r="C32" s="6" t="s">
        <v>100</v>
      </c>
      <c r="D32" s="6" t="s">
        <v>101</v>
      </c>
      <c r="E32" s="6" t="s">
        <v>102</v>
      </c>
      <c r="F32" s="7">
        <f t="shared" si="0"/>
        <v>2</v>
      </c>
      <c r="G32" s="7">
        <f t="shared" si="1"/>
        <v>4</v>
      </c>
    </row>
    <row r="33" spans="1:7" x14ac:dyDescent="0.3">
      <c r="A33" s="6" t="s">
        <v>5</v>
      </c>
      <c r="B33" s="6" t="s">
        <v>93</v>
      </c>
      <c r="C33" s="6" t="s">
        <v>103</v>
      </c>
      <c r="D33" s="6" t="s">
        <v>104</v>
      </c>
      <c r="E33" s="6" t="s">
        <v>105</v>
      </c>
      <c r="F33" s="7">
        <f t="shared" si="0"/>
        <v>1</v>
      </c>
      <c r="G33" s="7" t="e">
        <f t="shared" si="1"/>
        <v>#N/A</v>
      </c>
    </row>
    <row r="34" spans="1:7" x14ac:dyDescent="0.3">
      <c r="A34" s="6" t="s">
        <v>5</v>
      </c>
      <c r="B34" s="6" t="s">
        <v>93</v>
      </c>
      <c r="C34" s="6" t="s">
        <v>106</v>
      </c>
      <c r="D34" s="6" t="s">
        <v>107</v>
      </c>
      <c r="E34" s="6" t="s">
        <v>108</v>
      </c>
      <c r="F34" s="7">
        <f t="shared" ref="F34:F65" si="2">COUNTIF(E:E,E34)</f>
        <v>3</v>
      </c>
      <c r="G34" s="7">
        <f t="shared" ref="G34:G65" si="3">VLOOKUP(F:F,J:K,2,0)</f>
        <v>7</v>
      </c>
    </row>
    <row r="35" spans="1:7" x14ac:dyDescent="0.3">
      <c r="A35" s="6" t="s">
        <v>5</v>
      </c>
      <c r="B35" s="6" t="s">
        <v>93</v>
      </c>
      <c r="C35" s="6" t="s">
        <v>109</v>
      </c>
      <c r="D35" s="6" t="s">
        <v>110</v>
      </c>
      <c r="E35" s="6" t="s">
        <v>111</v>
      </c>
      <c r="F35" s="7">
        <f t="shared" si="2"/>
        <v>1</v>
      </c>
      <c r="G35" s="7" t="e">
        <f t="shared" si="3"/>
        <v>#N/A</v>
      </c>
    </row>
    <row r="36" spans="1:7" x14ac:dyDescent="0.3">
      <c r="A36" s="6" t="s">
        <v>5</v>
      </c>
      <c r="B36" s="6" t="s">
        <v>112</v>
      </c>
      <c r="C36" s="6" t="s">
        <v>113</v>
      </c>
      <c r="D36" s="6" t="s">
        <v>114</v>
      </c>
      <c r="E36" s="6" t="s">
        <v>115</v>
      </c>
      <c r="F36" s="7">
        <f t="shared" si="2"/>
        <v>1</v>
      </c>
      <c r="G36" s="7" t="e">
        <f t="shared" si="3"/>
        <v>#N/A</v>
      </c>
    </row>
    <row r="37" spans="1:7" x14ac:dyDescent="0.3">
      <c r="A37" s="6" t="s">
        <v>5</v>
      </c>
      <c r="B37" s="6" t="s">
        <v>112</v>
      </c>
      <c r="C37" s="6" t="s">
        <v>116</v>
      </c>
      <c r="D37" s="6" t="s">
        <v>117</v>
      </c>
      <c r="E37" s="6" t="s">
        <v>118</v>
      </c>
      <c r="F37" s="7">
        <f t="shared" si="2"/>
        <v>2</v>
      </c>
      <c r="G37" s="7">
        <f t="shared" si="3"/>
        <v>4</v>
      </c>
    </row>
    <row r="38" spans="1:7" x14ac:dyDescent="0.3">
      <c r="A38" s="6" t="s">
        <v>5</v>
      </c>
      <c r="B38" s="6" t="s">
        <v>112</v>
      </c>
      <c r="C38" s="6" t="s">
        <v>119</v>
      </c>
      <c r="D38" s="6" t="s">
        <v>120</v>
      </c>
      <c r="E38" s="6" t="s">
        <v>121</v>
      </c>
      <c r="F38" s="7">
        <f t="shared" si="2"/>
        <v>2</v>
      </c>
      <c r="G38" s="7">
        <f t="shared" si="3"/>
        <v>4</v>
      </c>
    </row>
    <row r="39" spans="1:7" x14ac:dyDescent="0.3">
      <c r="A39" s="6" t="s">
        <v>5</v>
      </c>
      <c r="B39" s="6" t="s">
        <v>122</v>
      </c>
      <c r="C39" s="6" t="s">
        <v>123</v>
      </c>
      <c r="D39" s="6" t="s">
        <v>124</v>
      </c>
      <c r="E39" s="6" t="s">
        <v>125</v>
      </c>
      <c r="F39" s="7">
        <f t="shared" si="2"/>
        <v>1</v>
      </c>
      <c r="G39" s="7" t="e">
        <f t="shared" si="3"/>
        <v>#N/A</v>
      </c>
    </row>
    <row r="40" spans="1:7" x14ac:dyDescent="0.3">
      <c r="A40" s="6" t="s">
        <v>5</v>
      </c>
      <c r="B40" s="6" t="s">
        <v>122</v>
      </c>
      <c r="C40" s="8" t="s">
        <v>126</v>
      </c>
      <c r="D40" s="6" t="s">
        <v>127</v>
      </c>
      <c r="E40" s="6" t="s">
        <v>128</v>
      </c>
      <c r="F40" s="7">
        <f t="shared" si="2"/>
        <v>1</v>
      </c>
      <c r="G40" s="7" t="e">
        <f t="shared" si="3"/>
        <v>#N/A</v>
      </c>
    </row>
    <row r="41" spans="1:7" x14ac:dyDescent="0.3">
      <c r="A41" s="6" t="s">
        <v>5</v>
      </c>
      <c r="B41" s="6" t="s">
        <v>122</v>
      </c>
      <c r="C41" s="6" t="s">
        <v>129</v>
      </c>
      <c r="D41" s="6" t="s">
        <v>130</v>
      </c>
      <c r="E41" s="6" t="s">
        <v>131</v>
      </c>
      <c r="F41" s="7">
        <f t="shared" si="2"/>
        <v>2</v>
      </c>
      <c r="G41" s="7">
        <f t="shared" si="3"/>
        <v>4</v>
      </c>
    </row>
    <row r="42" spans="1:7" x14ac:dyDescent="0.3">
      <c r="A42" s="6" t="s">
        <v>5</v>
      </c>
      <c r="B42" s="6" t="s">
        <v>132</v>
      </c>
      <c r="C42" s="6" t="s">
        <v>133</v>
      </c>
      <c r="D42" s="6" t="s">
        <v>134</v>
      </c>
      <c r="E42" s="6" t="s">
        <v>135</v>
      </c>
      <c r="F42" s="7">
        <f t="shared" si="2"/>
        <v>1</v>
      </c>
      <c r="G42" s="7" t="e">
        <f t="shared" si="3"/>
        <v>#N/A</v>
      </c>
    </row>
    <row r="43" spans="1:7" x14ac:dyDescent="0.3">
      <c r="A43" s="6" t="s">
        <v>5</v>
      </c>
      <c r="B43" s="6" t="s">
        <v>132</v>
      </c>
      <c r="C43" s="6" t="s">
        <v>136</v>
      </c>
      <c r="D43" s="6" t="s">
        <v>137</v>
      </c>
      <c r="E43" s="6" t="s">
        <v>138</v>
      </c>
      <c r="F43" s="7">
        <f t="shared" si="2"/>
        <v>2</v>
      </c>
      <c r="G43" s="7">
        <f t="shared" si="3"/>
        <v>4</v>
      </c>
    </row>
    <row r="44" spans="1:7" x14ac:dyDescent="0.3">
      <c r="A44" s="6" t="s">
        <v>5</v>
      </c>
      <c r="B44" s="6" t="s">
        <v>139</v>
      </c>
      <c r="C44" s="6" t="s">
        <v>140</v>
      </c>
      <c r="D44" s="6" t="s">
        <v>141</v>
      </c>
      <c r="E44" s="6" t="s">
        <v>142</v>
      </c>
      <c r="F44" s="7">
        <f t="shared" si="2"/>
        <v>1</v>
      </c>
      <c r="G44" s="7" t="e">
        <f t="shared" si="3"/>
        <v>#N/A</v>
      </c>
    </row>
    <row r="45" spans="1:7" x14ac:dyDescent="0.3">
      <c r="A45" s="6" t="s">
        <v>5</v>
      </c>
      <c r="B45" s="6" t="s">
        <v>143</v>
      </c>
      <c r="C45" s="6" t="s">
        <v>144</v>
      </c>
      <c r="D45" s="6" t="s">
        <v>145</v>
      </c>
      <c r="E45" s="6" t="s">
        <v>146</v>
      </c>
      <c r="F45" s="7">
        <f t="shared" si="2"/>
        <v>2</v>
      </c>
      <c r="G45" s="7">
        <f t="shared" si="3"/>
        <v>4</v>
      </c>
    </row>
    <row r="46" spans="1:7" x14ac:dyDescent="0.3">
      <c r="A46" s="6" t="s">
        <v>5</v>
      </c>
      <c r="B46" s="6" t="s">
        <v>143</v>
      </c>
      <c r="C46" s="6" t="s">
        <v>147</v>
      </c>
      <c r="D46" s="6" t="s">
        <v>145</v>
      </c>
      <c r="E46" s="6" t="s">
        <v>148</v>
      </c>
      <c r="F46" s="7">
        <f t="shared" si="2"/>
        <v>1</v>
      </c>
      <c r="G46" s="7" t="e">
        <f t="shared" si="3"/>
        <v>#N/A</v>
      </c>
    </row>
    <row r="47" spans="1:7" x14ac:dyDescent="0.3">
      <c r="A47" s="6" t="s">
        <v>5</v>
      </c>
      <c r="B47" s="6" t="s">
        <v>143</v>
      </c>
      <c r="C47" s="6" t="s">
        <v>149</v>
      </c>
      <c r="D47" s="6" t="s">
        <v>150</v>
      </c>
      <c r="E47" s="6" t="s">
        <v>151</v>
      </c>
      <c r="F47" s="7">
        <f t="shared" si="2"/>
        <v>3</v>
      </c>
      <c r="G47" s="7">
        <f t="shared" si="3"/>
        <v>7</v>
      </c>
    </row>
    <row r="48" spans="1:7" x14ac:dyDescent="0.3">
      <c r="A48" s="6" t="s">
        <v>5</v>
      </c>
      <c r="B48" s="6" t="s">
        <v>143</v>
      </c>
      <c r="C48" s="6" t="s">
        <v>152</v>
      </c>
      <c r="D48" s="6" t="s">
        <v>153</v>
      </c>
      <c r="E48" s="6" t="s">
        <v>154</v>
      </c>
      <c r="F48" s="7">
        <f t="shared" si="2"/>
        <v>2</v>
      </c>
      <c r="G48" s="7">
        <f t="shared" si="3"/>
        <v>4</v>
      </c>
    </row>
    <row r="49" spans="1:7" x14ac:dyDescent="0.3">
      <c r="A49" s="6" t="s">
        <v>5</v>
      </c>
      <c r="B49" s="6" t="s">
        <v>155</v>
      </c>
      <c r="C49" s="6" t="s">
        <v>156</v>
      </c>
      <c r="D49" s="6" t="s">
        <v>157</v>
      </c>
      <c r="E49" s="6" t="s">
        <v>158</v>
      </c>
      <c r="F49" s="7">
        <f t="shared" si="2"/>
        <v>1</v>
      </c>
      <c r="G49" s="7" t="e">
        <f t="shared" si="3"/>
        <v>#N/A</v>
      </c>
    </row>
    <row r="50" spans="1:7" x14ac:dyDescent="0.3">
      <c r="A50" s="6" t="s">
        <v>5</v>
      </c>
      <c r="B50" s="6" t="s">
        <v>155</v>
      </c>
      <c r="C50" s="6" t="s">
        <v>159</v>
      </c>
      <c r="D50" s="6" t="s">
        <v>160</v>
      </c>
      <c r="E50" s="6" t="s">
        <v>161</v>
      </c>
      <c r="F50" s="7">
        <f t="shared" si="2"/>
        <v>1</v>
      </c>
      <c r="G50" s="7" t="e">
        <f t="shared" si="3"/>
        <v>#N/A</v>
      </c>
    </row>
    <row r="51" spans="1:7" x14ac:dyDescent="0.3">
      <c r="A51" s="6" t="s">
        <v>5</v>
      </c>
      <c r="B51" s="6" t="s">
        <v>155</v>
      </c>
      <c r="C51" s="6" t="s">
        <v>162</v>
      </c>
      <c r="D51" s="6" t="s">
        <v>163</v>
      </c>
      <c r="E51" s="6" t="s">
        <v>164</v>
      </c>
      <c r="F51" s="7">
        <f t="shared" si="2"/>
        <v>1</v>
      </c>
      <c r="G51" s="7" t="e">
        <f t="shared" si="3"/>
        <v>#N/A</v>
      </c>
    </row>
    <row r="52" spans="1:7" x14ac:dyDescent="0.3">
      <c r="A52" s="6" t="s">
        <v>5</v>
      </c>
      <c r="B52" s="6" t="s">
        <v>155</v>
      </c>
      <c r="C52" s="6" t="s">
        <v>165</v>
      </c>
      <c r="D52" s="6" t="s">
        <v>166</v>
      </c>
      <c r="E52" s="6" t="s">
        <v>167</v>
      </c>
      <c r="F52" s="7">
        <f t="shared" si="2"/>
        <v>1</v>
      </c>
      <c r="G52" s="7" t="e">
        <f t="shared" si="3"/>
        <v>#N/A</v>
      </c>
    </row>
    <row r="53" spans="1:7" x14ac:dyDescent="0.3">
      <c r="A53" s="6" t="s">
        <v>5</v>
      </c>
      <c r="B53" s="6" t="s">
        <v>155</v>
      </c>
      <c r="C53" s="6" t="s">
        <v>168</v>
      </c>
      <c r="D53" s="6" t="s">
        <v>169</v>
      </c>
      <c r="E53" s="6" t="s">
        <v>170</v>
      </c>
      <c r="F53" s="7">
        <f t="shared" si="2"/>
        <v>3</v>
      </c>
      <c r="G53" s="7">
        <f t="shared" si="3"/>
        <v>7</v>
      </c>
    </row>
    <row r="54" spans="1:7" x14ac:dyDescent="0.3">
      <c r="A54" s="6" t="s">
        <v>5</v>
      </c>
      <c r="B54" s="6" t="s">
        <v>155</v>
      </c>
      <c r="C54" s="6" t="s">
        <v>171</v>
      </c>
      <c r="D54" s="6" t="s">
        <v>172</v>
      </c>
      <c r="E54" s="6" t="s">
        <v>173</v>
      </c>
      <c r="F54" s="7">
        <f t="shared" si="2"/>
        <v>1</v>
      </c>
      <c r="G54" s="7" t="e">
        <f t="shared" si="3"/>
        <v>#N/A</v>
      </c>
    </row>
    <row r="55" spans="1:7" x14ac:dyDescent="0.3">
      <c r="A55" s="6" t="s">
        <v>5</v>
      </c>
      <c r="B55" s="6" t="s">
        <v>155</v>
      </c>
      <c r="C55" s="6" t="s">
        <v>174</v>
      </c>
      <c r="D55" s="6" t="s">
        <v>175</v>
      </c>
      <c r="E55" s="6" t="s">
        <v>176</v>
      </c>
      <c r="F55" s="7">
        <f t="shared" si="2"/>
        <v>1</v>
      </c>
      <c r="G55" s="7" t="e">
        <f t="shared" si="3"/>
        <v>#N/A</v>
      </c>
    </row>
    <row r="56" spans="1:7" x14ac:dyDescent="0.3">
      <c r="A56" s="6" t="s">
        <v>5</v>
      </c>
      <c r="B56" s="6" t="s">
        <v>155</v>
      </c>
      <c r="C56" s="6" t="s">
        <v>177</v>
      </c>
      <c r="D56" s="6" t="s">
        <v>178</v>
      </c>
      <c r="E56" s="6" t="s">
        <v>179</v>
      </c>
      <c r="F56" s="7">
        <f t="shared" si="2"/>
        <v>1</v>
      </c>
      <c r="G56" s="7" t="e">
        <f t="shared" si="3"/>
        <v>#N/A</v>
      </c>
    </row>
    <row r="57" spans="1:7" x14ac:dyDescent="0.3">
      <c r="A57" s="6" t="s">
        <v>5</v>
      </c>
      <c r="B57" s="6" t="s">
        <v>155</v>
      </c>
      <c r="C57" s="6" t="s">
        <v>180</v>
      </c>
      <c r="D57" s="6" t="s">
        <v>172</v>
      </c>
      <c r="E57" s="6" t="s">
        <v>181</v>
      </c>
      <c r="F57" s="7">
        <f t="shared" si="2"/>
        <v>1</v>
      </c>
      <c r="G57" s="7" t="e">
        <f t="shared" si="3"/>
        <v>#N/A</v>
      </c>
    </row>
    <row r="58" spans="1:7" x14ac:dyDescent="0.3">
      <c r="A58" s="6" t="s">
        <v>5</v>
      </c>
      <c r="B58" s="6" t="s">
        <v>155</v>
      </c>
      <c r="C58" s="6" t="s">
        <v>182</v>
      </c>
      <c r="D58" s="6" t="s">
        <v>183</v>
      </c>
      <c r="E58" s="6" t="s">
        <v>184</v>
      </c>
      <c r="F58" s="7">
        <f t="shared" si="2"/>
        <v>1</v>
      </c>
      <c r="G58" s="7" t="e">
        <f t="shared" si="3"/>
        <v>#N/A</v>
      </c>
    </row>
    <row r="59" spans="1:7" x14ac:dyDescent="0.3">
      <c r="A59" s="6" t="s">
        <v>5</v>
      </c>
      <c r="B59" s="6" t="s">
        <v>155</v>
      </c>
      <c r="C59" s="6" t="s">
        <v>185</v>
      </c>
      <c r="D59" s="6" t="s">
        <v>186</v>
      </c>
      <c r="E59" s="6" t="s">
        <v>187</v>
      </c>
      <c r="F59" s="7">
        <f t="shared" si="2"/>
        <v>1</v>
      </c>
      <c r="G59" s="7" t="e">
        <f t="shared" si="3"/>
        <v>#N/A</v>
      </c>
    </row>
    <row r="60" spans="1:7" x14ac:dyDescent="0.3">
      <c r="A60" s="6" t="s">
        <v>5</v>
      </c>
      <c r="B60" s="6" t="s">
        <v>155</v>
      </c>
      <c r="C60" s="6" t="s">
        <v>188</v>
      </c>
      <c r="D60" s="6" t="s">
        <v>189</v>
      </c>
      <c r="E60" s="6" t="s">
        <v>190</v>
      </c>
      <c r="F60" s="7">
        <f t="shared" si="2"/>
        <v>2</v>
      </c>
      <c r="G60" s="7">
        <f t="shared" si="3"/>
        <v>4</v>
      </c>
    </row>
    <row r="61" spans="1:7" x14ac:dyDescent="0.3">
      <c r="A61" s="9" t="s">
        <v>5</v>
      </c>
      <c r="B61" s="9" t="s">
        <v>155</v>
      </c>
      <c r="C61" s="9" t="s">
        <v>191</v>
      </c>
      <c r="D61" s="9" t="s">
        <v>192</v>
      </c>
      <c r="E61" s="10" t="s">
        <v>193</v>
      </c>
      <c r="F61" s="7">
        <f t="shared" ref="F61:F104" si="4">COUNTIF(E:E,E61)</f>
        <v>1</v>
      </c>
      <c r="G61" s="7" t="e">
        <f t="shared" ref="G61:G104" si="5">VLOOKUP(F:F,J:K,2,0)</f>
        <v>#N/A</v>
      </c>
    </row>
    <row r="62" spans="1:7" x14ac:dyDescent="0.3">
      <c r="A62" s="9" t="s">
        <v>5</v>
      </c>
      <c r="B62" s="9" t="s">
        <v>155</v>
      </c>
      <c r="C62" s="9" t="s">
        <v>194</v>
      </c>
      <c r="D62" s="9" t="s">
        <v>195</v>
      </c>
      <c r="E62" s="10" t="s">
        <v>196</v>
      </c>
      <c r="F62" s="7">
        <f t="shared" si="4"/>
        <v>1</v>
      </c>
      <c r="G62" s="7" t="e">
        <f t="shared" si="5"/>
        <v>#N/A</v>
      </c>
    </row>
    <row r="63" spans="1:7" x14ac:dyDescent="0.3">
      <c r="A63" s="9" t="s">
        <v>5</v>
      </c>
      <c r="B63" s="9" t="s">
        <v>155</v>
      </c>
      <c r="C63" s="9" t="s">
        <v>197</v>
      </c>
      <c r="D63" s="9" t="s">
        <v>198</v>
      </c>
      <c r="E63" s="10" t="s">
        <v>199</v>
      </c>
      <c r="F63" s="7">
        <f t="shared" si="4"/>
        <v>1</v>
      </c>
      <c r="G63" s="7" t="e">
        <f t="shared" si="5"/>
        <v>#N/A</v>
      </c>
    </row>
    <row r="64" spans="1:7" x14ac:dyDescent="0.3">
      <c r="A64" s="9" t="s">
        <v>5</v>
      </c>
      <c r="B64" s="9" t="s">
        <v>155</v>
      </c>
      <c r="C64" s="9" t="s">
        <v>200</v>
      </c>
      <c r="D64" s="9" t="s">
        <v>192</v>
      </c>
      <c r="E64" s="10" t="s">
        <v>201</v>
      </c>
      <c r="F64" s="7">
        <f t="shared" si="4"/>
        <v>1</v>
      </c>
      <c r="G64" s="7" t="e">
        <f t="shared" si="5"/>
        <v>#N/A</v>
      </c>
    </row>
    <row r="65" spans="1:7" x14ac:dyDescent="0.3">
      <c r="A65" s="9" t="s">
        <v>5</v>
      </c>
      <c r="B65" s="9" t="s">
        <v>155</v>
      </c>
      <c r="C65" s="9" t="s">
        <v>202</v>
      </c>
      <c r="D65" s="9" t="s">
        <v>203</v>
      </c>
      <c r="E65" s="10" t="s">
        <v>204</v>
      </c>
      <c r="F65" s="7">
        <f t="shared" si="4"/>
        <v>1</v>
      </c>
      <c r="G65" s="7" t="e">
        <f t="shared" si="5"/>
        <v>#N/A</v>
      </c>
    </row>
    <row r="66" spans="1:7" x14ac:dyDescent="0.3">
      <c r="A66" s="9" t="s">
        <v>5</v>
      </c>
      <c r="B66" s="9" t="s">
        <v>77</v>
      </c>
      <c r="C66" s="9" t="s">
        <v>205</v>
      </c>
      <c r="D66" s="9" t="s">
        <v>206</v>
      </c>
      <c r="E66" s="10" t="s">
        <v>207</v>
      </c>
      <c r="F66" s="7">
        <f t="shared" si="4"/>
        <v>1</v>
      </c>
      <c r="G66" s="7" t="e">
        <f t="shared" si="5"/>
        <v>#N/A</v>
      </c>
    </row>
    <row r="67" spans="1:7" x14ac:dyDescent="0.3">
      <c r="A67" s="9" t="s">
        <v>5</v>
      </c>
      <c r="B67" s="9" t="s">
        <v>77</v>
      </c>
      <c r="C67" s="9" t="s">
        <v>208</v>
      </c>
      <c r="D67" s="9" t="s">
        <v>206</v>
      </c>
      <c r="E67" s="10" t="s">
        <v>209</v>
      </c>
      <c r="F67" s="7">
        <f t="shared" si="4"/>
        <v>1</v>
      </c>
      <c r="G67" s="7" t="e">
        <f t="shared" si="5"/>
        <v>#N/A</v>
      </c>
    </row>
    <row r="68" spans="1:7" x14ac:dyDescent="0.3">
      <c r="A68" s="9" t="s">
        <v>5</v>
      </c>
      <c r="B68" s="9" t="s">
        <v>77</v>
      </c>
      <c r="C68" s="9" t="s">
        <v>210</v>
      </c>
      <c r="D68" s="9" t="s">
        <v>211</v>
      </c>
      <c r="E68" s="10" t="s">
        <v>212</v>
      </c>
      <c r="F68" s="7">
        <f t="shared" si="4"/>
        <v>1</v>
      </c>
      <c r="G68" s="7" t="e">
        <f t="shared" si="5"/>
        <v>#N/A</v>
      </c>
    </row>
    <row r="69" spans="1:7" x14ac:dyDescent="0.3">
      <c r="A69" s="9" t="s">
        <v>5</v>
      </c>
      <c r="B69" s="9" t="s">
        <v>77</v>
      </c>
      <c r="C69" s="9" t="s">
        <v>213</v>
      </c>
      <c r="D69" s="9" t="s">
        <v>211</v>
      </c>
      <c r="E69" s="10" t="s">
        <v>214</v>
      </c>
      <c r="F69" s="7">
        <f t="shared" si="4"/>
        <v>1</v>
      </c>
      <c r="G69" s="7" t="e">
        <f t="shared" si="5"/>
        <v>#N/A</v>
      </c>
    </row>
    <row r="70" spans="1:7" x14ac:dyDescent="0.3">
      <c r="A70" s="9" t="s">
        <v>5</v>
      </c>
      <c r="B70" s="9" t="s">
        <v>64</v>
      </c>
      <c r="C70" s="9" t="s">
        <v>215</v>
      </c>
      <c r="D70" s="9" t="s">
        <v>216</v>
      </c>
      <c r="E70" s="10" t="s">
        <v>217</v>
      </c>
      <c r="F70" s="7">
        <f t="shared" si="4"/>
        <v>1</v>
      </c>
      <c r="G70" s="7" t="e">
        <f t="shared" si="5"/>
        <v>#N/A</v>
      </c>
    </row>
    <row r="71" spans="1:7" x14ac:dyDescent="0.3">
      <c r="A71" s="9" t="s">
        <v>5</v>
      </c>
      <c r="B71" s="9" t="s">
        <v>64</v>
      </c>
      <c r="C71" s="9" t="s">
        <v>218</v>
      </c>
      <c r="D71" s="9" t="s">
        <v>219</v>
      </c>
      <c r="E71" s="10" t="s">
        <v>220</v>
      </c>
      <c r="F71" s="7">
        <f t="shared" si="4"/>
        <v>2</v>
      </c>
      <c r="G71" s="7">
        <f t="shared" si="5"/>
        <v>4</v>
      </c>
    </row>
    <row r="72" spans="1:7" x14ac:dyDescent="0.3">
      <c r="A72" s="9" t="s">
        <v>5</v>
      </c>
      <c r="B72" s="9" t="s">
        <v>64</v>
      </c>
      <c r="C72" s="9" t="s">
        <v>221</v>
      </c>
      <c r="D72" s="9" t="s">
        <v>216</v>
      </c>
      <c r="E72" s="10" t="s">
        <v>222</v>
      </c>
      <c r="F72" s="7">
        <f t="shared" si="4"/>
        <v>2</v>
      </c>
      <c r="G72" s="7">
        <f t="shared" si="5"/>
        <v>4</v>
      </c>
    </row>
    <row r="73" spans="1:7" x14ac:dyDescent="0.3">
      <c r="A73" s="9" t="s">
        <v>5</v>
      </c>
      <c r="B73" s="9" t="s">
        <v>64</v>
      </c>
      <c r="C73" s="9" t="s">
        <v>65</v>
      </c>
      <c r="D73" s="9" t="s">
        <v>66</v>
      </c>
      <c r="E73" s="10" t="s">
        <v>67</v>
      </c>
      <c r="F73" s="7">
        <f t="shared" si="4"/>
        <v>2</v>
      </c>
      <c r="G73" s="7">
        <f t="shared" si="5"/>
        <v>4</v>
      </c>
    </row>
    <row r="74" spans="1:7" x14ac:dyDescent="0.3">
      <c r="A74" s="9" t="s">
        <v>5</v>
      </c>
      <c r="B74" s="9" t="s">
        <v>223</v>
      </c>
      <c r="C74" s="9" t="s">
        <v>224</v>
      </c>
      <c r="D74" s="9" t="s">
        <v>225</v>
      </c>
      <c r="E74" s="10" t="s">
        <v>226</v>
      </c>
      <c r="F74" s="7">
        <f t="shared" si="4"/>
        <v>1</v>
      </c>
      <c r="G74" s="7" t="e">
        <f t="shared" si="5"/>
        <v>#N/A</v>
      </c>
    </row>
    <row r="75" spans="1:7" x14ac:dyDescent="0.3">
      <c r="A75" s="9" t="s">
        <v>5</v>
      </c>
      <c r="B75" s="9" t="s">
        <v>223</v>
      </c>
      <c r="C75" s="9" t="s">
        <v>227</v>
      </c>
      <c r="D75" s="9" t="s">
        <v>228</v>
      </c>
      <c r="E75" s="10" t="s">
        <v>229</v>
      </c>
      <c r="F75" s="7">
        <f t="shared" si="4"/>
        <v>1</v>
      </c>
      <c r="G75" s="7" t="e">
        <f t="shared" si="5"/>
        <v>#N/A</v>
      </c>
    </row>
    <row r="76" spans="1:7" x14ac:dyDescent="0.3">
      <c r="A76" s="9" t="s">
        <v>5</v>
      </c>
      <c r="B76" s="9" t="s">
        <v>223</v>
      </c>
      <c r="C76" s="9" t="s">
        <v>230</v>
      </c>
      <c r="D76" s="9" t="s">
        <v>231</v>
      </c>
      <c r="E76" s="10" t="s">
        <v>232</v>
      </c>
      <c r="F76" s="7">
        <f t="shared" si="4"/>
        <v>1</v>
      </c>
      <c r="G76" s="7" t="e">
        <f t="shared" si="5"/>
        <v>#N/A</v>
      </c>
    </row>
    <row r="77" spans="1:7" x14ac:dyDescent="0.3">
      <c r="A77" s="9" t="s">
        <v>5</v>
      </c>
      <c r="B77" s="9" t="s">
        <v>143</v>
      </c>
      <c r="C77" s="9" t="s">
        <v>144</v>
      </c>
      <c r="D77" s="9" t="s">
        <v>145</v>
      </c>
      <c r="E77" s="10" t="s">
        <v>146</v>
      </c>
      <c r="F77" s="7">
        <f t="shared" si="4"/>
        <v>2</v>
      </c>
      <c r="G77" s="7">
        <f t="shared" si="5"/>
        <v>4</v>
      </c>
    </row>
    <row r="78" spans="1:7" x14ac:dyDescent="0.3">
      <c r="A78" s="9" t="s">
        <v>5</v>
      </c>
      <c r="B78" s="9" t="s">
        <v>143</v>
      </c>
      <c r="C78" s="9" t="s">
        <v>233</v>
      </c>
      <c r="D78" s="9" t="s">
        <v>234</v>
      </c>
      <c r="E78" s="10" t="s">
        <v>235</v>
      </c>
      <c r="F78" s="7">
        <f t="shared" si="4"/>
        <v>1</v>
      </c>
      <c r="G78" s="7" t="e">
        <f t="shared" si="5"/>
        <v>#N/A</v>
      </c>
    </row>
    <row r="79" spans="1:7" x14ac:dyDescent="0.3">
      <c r="A79" s="9" t="s">
        <v>5</v>
      </c>
      <c r="B79" s="9" t="s">
        <v>143</v>
      </c>
      <c r="C79" s="9" t="s">
        <v>149</v>
      </c>
      <c r="D79" s="9" t="s">
        <v>150</v>
      </c>
      <c r="E79" s="10" t="s">
        <v>151</v>
      </c>
      <c r="F79" s="7">
        <f t="shared" si="4"/>
        <v>3</v>
      </c>
      <c r="G79" s="7">
        <f t="shared" si="5"/>
        <v>7</v>
      </c>
    </row>
    <row r="80" spans="1:7" x14ac:dyDescent="0.3">
      <c r="A80" s="9" t="s">
        <v>5</v>
      </c>
      <c r="B80" s="9" t="s">
        <v>6</v>
      </c>
      <c r="C80" s="9" t="s">
        <v>236</v>
      </c>
      <c r="D80" s="9" t="s">
        <v>8</v>
      </c>
      <c r="E80" s="10" t="s">
        <v>237</v>
      </c>
      <c r="F80" s="7">
        <f t="shared" si="4"/>
        <v>1</v>
      </c>
      <c r="G80" s="7" t="e">
        <f t="shared" si="5"/>
        <v>#N/A</v>
      </c>
    </row>
    <row r="81" spans="1:7" x14ac:dyDescent="0.3">
      <c r="A81" s="9" t="s">
        <v>5</v>
      </c>
      <c r="B81" s="9" t="s">
        <v>6</v>
      </c>
      <c r="C81" s="9" t="s">
        <v>238</v>
      </c>
      <c r="D81" s="9" t="s">
        <v>11</v>
      </c>
      <c r="E81" s="10" t="s">
        <v>239</v>
      </c>
      <c r="F81" s="7">
        <f t="shared" si="4"/>
        <v>1</v>
      </c>
      <c r="G81" s="7" t="e">
        <f t="shared" si="5"/>
        <v>#N/A</v>
      </c>
    </row>
    <row r="82" spans="1:7" x14ac:dyDescent="0.3">
      <c r="A82" s="9" t="s">
        <v>5</v>
      </c>
      <c r="B82" s="9" t="s">
        <v>6</v>
      </c>
      <c r="C82" s="9" t="s">
        <v>19</v>
      </c>
      <c r="D82" s="9" t="s">
        <v>20</v>
      </c>
      <c r="E82" s="10" t="s">
        <v>21</v>
      </c>
      <c r="F82" s="7">
        <f t="shared" si="4"/>
        <v>2</v>
      </c>
      <c r="G82" s="7">
        <f t="shared" si="5"/>
        <v>4</v>
      </c>
    </row>
    <row r="83" spans="1:7" x14ac:dyDescent="0.3">
      <c r="A83" s="9" t="s">
        <v>5</v>
      </c>
      <c r="B83" s="9" t="s">
        <v>6</v>
      </c>
      <c r="C83" s="9" t="s">
        <v>240</v>
      </c>
      <c r="D83" s="9" t="s">
        <v>241</v>
      </c>
      <c r="E83" s="10" t="s">
        <v>242</v>
      </c>
      <c r="F83" s="7">
        <f t="shared" si="4"/>
        <v>1</v>
      </c>
      <c r="G83" s="7" t="e">
        <f t="shared" si="5"/>
        <v>#N/A</v>
      </c>
    </row>
    <row r="84" spans="1:7" x14ac:dyDescent="0.3">
      <c r="A84" s="9" t="s">
        <v>5</v>
      </c>
      <c r="B84" s="9" t="s">
        <v>6</v>
      </c>
      <c r="C84" s="9" t="s">
        <v>243</v>
      </c>
      <c r="D84" s="9" t="s">
        <v>244</v>
      </c>
      <c r="E84" s="10" t="s">
        <v>245</v>
      </c>
      <c r="F84" s="7">
        <f t="shared" si="4"/>
        <v>2</v>
      </c>
      <c r="G84" s="7">
        <f t="shared" si="5"/>
        <v>4</v>
      </c>
    </row>
    <row r="85" spans="1:7" x14ac:dyDescent="0.3">
      <c r="A85" s="9" t="s">
        <v>5</v>
      </c>
      <c r="B85" s="9" t="s">
        <v>6</v>
      </c>
      <c r="C85" s="9" t="s">
        <v>10</v>
      </c>
      <c r="D85" s="9" t="s">
        <v>11</v>
      </c>
      <c r="E85" s="10" t="s">
        <v>12</v>
      </c>
      <c r="F85" s="7">
        <f t="shared" si="4"/>
        <v>3</v>
      </c>
      <c r="G85" s="7">
        <f t="shared" si="5"/>
        <v>7</v>
      </c>
    </row>
    <row r="86" spans="1:7" x14ac:dyDescent="0.3">
      <c r="A86" s="9" t="s">
        <v>5</v>
      </c>
      <c r="B86" s="9" t="s">
        <v>6</v>
      </c>
      <c r="C86" s="9" t="s">
        <v>246</v>
      </c>
      <c r="D86" s="9" t="s">
        <v>247</v>
      </c>
      <c r="E86" s="10" t="s">
        <v>248</v>
      </c>
      <c r="F86" s="7">
        <f t="shared" si="4"/>
        <v>1</v>
      </c>
      <c r="G86" s="7" t="e">
        <f t="shared" si="5"/>
        <v>#N/A</v>
      </c>
    </row>
    <row r="87" spans="1:7" x14ac:dyDescent="0.3">
      <c r="A87" s="9" t="s">
        <v>5</v>
      </c>
      <c r="B87" s="9" t="s">
        <v>6</v>
      </c>
      <c r="C87" s="9" t="s">
        <v>249</v>
      </c>
      <c r="D87" s="9" t="s">
        <v>250</v>
      </c>
      <c r="E87" s="10" t="s">
        <v>251</v>
      </c>
      <c r="F87" s="7">
        <f t="shared" si="4"/>
        <v>1</v>
      </c>
      <c r="G87" s="7" t="e">
        <f t="shared" si="5"/>
        <v>#N/A</v>
      </c>
    </row>
    <row r="88" spans="1:7" x14ac:dyDescent="0.3">
      <c r="A88" s="9" t="s">
        <v>5</v>
      </c>
      <c r="B88" s="9" t="s">
        <v>6</v>
      </c>
      <c r="C88" s="9" t="s">
        <v>252</v>
      </c>
      <c r="D88" s="9" t="s">
        <v>11</v>
      </c>
      <c r="E88" s="10" t="s">
        <v>253</v>
      </c>
      <c r="F88" s="7">
        <f t="shared" si="4"/>
        <v>2</v>
      </c>
      <c r="G88" s="7">
        <f t="shared" si="5"/>
        <v>4</v>
      </c>
    </row>
    <row r="89" spans="1:7" x14ac:dyDescent="0.3">
      <c r="A89" s="9" t="s">
        <v>5</v>
      </c>
      <c r="B89" s="9" t="s">
        <v>6</v>
      </c>
      <c r="C89" s="9" t="s">
        <v>254</v>
      </c>
      <c r="D89" s="9" t="s">
        <v>255</v>
      </c>
      <c r="E89" s="10" t="s">
        <v>256</v>
      </c>
      <c r="F89" s="7">
        <f t="shared" si="4"/>
        <v>1</v>
      </c>
      <c r="G89" s="7" t="e">
        <f t="shared" si="5"/>
        <v>#N/A</v>
      </c>
    </row>
    <row r="90" spans="1:7" x14ac:dyDescent="0.3">
      <c r="A90" s="9" t="s">
        <v>5</v>
      </c>
      <c r="B90" s="9" t="s">
        <v>6</v>
      </c>
      <c r="C90" s="9" t="s">
        <v>257</v>
      </c>
      <c r="D90" s="9" t="s">
        <v>258</v>
      </c>
      <c r="E90" s="10" t="s">
        <v>259</v>
      </c>
      <c r="F90" s="7">
        <f t="shared" si="4"/>
        <v>1</v>
      </c>
      <c r="G90" s="7" t="e">
        <f t="shared" si="5"/>
        <v>#N/A</v>
      </c>
    </row>
    <row r="91" spans="1:7" x14ac:dyDescent="0.3">
      <c r="A91" s="9" t="s">
        <v>5</v>
      </c>
      <c r="B91" s="9" t="s">
        <v>37</v>
      </c>
      <c r="C91" s="9" t="s">
        <v>260</v>
      </c>
      <c r="D91" s="9" t="s">
        <v>261</v>
      </c>
      <c r="E91" s="10" t="s">
        <v>262</v>
      </c>
      <c r="F91" s="7">
        <f t="shared" si="4"/>
        <v>1</v>
      </c>
      <c r="G91" s="7" t="e">
        <f t="shared" si="5"/>
        <v>#N/A</v>
      </c>
    </row>
    <row r="92" spans="1:7" x14ac:dyDescent="0.3">
      <c r="A92" s="9" t="s">
        <v>5</v>
      </c>
      <c r="B92" s="9" t="s">
        <v>37</v>
      </c>
      <c r="C92" s="9" t="s">
        <v>263</v>
      </c>
      <c r="D92" s="9" t="s">
        <v>264</v>
      </c>
      <c r="E92" s="10" t="s">
        <v>265</v>
      </c>
      <c r="F92" s="7">
        <f t="shared" si="4"/>
        <v>1</v>
      </c>
      <c r="G92" s="7" t="e">
        <f t="shared" si="5"/>
        <v>#N/A</v>
      </c>
    </row>
    <row r="93" spans="1:7" x14ac:dyDescent="0.3">
      <c r="A93" s="9" t="s">
        <v>5</v>
      </c>
      <c r="B93" s="9" t="s">
        <v>37</v>
      </c>
      <c r="C93" s="9" t="s">
        <v>266</v>
      </c>
      <c r="D93" s="9" t="s">
        <v>267</v>
      </c>
      <c r="E93" s="10" t="s">
        <v>268</v>
      </c>
      <c r="F93" s="7">
        <f t="shared" si="4"/>
        <v>1</v>
      </c>
      <c r="G93" s="7" t="e">
        <f t="shared" si="5"/>
        <v>#N/A</v>
      </c>
    </row>
    <row r="94" spans="1:7" x14ac:dyDescent="0.3">
      <c r="A94" s="9" t="s">
        <v>5</v>
      </c>
      <c r="B94" s="9" t="s">
        <v>37</v>
      </c>
      <c r="C94" s="9" t="s">
        <v>269</v>
      </c>
      <c r="D94" s="9" t="s">
        <v>270</v>
      </c>
      <c r="E94" s="10" t="s">
        <v>271</v>
      </c>
      <c r="F94" s="7">
        <f t="shared" si="4"/>
        <v>1</v>
      </c>
      <c r="G94" s="7" t="e">
        <f t="shared" si="5"/>
        <v>#N/A</v>
      </c>
    </row>
    <row r="95" spans="1:7" x14ac:dyDescent="0.3">
      <c r="A95" s="9" t="s">
        <v>5</v>
      </c>
      <c r="B95" s="9" t="s">
        <v>93</v>
      </c>
      <c r="C95" s="9" t="s">
        <v>272</v>
      </c>
      <c r="D95" s="9" t="s">
        <v>98</v>
      </c>
      <c r="E95" s="10" t="s">
        <v>273</v>
      </c>
      <c r="F95" s="7">
        <f t="shared" si="4"/>
        <v>1</v>
      </c>
      <c r="G95" s="7" t="e">
        <f t="shared" si="5"/>
        <v>#N/A</v>
      </c>
    </row>
    <row r="96" spans="1:7" x14ac:dyDescent="0.3">
      <c r="A96" s="9" t="s">
        <v>5</v>
      </c>
      <c r="B96" s="9" t="s">
        <v>93</v>
      </c>
      <c r="C96" s="9" t="s">
        <v>274</v>
      </c>
      <c r="D96" s="9" t="s">
        <v>275</v>
      </c>
      <c r="E96" s="10" t="s">
        <v>276</v>
      </c>
      <c r="F96" s="7">
        <f t="shared" si="4"/>
        <v>1</v>
      </c>
      <c r="G96" s="7" t="e">
        <f t="shared" si="5"/>
        <v>#N/A</v>
      </c>
    </row>
    <row r="97" spans="1:7" x14ac:dyDescent="0.3">
      <c r="A97" s="9" t="s">
        <v>5</v>
      </c>
      <c r="B97" s="9" t="s">
        <v>93</v>
      </c>
      <c r="C97" s="9" t="s">
        <v>100</v>
      </c>
      <c r="D97" s="9" t="s">
        <v>101</v>
      </c>
      <c r="E97" s="10" t="s">
        <v>102</v>
      </c>
      <c r="F97" s="7">
        <f t="shared" si="4"/>
        <v>2</v>
      </c>
      <c r="G97" s="7">
        <f t="shared" si="5"/>
        <v>4</v>
      </c>
    </row>
    <row r="98" spans="1:7" x14ac:dyDescent="0.3">
      <c r="A98" s="9" t="s">
        <v>5</v>
      </c>
      <c r="B98" s="9" t="s">
        <v>93</v>
      </c>
      <c r="C98" s="9" t="s">
        <v>106</v>
      </c>
      <c r="D98" s="9" t="s">
        <v>107</v>
      </c>
      <c r="E98" s="10" t="s">
        <v>108</v>
      </c>
      <c r="F98" s="7">
        <f t="shared" si="4"/>
        <v>3</v>
      </c>
      <c r="G98" s="7">
        <f t="shared" si="5"/>
        <v>7</v>
      </c>
    </row>
    <row r="99" spans="1:7" x14ac:dyDescent="0.3">
      <c r="A99" s="9" t="s">
        <v>5</v>
      </c>
      <c r="B99" s="9" t="s">
        <v>132</v>
      </c>
      <c r="C99" s="9" t="s">
        <v>277</v>
      </c>
      <c r="D99" s="9" t="s">
        <v>278</v>
      </c>
      <c r="E99" s="10" t="s">
        <v>279</v>
      </c>
      <c r="F99" s="7">
        <f t="shared" si="4"/>
        <v>1</v>
      </c>
      <c r="G99" s="7" t="e">
        <f t="shared" si="5"/>
        <v>#N/A</v>
      </c>
    </row>
    <row r="100" spans="1:7" x14ac:dyDescent="0.3">
      <c r="A100" s="9" t="s">
        <v>5</v>
      </c>
      <c r="B100" s="9" t="s">
        <v>139</v>
      </c>
      <c r="C100" s="9" t="s">
        <v>280</v>
      </c>
      <c r="D100" s="9" t="s">
        <v>281</v>
      </c>
      <c r="E100" s="10" t="s">
        <v>282</v>
      </c>
      <c r="F100" s="7">
        <f t="shared" si="4"/>
        <v>1</v>
      </c>
      <c r="G100" s="7" t="e">
        <f t="shared" si="5"/>
        <v>#N/A</v>
      </c>
    </row>
    <row r="101" spans="1:7" x14ac:dyDescent="0.3">
      <c r="A101" s="9" t="s">
        <v>5</v>
      </c>
      <c r="B101" s="9" t="s">
        <v>139</v>
      </c>
      <c r="C101" s="9" t="s">
        <v>283</v>
      </c>
      <c r="D101" s="9" t="s">
        <v>284</v>
      </c>
      <c r="E101" s="10" t="s">
        <v>285</v>
      </c>
      <c r="F101" s="7">
        <f t="shared" si="4"/>
        <v>1</v>
      </c>
      <c r="G101" s="7" t="e">
        <f t="shared" si="5"/>
        <v>#N/A</v>
      </c>
    </row>
    <row r="102" spans="1:7" x14ac:dyDescent="0.3">
      <c r="A102" s="9" t="s">
        <v>5</v>
      </c>
      <c r="B102" s="9" t="s">
        <v>139</v>
      </c>
      <c r="C102" s="9" t="s">
        <v>286</v>
      </c>
      <c r="D102" s="9" t="s">
        <v>287</v>
      </c>
      <c r="E102" s="10" t="s">
        <v>288</v>
      </c>
      <c r="F102" s="7">
        <f t="shared" si="4"/>
        <v>1</v>
      </c>
      <c r="G102" s="7" t="e">
        <f t="shared" si="5"/>
        <v>#N/A</v>
      </c>
    </row>
    <row r="103" spans="1:7" x14ac:dyDescent="0.3">
      <c r="A103" s="9" t="s">
        <v>5</v>
      </c>
      <c r="B103" s="9" t="s">
        <v>139</v>
      </c>
      <c r="C103" s="9" t="s">
        <v>289</v>
      </c>
      <c r="D103" s="9" t="s">
        <v>290</v>
      </c>
      <c r="E103" s="10" t="s">
        <v>291</v>
      </c>
      <c r="F103" s="7">
        <f t="shared" si="4"/>
        <v>1</v>
      </c>
      <c r="G103" s="7" t="e">
        <f t="shared" si="5"/>
        <v>#N/A</v>
      </c>
    </row>
    <row r="104" spans="1:7" x14ac:dyDescent="0.3">
      <c r="A104" s="9" t="s">
        <v>5</v>
      </c>
      <c r="B104" s="9" t="s">
        <v>112</v>
      </c>
      <c r="C104" s="9" t="s">
        <v>292</v>
      </c>
      <c r="D104" s="9" t="s">
        <v>293</v>
      </c>
      <c r="E104" s="10" t="s">
        <v>294</v>
      </c>
      <c r="F104" s="7">
        <f t="shared" si="4"/>
        <v>1</v>
      </c>
      <c r="G104" s="7" t="e">
        <f t="shared" si="5"/>
        <v>#N/A</v>
      </c>
    </row>
    <row r="105" spans="1:7" x14ac:dyDescent="0.3">
      <c r="A105" s="6" t="s">
        <v>5</v>
      </c>
      <c r="B105" s="6" t="s">
        <v>6</v>
      </c>
      <c r="C105" s="6" t="s">
        <v>295</v>
      </c>
      <c r="D105" s="6" t="s">
        <v>296</v>
      </c>
      <c r="E105" s="6" t="s">
        <v>297</v>
      </c>
      <c r="F105" s="7">
        <f t="shared" ref="F105:F136" si="6">COUNTIF(E:E,E105)</f>
        <v>1</v>
      </c>
      <c r="G105" s="7" t="e">
        <f t="shared" ref="G105:G136" si="7">VLOOKUP(F:F,J:K,2,0)</f>
        <v>#N/A</v>
      </c>
    </row>
    <row r="106" spans="1:7" x14ac:dyDescent="0.3">
      <c r="A106" s="6" t="s">
        <v>5</v>
      </c>
      <c r="B106" s="6" t="s">
        <v>6</v>
      </c>
      <c r="C106" s="6" t="s">
        <v>298</v>
      </c>
      <c r="D106" s="6" t="s">
        <v>241</v>
      </c>
      <c r="E106" s="6" t="s">
        <v>299</v>
      </c>
      <c r="F106" s="7">
        <f t="shared" si="6"/>
        <v>2</v>
      </c>
      <c r="G106" s="7">
        <f t="shared" si="7"/>
        <v>4</v>
      </c>
    </row>
    <row r="107" spans="1:7" x14ac:dyDescent="0.3">
      <c r="A107" s="6" t="s">
        <v>5</v>
      </c>
      <c r="B107" s="6" t="s">
        <v>6</v>
      </c>
      <c r="C107" s="6" t="s">
        <v>243</v>
      </c>
      <c r="D107" s="6" t="s">
        <v>244</v>
      </c>
      <c r="E107" s="6" t="s">
        <v>245</v>
      </c>
      <c r="F107" s="7">
        <f t="shared" si="6"/>
        <v>2</v>
      </c>
      <c r="G107" s="7">
        <f t="shared" si="7"/>
        <v>4</v>
      </c>
    </row>
    <row r="108" spans="1:7" x14ac:dyDescent="0.3">
      <c r="A108" s="6" t="s">
        <v>5</v>
      </c>
      <c r="B108" s="6" t="s">
        <v>37</v>
      </c>
      <c r="C108" s="6" t="s">
        <v>300</v>
      </c>
      <c r="D108" s="6" t="s">
        <v>301</v>
      </c>
      <c r="E108" s="6" t="s">
        <v>302</v>
      </c>
      <c r="F108" s="7">
        <f t="shared" si="6"/>
        <v>1</v>
      </c>
      <c r="G108" s="7" t="e">
        <f t="shared" si="7"/>
        <v>#N/A</v>
      </c>
    </row>
    <row r="109" spans="1:7" x14ac:dyDescent="0.3">
      <c r="A109" s="6" t="s">
        <v>5</v>
      </c>
      <c r="B109" s="6" t="s">
        <v>6</v>
      </c>
      <c r="C109" s="6" t="s">
        <v>303</v>
      </c>
      <c r="D109" s="6" t="s">
        <v>23</v>
      </c>
      <c r="E109" s="6" t="s">
        <v>304</v>
      </c>
      <c r="F109" s="7">
        <f t="shared" si="6"/>
        <v>1</v>
      </c>
      <c r="G109" s="7" t="e">
        <f t="shared" si="7"/>
        <v>#N/A</v>
      </c>
    </row>
    <row r="110" spans="1:7" x14ac:dyDescent="0.3">
      <c r="A110" s="6" t="s">
        <v>5</v>
      </c>
      <c r="B110" s="6" t="s">
        <v>6</v>
      </c>
      <c r="C110" s="6" t="s">
        <v>305</v>
      </c>
      <c r="D110" s="6" t="s">
        <v>306</v>
      </c>
      <c r="E110" s="6" t="s">
        <v>307</v>
      </c>
      <c r="F110" s="7">
        <f t="shared" si="6"/>
        <v>1</v>
      </c>
      <c r="G110" s="7" t="e">
        <f t="shared" si="7"/>
        <v>#N/A</v>
      </c>
    </row>
    <row r="111" spans="1:7" x14ac:dyDescent="0.3">
      <c r="A111" s="6" t="s">
        <v>5</v>
      </c>
      <c r="B111" s="6" t="s">
        <v>6</v>
      </c>
      <c r="C111" s="8" t="s">
        <v>308</v>
      </c>
      <c r="D111" s="6" t="s">
        <v>309</v>
      </c>
      <c r="E111" s="6" t="s">
        <v>310</v>
      </c>
      <c r="F111" s="7">
        <f t="shared" si="6"/>
        <v>1</v>
      </c>
      <c r="G111" s="7" t="e">
        <f t="shared" si="7"/>
        <v>#N/A</v>
      </c>
    </row>
    <row r="112" spans="1:7" x14ac:dyDescent="0.3">
      <c r="A112" s="6" t="s">
        <v>5</v>
      </c>
      <c r="B112" s="6" t="s">
        <v>6</v>
      </c>
      <c r="C112" s="6" t="s">
        <v>31</v>
      </c>
      <c r="D112" s="6" t="s">
        <v>32</v>
      </c>
      <c r="E112" s="6" t="s">
        <v>33</v>
      </c>
      <c r="F112" s="7">
        <f t="shared" si="6"/>
        <v>2</v>
      </c>
      <c r="G112" s="7">
        <f t="shared" si="7"/>
        <v>4</v>
      </c>
    </row>
    <row r="113" spans="1:7" x14ac:dyDescent="0.3">
      <c r="A113" s="6" t="s">
        <v>5</v>
      </c>
      <c r="B113" s="6" t="s">
        <v>6</v>
      </c>
      <c r="C113" s="6" t="s">
        <v>311</v>
      </c>
      <c r="D113" s="6" t="s">
        <v>45</v>
      </c>
      <c r="E113" s="6" t="s">
        <v>312</v>
      </c>
      <c r="F113" s="7">
        <f t="shared" si="6"/>
        <v>1</v>
      </c>
      <c r="G113" s="7" t="e">
        <f t="shared" si="7"/>
        <v>#N/A</v>
      </c>
    </row>
    <row r="114" spans="1:7" x14ac:dyDescent="0.3">
      <c r="A114" s="6" t="s">
        <v>5</v>
      </c>
      <c r="B114" s="6" t="s">
        <v>6</v>
      </c>
      <c r="C114" s="6" t="s">
        <v>313</v>
      </c>
      <c r="D114" s="6" t="s">
        <v>314</v>
      </c>
      <c r="E114" s="6" t="s">
        <v>315</v>
      </c>
      <c r="F114" s="7">
        <f t="shared" si="6"/>
        <v>1</v>
      </c>
      <c r="G114" s="7" t="e">
        <f t="shared" si="7"/>
        <v>#N/A</v>
      </c>
    </row>
    <row r="115" spans="1:7" x14ac:dyDescent="0.3">
      <c r="A115" s="6" t="s">
        <v>5</v>
      </c>
      <c r="B115" s="6" t="s">
        <v>6</v>
      </c>
      <c r="C115" s="6" t="s">
        <v>316</v>
      </c>
      <c r="D115" s="6" t="s">
        <v>45</v>
      </c>
      <c r="E115" s="6" t="s">
        <v>317</v>
      </c>
      <c r="F115" s="7">
        <f t="shared" si="6"/>
        <v>1</v>
      </c>
      <c r="G115" s="7" t="e">
        <f t="shared" si="7"/>
        <v>#N/A</v>
      </c>
    </row>
    <row r="116" spans="1:7" x14ac:dyDescent="0.3">
      <c r="A116" s="6" t="s">
        <v>5</v>
      </c>
      <c r="B116" s="6" t="s">
        <v>6</v>
      </c>
      <c r="C116" s="6" t="s">
        <v>47</v>
      </c>
      <c r="D116" s="6" t="s">
        <v>48</v>
      </c>
      <c r="E116" s="6" t="s">
        <v>49</v>
      </c>
      <c r="F116" s="7">
        <f t="shared" si="6"/>
        <v>2</v>
      </c>
      <c r="G116" s="7">
        <f t="shared" si="7"/>
        <v>4</v>
      </c>
    </row>
    <row r="117" spans="1:7" x14ac:dyDescent="0.3">
      <c r="A117" s="6" t="s">
        <v>5</v>
      </c>
      <c r="B117" s="6" t="s">
        <v>37</v>
      </c>
      <c r="C117" s="6" t="s">
        <v>318</v>
      </c>
      <c r="D117" s="6" t="s">
        <v>261</v>
      </c>
      <c r="E117" s="6" t="s">
        <v>319</v>
      </c>
      <c r="F117" s="7">
        <f t="shared" si="6"/>
        <v>1</v>
      </c>
      <c r="G117" s="7" t="e">
        <f t="shared" si="7"/>
        <v>#N/A</v>
      </c>
    </row>
    <row r="118" spans="1:7" x14ac:dyDescent="0.3">
      <c r="A118" s="6" t="s">
        <v>5</v>
      </c>
      <c r="B118" s="6" t="s">
        <v>37</v>
      </c>
      <c r="C118" s="6" t="s">
        <v>50</v>
      </c>
      <c r="D118" s="6" t="s">
        <v>51</v>
      </c>
      <c r="E118" s="6" t="s">
        <v>52</v>
      </c>
      <c r="F118" s="7">
        <f t="shared" si="6"/>
        <v>2</v>
      </c>
      <c r="G118" s="7">
        <f t="shared" si="7"/>
        <v>4</v>
      </c>
    </row>
    <row r="119" spans="1:7" x14ac:dyDescent="0.3">
      <c r="A119" s="6" t="s">
        <v>5</v>
      </c>
      <c r="B119" s="6" t="s">
        <v>37</v>
      </c>
      <c r="C119" s="6" t="s">
        <v>320</v>
      </c>
      <c r="D119" s="6" t="s">
        <v>321</v>
      </c>
      <c r="E119" s="6" t="s">
        <v>322</v>
      </c>
      <c r="F119" s="7">
        <f t="shared" si="6"/>
        <v>1</v>
      </c>
      <c r="G119" s="7" t="e">
        <f t="shared" si="7"/>
        <v>#N/A</v>
      </c>
    </row>
    <row r="120" spans="1:7" x14ac:dyDescent="0.3">
      <c r="A120" s="6" t="s">
        <v>5</v>
      </c>
      <c r="B120" s="6" t="s">
        <v>37</v>
      </c>
      <c r="C120" s="6" t="s">
        <v>323</v>
      </c>
      <c r="D120" s="6" t="s">
        <v>62</v>
      </c>
      <c r="E120" s="6" t="s">
        <v>324</v>
      </c>
      <c r="F120" s="7">
        <f t="shared" si="6"/>
        <v>1</v>
      </c>
      <c r="G120" s="7" t="e">
        <f t="shared" si="7"/>
        <v>#N/A</v>
      </c>
    </row>
    <row r="121" spans="1:7" x14ac:dyDescent="0.3">
      <c r="A121" s="6" t="s">
        <v>5</v>
      </c>
      <c r="B121" s="6" t="s">
        <v>37</v>
      </c>
      <c r="C121" s="6" t="s">
        <v>325</v>
      </c>
      <c r="D121" s="6" t="s">
        <v>326</v>
      </c>
      <c r="E121" s="6" t="s">
        <v>327</v>
      </c>
      <c r="F121" s="7">
        <f t="shared" si="6"/>
        <v>1</v>
      </c>
      <c r="G121" s="7" t="e">
        <f t="shared" si="7"/>
        <v>#N/A</v>
      </c>
    </row>
    <row r="122" spans="1:7" x14ac:dyDescent="0.3">
      <c r="A122" s="6" t="s">
        <v>5</v>
      </c>
      <c r="B122" s="6" t="s">
        <v>37</v>
      </c>
      <c r="C122" s="6" t="s">
        <v>59</v>
      </c>
      <c r="D122" s="6" t="s">
        <v>39</v>
      </c>
      <c r="E122" s="6" t="s">
        <v>60</v>
      </c>
      <c r="F122" s="7">
        <f t="shared" si="6"/>
        <v>2</v>
      </c>
      <c r="G122" s="7">
        <f t="shared" si="7"/>
        <v>4</v>
      </c>
    </row>
    <row r="123" spans="1:7" x14ac:dyDescent="0.3">
      <c r="A123" s="6" t="s">
        <v>5</v>
      </c>
      <c r="B123" s="6" t="s">
        <v>64</v>
      </c>
      <c r="C123" s="6" t="s">
        <v>221</v>
      </c>
      <c r="D123" s="6" t="s">
        <v>216</v>
      </c>
      <c r="E123" s="6" t="s">
        <v>222</v>
      </c>
      <c r="F123" s="7">
        <f t="shared" si="6"/>
        <v>2</v>
      </c>
      <c r="G123" s="7">
        <f t="shared" si="7"/>
        <v>4</v>
      </c>
    </row>
    <row r="124" spans="1:7" x14ac:dyDescent="0.3">
      <c r="A124" s="6" t="s">
        <v>5</v>
      </c>
      <c r="B124" s="6" t="s">
        <v>64</v>
      </c>
      <c r="C124" s="6" t="s">
        <v>328</v>
      </c>
      <c r="D124" s="6" t="s">
        <v>66</v>
      </c>
      <c r="E124" s="6" t="s">
        <v>329</v>
      </c>
      <c r="F124" s="7">
        <f t="shared" si="6"/>
        <v>1</v>
      </c>
      <c r="G124" s="7" t="e">
        <f t="shared" si="7"/>
        <v>#N/A</v>
      </c>
    </row>
    <row r="125" spans="1:7" x14ac:dyDescent="0.3">
      <c r="A125" s="6" t="s">
        <v>5</v>
      </c>
      <c r="B125" s="6" t="s">
        <v>64</v>
      </c>
      <c r="C125" s="6" t="s">
        <v>330</v>
      </c>
      <c r="D125" s="6" t="s">
        <v>216</v>
      </c>
      <c r="E125" s="6" t="s">
        <v>331</v>
      </c>
      <c r="F125" s="7">
        <f t="shared" si="6"/>
        <v>1</v>
      </c>
      <c r="G125" s="7" t="e">
        <f t="shared" si="7"/>
        <v>#N/A</v>
      </c>
    </row>
    <row r="126" spans="1:7" x14ac:dyDescent="0.3">
      <c r="A126" s="6" t="s">
        <v>5</v>
      </c>
      <c r="B126" s="6" t="s">
        <v>64</v>
      </c>
      <c r="C126" s="6" t="s">
        <v>332</v>
      </c>
      <c r="D126" s="6" t="s">
        <v>333</v>
      </c>
      <c r="E126" s="6" t="s">
        <v>334</v>
      </c>
      <c r="F126" s="7">
        <f t="shared" si="6"/>
        <v>1</v>
      </c>
      <c r="G126" s="7" t="e">
        <f t="shared" si="7"/>
        <v>#N/A</v>
      </c>
    </row>
    <row r="127" spans="1:7" x14ac:dyDescent="0.3">
      <c r="A127" s="6" t="s">
        <v>5</v>
      </c>
      <c r="B127" s="6" t="s">
        <v>64</v>
      </c>
      <c r="C127" s="6" t="s">
        <v>335</v>
      </c>
      <c r="D127" s="6" t="s">
        <v>336</v>
      </c>
      <c r="E127" s="6" t="s">
        <v>337</v>
      </c>
      <c r="F127" s="7">
        <f t="shared" si="6"/>
        <v>1</v>
      </c>
      <c r="G127" s="7" t="e">
        <f t="shared" si="7"/>
        <v>#N/A</v>
      </c>
    </row>
    <row r="128" spans="1:7" x14ac:dyDescent="0.3">
      <c r="A128" s="6" t="s">
        <v>5</v>
      </c>
      <c r="B128" s="6" t="s">
        <v>77</v>
      </c>
      <c r="C128" s="6" t="s">
        <v>338</v>
      </c>
      <c r="D128" s="6" t="s">
        <v>339</v>
      </c>
      <c r="E128" s="6" t="s">
        <v>340</v>
      </c>
      <c r="F128" s="7">
        <f t="shared" si="6"/>
        <v>1</v>
      </c>
      <c r="G128" s="7" t="e">
        <f t="shared" si="7"/>
        <v>#N/A</v>
      </c>
    </row>
    <row r="129" spans="1:7" x14ac:dyDescent="0.3">
      <c r="A129" s="6" t="s">
        <v>5</v>
      </c>
      <c r="B129" s="6" t="s">
        <v>77</v>
      </c>
      <c r="C129" s="6" t="s">
        <v>341</v>
      </c>
      <c r="D129" s="6" t="s">
        <v>342</v>
      </c>
      <c r="E129" s="6" t="s">
        <v>343</v>
      </c>
      <c r="F129" s="7">
        <f t="shared" si="6"/>
        <v>1</v>
      </c>
      <c r="G129" s="7" t="e">
        <f t="shared" si="7"/>
        <v>#N/A</v>
      </c>
    </row>
    <row r="130" spans="1:7" x14ac:dyDescent="0.3">
      <c r="A130" s="6" t="s">
        <v>5</v>
      </c>
      <c r="B130" s="6" t="s">
        <v>77</v>
      </c>
      <c r="C130" s="6" t="s">
        <v>344</v>
      </c>
      <c r="D130" s="6" t="s">
        <v>79</v>
      </c>
      <c r="E130" s="6" t="s">
        <v>345</v>
      </c>
      <c r="F130" s="7">
        <f t="shared" si="6"/>
        <v>1</v>
      </c>
      <c r="G130" s="7" t="e">
        <f t="shared" si="7"/>
        <v>#N/A</v>
      </c>
    </row>
    <row r="131" spans="1:7" x14ac:dyDescent="0.3">
      <c r="A131" s="6" t="s">
        <v>5</v>
      </c>
      <c r="B131" s="6" t="s">
        <v>77</v>
      </c>
      <c r="C131" s="6" t="s">
        <v>346</v>
      </c>
      <c r="D131" s="6" t="s">
        <v>347</v>
      </c>
      <c r="E131" s="6" t="s">
        <v>348</v>
      </c>
      <c r="F131" s="7">
        <f t="shared" si="6"/>
        <v>1</v>
      </c>
      <c r="G131" s="7" t="e">
        <f t="shared" si="7"/>
        <v>#N/A</v>
      </c>
    </row>
    <row r="132" spans="1:7" x14ac:dyDescent="0.3">
      <c r="A132" s="6" t="s">
        <v>5</v>
      </c>
      <c r="B132" s="6" t="s">
        <v>77</v>
      </c>
      <c r="C132" s="6" t="s">
        <v>349</v>
      </c>
      <c r="D132" s="6" t="s">
        <v>350</v>
      </c>
      <c r="E132" s="6" t="s">
        <v>351</v>
      </c>
      <c r="F132" s="7">
        <f t="shared" si="6"/>
        <v>1</v>
      </c>
      <c r="G132" s="7" t="e">
        <f t="shared" si="7"/>
        <v>#N/A</v>
      </c>
    </row>
    <row r="133" spans="1:7" x14ac:dyDescent="0.3">
      <c r="A133" s="6" t="s">
        <v>5</v>
      </c>
      <c r="B133" s="6" t="s">
        <v>77</v>
      </c>
      <c r="C133" s="6" t="s">
        <v>352</v>
      </c>
      <c r="D133" s="6" t="s">
        <v>79</v>
      </c>
      <c r="E133" s="6" t="s">
        <v>353</v>
      </c>
      <c r="F133" s="7">
        <f t="shared" si="6"/>
        <v>1</v>
      </c>
      <c r="G133" s="7" t="e">
        <f t="shared" si="7"/>
        <v>#N/A</v>
      </c>
    </row>
    <row r="134" spans="1:7" x14ac:dyDescent="0.3">
      <c r="A134" s="6" t="s">
        <v>5</v>
      </c>
      <c r="B134" s="6" t="s">
        <v>77</v>
      </c>
      <c r="C134" s="6" t="s">
        <v>354</v>
      </c>
      <c r="D134" s="6" t="s">
        <v>79</v>
      </c>
      <c r="E134" s="6" t="s">
        <v>355</v>
      </c>
      <c r="F134" s="7">
        <f t="shared" si="6"/>
        <v>1</v>
      </c>
      <c r="G134" s="7" t="e">
        <f t="shared" si="7"/>
        <v>#N/A</v>
      </c>
    </row>
    <row r="135" spans="1:7" x14ac:dyDescent="0.3">
      <c r="A135" s="6" t="s">
        <v>5</v>
      </c>
      <c r="B135" s="6" t="s">
        <v>77</v>
      </c>
      <c r="C135" s="6" t="s">
        <v>356</v>
      </c>
      <c r="D135" s="6" t="s">
        <v>91</v>
      </c>
      <c r="E135" s="6" t="s">
        <v>357</v>
      </c>
      <c r="F135" s="7">
        <f t="shared" si="6"/>
        <v>1</v>
      </c>
      <c r="G135" s="7" t="e">
        <f t="shared" si="7"/>
        <v>#N/A</v>
      </c>
    </row>
    <row r="136" spans="1:7" x14ac:dyDescent="0.3">
      <c r="A136" s="6" t="s">
        <v>5</v>
      </c>
      <c r="B136" s="6" t="s">
        <v>77</v>
      </c>
      <c r="C136" s="6" t="s">
        <v>358</v>
      </c>
      <c r="D136" s="6" t="s">
        <v>359</v>
      </c>
      <c r="E136" s="6" t="s">
        <v>360</v>
      </c>
      <c r="F136" s="7">
        <f t="shared" si="6"/>
        <v>1</v>
      </c>
      <c r="G136" s="7" t="e">
        <f t="shared" si="7"/>
        <v>#N/A</v>
      </c>
    </row>
    <row r="137" spans="1:7" x14ac:dyDescent="0.3">
      <c r="A137" s="6" t="s">
        <v>5</v>
      </c>
      <c r="B137" s="6" t="s">
        <v>93</v>
      </c>
      <c r="C137" s="6" t="s">
        <v>361</v>
      </c>
      <c r="D137" s="6" t="s">
        <v>362</v>
      </c>
      <c r="E137" s="6" t="s">
        <v>363</v>
      </c>
      <c r="F137" s="7">
        <f t="shared" ref="F137:F200" si="8">COUNTIF(E:E,E137)</f>
        <v>1</v>
      </c>
      <c r="G137" s="7" t="e">
        <f t="shared" ref="G137:G200" si="9">VLOOKUP(F:F,J:K,2,0)</f>
        <v>#N/A</v>
      </c>
    </row>
    <row r="138" spans="1:7" x14ac:dyDescent="0.3">
      <c r="A138" s="6" t="s">
        <v>5</v>
      </c>
      <c r="B138" s="6" t="s">
        <v>93</v>
      </c>
      <c r="C138" s="6" t="s">
        <v>364</v>
      </c>
      <c r="D138" s="6" t="s">
        <v>95</v>
      </c>
      <c r="E138" s="6" t="s">
        <v>365</v>
      </c>
      <c r="F138" s="7">
        <f t="shared" si="8"/>
        <v>1</v>
      </c>
      <c r="G138" s="7" t="e">
        <f t="shared" si="9"/>
        <v>#N/A</v>
      </c>
    </row>
    <row r="139" spans="1:7" x14ac:dyDescent="0.3">
      <c r="A139" s="6" t="s">
        <v>5</v>
      </c>
      <c r="B139" s="6" t="s">
        <v>93</v>
      </c>
      <c r="C139" s="6" t="s">
        <v>366</v>
      </c>
      <c r="D139" s="6" t="s">
        <v>98</v>
      </c>
      <c r="E139" s="6" t="s">
        <v>367</v>
      </c>
      <c r="F139" s="7">
        <f t="shared" si="8"/>
        <v>1</v>
      </c>
      <c r="G139" s="7" t="e">
        <f t="shared" si="9"/>
        <v>#N/A</v>
      </c>
    </row>
    <row r="140" spans="1:7" x14ac:dyDescent="0.3">
      <c r="A140" s="6" t="s">
        <v>5</v>
      </c>
      <c r="B140" s="6" t="s">
        <v>93</v>
      </c>
      <c r="C140" s="6" t="s">
        <v>368</v>
      </c>
      <c r="D140" s="6" t="s">
        <v>110</v>
      </c>
      <c r="E140" s="6" t="s">
        <v>369</v>
      </c>
      <c r="F140" s="7">
        <f t="shared" si="8"/>
        <v>1</v>
      </c>
      <c r="G140" s="7" t="e">
        <f t="shared" si="9"/>
        <v>#N/A</v>
      </c>
    </row>
    <row r="141" spans="1:7" x14ac:dyDescent="0.3">
      <c r="A141" s="6" t="s">
        <v>5</v>
      </c>
      <c r="B141" s="6" t="s">
        <v>112</v>
      </c>
      <c r="C141" s="6" t="s">
        <v>370</v>
      </c>
      <c r="D141" s="6" t="s">
        <v>371</v>
      </c>
      <c r="E141" s="6" t="s">
        <v>372</v>
      </c>
      <c r="F141" s="7">
        <f t="shared" si="8"/>
        <v>1</v>
      </c>
      <c r="G141" s="7" t="e">
        <f t="shared" si="9"/>
        <v>#N/A</v>
      </c>
    </row>
    <row r="142" spans="1:7" x14ac:dyDescent="0.3">
      <c r="A142" s="6" t="s">
        <v>5</v>
      </c>
      <c r="B142" s="6" t="s">
        <v>112</v>
      </c>
      <c r="C142" s="6" t="s">
        <v>119</v>
      </c>
      <c r="D142" s="6" t="s">
        <v>120</v>
      </c>
      <c r="E142" s="6" t="s">
        <v>121</v>
      </c>
      <c r="F142" s="7">
        <f t="shared" si="8"/>
        <v>2</v>
      </c>
      <c r="G142" s="7">
        <f t="shared" si="9"/>
        <v>4</v>
      </c>
    </row>
    <row r="143" spans="1:7" x14ac:dyDescent="0.3">
      <c r="A143" s="6" t="s">
        <v>5</v>
      </c>
      <c r="B143" s="6" t="s">
        <v>112</v>
      </c>
      <c r="C143" s="8" t="s">
        <v>373</v>
      </c>
      <c r="D143" s="6" t="s">
        <v>374</v>
      </c>
      <c r="E143" s="6" t="s">
        <v>375</v>
      </c>
      <c r="F143" s="7">
        <f t="shared" si="8"/>
        <v>1</v>
      </c>
      <c r="G143" s="7" t="e">
        <f t="shared" si="9"/>
        <v>#N/A</v>
      </c>
    </row>
    <row r="144" spans="1:7" x14ac:dyDescent="0.3">
      <c r="A144" s="6" t="s">
        <v>5</v>
      </c>
      <c r="B144" s="6" t="s">
        <v>132</v>
      </c>
      <c r="C144" s="6" t="s">
        <v>136</v>
      </c>
      <c r="D144" s="6" t="s">
        <v>137</v>
      </c>
      <c r="E144" s="6" t="s">
        <v>138</v>
      </c>
      <c r="F144" s="7">
        <f t="shared" si="8"/>
        <v>2</v>
      </c>
      <c r="G144" s="7">
        <f t="shared" si="9"/>
        <v>4</v>
      </c>
    </row>
    <row r="145" spans="1:7" x14ac:dyDescent="0.3">
      <c r="A145" s="6" t="s">
        <v>5</v>
      </c>
      <c r="B145" s="6" t="s">
        <v>132</v>
      </c>
      <c r="C145" s="6" t="s">
        <v>376</v>
      </c>
      <c r="D145" s="6" t="s">
        <v>377</v>
      </c>
      <c r="E145" s="6" t="s">
        <v>378</v>
      </c>
      <c r="F145" s="7">
        <f t="shared" si="8"/>
        <v>1</v>
      </c>
      <c r="G145" s="7" t="e">
        <f t="shared" si="9"/>
        <v>#N/A</v>
      </c>
    </row>
    <row r="146" spans="1:7" x14ac:dyDescent="0.3">
      <c r="A146" s="6" t="s">
        <v>5</v>
      </c>
      <c r="B146" s="6" t="s">
        <v>132</v>
      </c>
      <c r="C146" s="6" t="s">
        <v>379</v>
      </c>
      <c r="D146" s="6" t="s">
        <v>380</v>
      </c>
      <c r="E146" s="6" t="s">
        <v>381</v>
      </c>
      <c r="F146" s="7">
        <f t="shared" si="8"/>
        <v>1</v>
      </c>
      <c r="G146" s="7" t="e">
        <f t="shared" si="9"/>
        <v>#N/A</v>
      </c>
    </row>
    <row r="147" spans="1:7" x14ac:dyDescent="0.3">
      <c r="A147" s="6" t="s">
        <v>5</v>
      </c>
      <c r="B147" s="6" t="s">
        <v>382</v>
      </c>
      <c r="C147" s="6" t="s">
        <v>383</v>
      </c>
      <c r="D147" s="6" t="s">
        <v>384</v>
      </c>
      <c r="E147" s="6" t="s">
        <v>385</v>
      </c>
      <c r="F147" s="7">
        <f t="shared" si="8"/>
        <v>2</v>
      </c>
      <c r="G147" s="7">
        <f t="shared" si="9"/>
        <v>4</v>
      </c>
    </row>
    <row r="148" spans="1:7" x14ac:dyDescent="0.3">
      <c r="A148" s="6" t="s">
        <v>5</v>
      </c>
      <c r="B148" s="6" t="s">
        <v>223</v>
      </c>
      <c r="C148" s="6" t="s">
        <v>386</v>
      </c>
      <c r="D148" s="6" t="s">
        <v>387</v>
      </c>
      <c r="E148" s="6" t="s">
        <v>388</v>
      </c>
      <c r="F148" s="7">
        <f t="shared" si="8"/>
        <v>1</v>
      </c>
      <c r="G148" s="7" t="e">
        <f t="shared" si="9"/>
        <v>#N/A</v>
      </c>
    </row>
    <row r="149" spans="1:7" x14ac:dyDescent="0.3">
      <c r="A149" s="6" t="s">
        <v>5</v>
      </c>
      <c r="B149" s="6" t="s">
        <v>223</v>
      </c>
      <c r="C149" s="6" t="s">
        <v>389</v>
      </c>
      <c r="D149" s="6" t="s">
        <v>231</v>
      </c>
      <c r="E149" s="6" t="s">
        <v>390</v>
      </c>
      <c r="F149" s="7">
        <f t="shared" si="8"/>
        <v>1</v>
      </c>
      <c r="G149" s="7" t="e">
        <f t="shared" si="9"/>
        <v>#N/A</v>
      </c>
    </row>
    <row r="150" spans="1:7" x14ac:dyDescent="0.3">
      <c r="A150" s="6" t="s">
        <v>5</v>
      </c>
      <c r="B150" s="6" t="s">
        <v>139</v>
      </c>
      <c r="C150" s="6" t="s">
        <v>391</v>
      </c>
      <c r="D150" s="6" t="s">
        <v>281</v>
      </c>
      <c r="E150" s="6" t="s">
        <v>392</v>
      </c>
      <c r="F150" s="7">
        <f t="shared" si="8"/>
        <v>1</v>
      </c>
      <c r="G150" s="7" t="e">
        <f t="shared" si="9"/>
        <v>#N/A</v>
      </c>
    </row>
    <row r="151" spans="1:7" x14ac:dyDescent="0.3">
      <c r="A151" s="6" t="s">
        <v>5</v>
      </c>
      <c r="B151" s="6" t="s">
        <v>139</v>
      </c>
      <c r="C151" s="6" t="s">
        <v>393</v>
      </c>
      <c r="D151" s="6" t="s">
        <v>394</v>
      </c>
      <c r="E151" s="6" t="s">
        <v>395</v>
      </c>
      <c r="F151" s="7">
        <f t="shared" si="8"/>
        <v>1</v>
      </c>
      <c r="G151" s="7" t="e">
        <f t="shared" si="9"/>
        <v>#N/A</v>
      </c>
    </row>
    <row r="152" spans="1:7" x14ac:dyDescent="0.3">
      <c r="A152" s="6" t="s">
        <v>5</v>
      </c>
      <c r="B152" s="6" t="s">
        <v>139</v>
      </c>
      <c r="C152" s="6" t="s">
        <v>396</v>
      </c>
      <c r="D152" s="6" t="s">
        <v>397</v>
      </c>
      <c r="E152" s="6" t="s">
        <v>398</v>
      </c>
      <c r="F152" s="7">
        <f t="shared" si="8"/>
        <v>2</v>
      </c>
      <c r="G152" s="7">
        <f t="shared" si="9"/>
        <v>4</v>
      </c>
    </row>
    <row r="153" spans="1:7" x14ac:dyDescent="0.3">
      <c r="A153" s="6" t="s">
        <v>5</v>
      </c>
      <c r="B153" s="6" t="s">
        <v>139</v>
      </c>
      <c r="C153" s="6" t="s">
        <v>399</v>
      </c>
      <c r="D153" s="6" t="s">
        <v>141</v>
      </c>
      <c r="E153" s="6" t="s">
        <v>400</v>
      </c>
      <c r="F153" s="7">
        <f t="shared" si="8"/>
        <v>1</v>
      </c>
      <c r="G153" s="7" t="e">
        <f t="shared" si="9"/>
        <v>#N/A</v>
      </c>
    </row>
    <row r="154" spans="1:7" x14ac:dyDescent="0.3">
      <c r="A154" s="6" t="s">
        <v>5</v>
      </c>
      <c r="B154" s="6" t="s">
        <v>143</v>
      </c>
      <c r="C154" s="6" t="s">
        <v>401</v>
      </c>
      <c r="D154" s="6" t="s">
        <v>153</v>
      </c>
      <c r="E154" s="6" t="s">
        <v>402</v>
      </c>
      <c r="F154" s="7">
        <f t="shared" si="8"/>
        <v>1</v>
      </c>
      <c r="G154" s="7" t="e">
        <f t="shared" si="9"/>
        <v>#N/A</v>
      </c>
    </row>
    <row r="155" spans="1:7" x14ac:dyDescent="0.3">
      <c r="A155" s="6" t="s">
        <v>5</v>
      </c>
      <c r="B155" s="6" t="s">
        <v>143</v>
      </c>
      <c r="C155" s="6" t="s">
        <v>152</v>
      </c>
      <c r="D155" s="6" t="s">
        <v>153</v>
      </c>
      <c r="E155" s="6" t="s">
        <v>154</v>
      </c>
      <c r="F155" s="7">
        <f t="shared" si="8"/>
        <v>2</v>
      </c>
      <c r="G155" s="7">
        <f t="shared" si="9"/>
        <v>4</v>
      </c>
    </row>
    <row r="156" spans="1:7" x14ac:dyDescent="0.3">
      <c r="A156" s="6" t="s">
        <v>5</v>
      </c>
      <c r="B156" s="6" t="s">
        <v>143</v>
      </c>
      <c r="C156" s="6" t="s">
        <v>403</v>
      </c>
      <c r="D156" s="6" t="s">
        <v>404</v>
      </c>
      <c r="E156" s="6" t="s">
        <v>405</v>
      </c>
      <c r="F156" s="7">
        <f t="shared" si="8"/>
        <v>1</v>
      </c>
      <c r="G156" s="7" t="e">
        <f t="shared" si="9"/>
        <v>#N/A</v>
      </c>
    </row>
    <row r="157" spans="1:7" x14ac:dyDescent="0.3">
      <c r="A157" s="6" t="s">
        <v>5</v>
      </c>
      <c r="B157" s="6" t="s">
        <v>155</v>
      </c>
      <c r="C157" s="6" t="s">
        <v>406</v>
      </c>
      <c r="D157" s="6" t="s">
        <v>160</v>
      </c>
      <c r="E157" s="6" t="s">
        <v>407</v>
      </c>
      <c r="F157" s="7">
        <f t="shared" si="8"/>
        <v>1</v>
      </c>
      <c r="G157" s="7" t="e">
        <f t="shared" si="9"/>
        <v>#N/A</v>
      </c>
    </row>
    <row r="158" spans="1:7" x14ac:dyDescent="0.3">
      <c r="A158" s="6" t="s">
        <v>5</v>
      </c>
      <c r="B158" s="6" t="s">
        <v>155</v>
      </c>
      <c r="C158" s="6" t="s">
        <v>168</v>
      </c>
      <c r="D158" s="6" t="s">
        <v>169</v>
      </c>
      <c r="E158" s="6" t="s">
        <v>170</v>
      </c>
      <c r="F158" s="7">
        <f t="shared" si="8"/>
        <v>3</v>
      </c>
      <c r="G158" s="7">
        <f t="shared" si="9"/>
        <v>7</v>
      </c>
    </row>
    <row r="159" spans="1:7" x14ac:dyDescent="0.3">
      <c r="A159" s="6" t="s">
        <v>5</v>
      </c>
      <c r="B159" s="6" t="s">
        <v>155</v>
      </c>
      <c r="C159" s="6" t="s">
        <v>188</v>
      </c>
      <c r="D159" s="6" t="s">
        <v>189</v>
      </c>
      <c r="E159" s="6" t="s">
        <v>190</v>
      </c>
      <c r="F159" s="7">
        <f t="shared" si="8"/>
        <v>2</v>
      </c>
      <c r="G159" s="7">
        <f t="shared" si="9"/>
        <v>4</v>
      </c>
    </row>
    <row r="160" spans="1:7" x14ac:dyDescent="0.3">
      <c r="A160" s="9" t="s">
        <v>5</v>
      </c>
      <c r="B160" s="9" t="s">
        <v>155</v>
      </c>
      <c r="C160" s="9" t="s">
        <v>408</v>
      </c>
      <c r="D160" s="9" t="s">
        <v>169</v>
      </c>
      <c r="E160" s="11" t="s">
        <v>409</v>
      </c>
      <c r="F160" s="7">
        <f t="shared" si="8"/>
        <v>1</v>
      </c>
      <c r="G160" s="7" t="e">
        <f t="shared" si="9"/>
        <v>#N/A</v>
      </c>
    </row>
    <row r="161" spans="1:7" x14ac:dyDescent="0.3">
      <c r="A161" s="9" t="s">
        <v>5</v>
      </c>
      <c r="B161" s="9" t="s">
        <v>155</v>
      </c>
      <c r="C161" s="9" t="s">
        <v>410</v>
      </c>
      <c r="D161" s="9" t="s">
        <v>157</v>
      </c>
      <c r="E161" s="11" t="s">
        <v>411</v>
      </c>
      <c r="F161" s="7">
        <f t="shared" si="8"/>
        <v>1</v>
      </c>
      <c r="G161" s="7" t="e">
        <f t="shared" si="9"/>
        <v>#N/A</v>
      </c>
    </row>
    <row r="162" spans="1:7" x14ac:dyDescent="0.3">
      <c r="A162" s="9" t="s">
        <v>5</v>
      </c>
      <c r="B162" s="9" t="s">
        <v>155</v>
      </c>
      <c r="C162" s="9" t="s">
        <v>412</v>
      </c>
      <c r="D162" s="9" t="s">
        <v>183</v>
      </c>
      <c r="E162" s="11" t="s">
        <v>413</v>
      </c>
      <c r="F162" s="7">
        <f t="shared" si="8"/>
        <v>1</v>
      </c>
      <c r="G162" s="7" t="e">
        <f t="shared" si="9"/>
        <v>#N/A</v>
      </c>
    </row>
    <row r="163" spans="1:7" x14ac:dyDescent="0.3">
      <c r="A163" s="9" t="s">
        <v>5</v>
      </c>
      <c r="B163" s="9" t="s">
        <v>155</v>
      </c>
      <c r="C163" s="9" t="s">
        <v>414</v>
      </c>
      <c r="D163" s="9" t="s">
        <v>157</v>
      </c>
      <c r="E163" s="11" t="s">
        <v>415</v>
      </c>
      <c r="F163" s="7">
        <f t="shared" si="8"/>
        <v>1</v>
      </c>
      <c r="G163" s="7" t="e">
        <f t="shared" si="9"/>
        <v>#N/A</v>
      </c>
    </row>
    <row r="164" spans="1:7" x14ac:dyDescent="0.3">
      <c r="A164" s="9" t="s">
        <v>5</v>
      </c>
      <c r="B164" s="9" t="s">
        <v>155</v>
      </c>
      <c r="C164" s="9" t="s">
        <v>416</v>
      </c>
      <c r="D164" s="9" t="s">
        <v>417</v>
      </c>
      <c r="E164" s="11" t="s">
        <v>418</v>
      </c>
      <c r="F164" s="7">
        <f t="shared" si="8"/>
        <v>1</v>
      </c>
      <c r="G164" s="7" t="e">
        <f t="shared" si="9"/>
        <v>#N/A</v>
      </c>
    </row>
    <row r="165" spans="1:7" x14ac:dyDescent="0.3">
      <c r="A165" s="9" t="s">
        <v>5</v>
      </c>
      <c r="B165" s="9" t="s">
        <v>155</v>
      </c>
      <c r="C165" s="9" t="s">
        <v>419</v>
      </c>
      <c r="D165" s="9" t="s">
        <v>420</v>
      </c>
      <c r="E165" s="11" t="s">
        <v>421</v>
      </c>
      <c r="F165" s="7">
        <f t="shared" si="8"/>
        <v>1</v>
      </c>
      <c r="G165" s="7" t="e">
        <f t="shared" si="9"/>
        <v>#N/A</v>
      </c>
    </row>
    <row r="166" spans="1:7" x14ac:dyDescent="0.3">
      <c r="A166" s="9" t="s">
        <v>5</v>
      </c>
      <c r="B166" s="9" t="s">
        <v>155</v>
      </c>
      <c r="C166" s="9" t="s">
        <v>422</v>
      </c>
      <c r="D166" s="9" t="s">
        <v>195</v>
      </c>
      <c r="E166" s="11" t="s">
        <v>423</v>
      </c>
      <c r="F166" s="7">
        <f t="shared" si="8"/>
        <v>1</v>
      </c>
      <c r="G166" s="7" t="e">
        <f t="shared" si="9"/>
        <v>#N/A</v>
      </c>
    </row>
    <row r="167" spans="1:7" x14ac:dyDescent="0.3">
      <c r="A167" s="9" t="s">
        <v>5</v>
      </c>
      <c r="B167" s="9" t="s">
        <v>155</v>
      </c>
      <c r="C167" s="9" t="s">
        <v>424</v>
      </c>
      <c r="D167" s="9" t="s">
        <v>195</v>
      </c>
      <c r="E167" s="11" t="s">
        <v>425</v>
      </c>
      <c r="F167" s="7">
        <f t="shared" si="8"/>
        <v>1</v>
      </c>
      <c r="G167" s="7" t="e">
        <f t="shared" si="9"/>
        <v>#N/A</v>
      </c>
    </row>
    <row r="168" spans="1:7" x14ac:dyDescent="0.3">
      <c r="A168" s="9" t="s">
        <v>5</v>
      </c>
      <c r="B168" s="9" t="s">
        <v>155</v>
      </c>
      <c r="C168" s="9" t="s">
        <v>426</v>
      </c>
      <c r="D168" s="9" t="s">
        <v>169</v>
      </c>
      <c r="E168" s="11" t="s">
        <v>427</v>
      </c>
      <c r="F168" s="7">
        <f t="shared" si="8"/>
        <v>1</v>
      </c>
      <c r="G168" s="7" t="e">
        <f t="shared" si="9"/>
        <v>#N/A</v>
      </c>
    </row>
    <row r="169" spans="1:7" x14ac:dyDescent="0.3">
      <c r="A169" s="9" t="s">
        <v>5</v>
      </c>
      <c r="B169" s="9" t="s">
        <v>155</v>
      </c>
      <c r="C169" s="9" t="s">
        <v>168</v>
      </c>
      <c r="D169" s="9" t="s">
        <v>169</v>
      </c>
      <c r="E169" s="11" t="s">
        <v>170</v>
      </c>
      <c r="F169" s="7">
        <f t="shared" si="8"/>
        <v>3</v>
      </c>
      <c r="G169" s="7">
        <f t="shared" si="9"/>
        <v>7</v>
      </c>
    </row>
    <row r="170" spans="1:7" x14ac:dyDescent="0.3">
      <c r="A170" s="9" t="s">
        <v>5</v>
      </c>
      <c r="B170" s="9" t="s">
        <v>155</v>
      </c>
      <c r="C170" s="9" t="s">
        <v>428</v>
      </c>
      <c r="D170" s="9" t="s">
        <v>163</v>
      </c>
      <c r="E170" s="11" t="s">
        <v>429</v>
      </c>
      <c r="F170" s="7">
        <f t="shared" si="8"/>
        <v>1</v>
      </c>
      <c r="G170" s="7" t="e">
        <f t="shared" si="9"/>
        <v>#N/A</v>
      </c>
    </row>
    <row r="171" spans="1:7" x14ac:dyDescent="0.3">
      <c r="A171" s="9" t="s">
        <v>5</v>
      </c>
      <c r="B171" s="9" t="s">
        <v>155</v>
      </c>
      <c r="C171" s="9" t="s">
        <v>430</v>
      </c>
      <c r="D171" s="9" t="s">
        <v>160</v>
      </c>
      <c r="E171" s="11" t="s">
        <v>431</v>
      </c>
      <c r="F171" s="7">
        <f t="shared" si="8"/>
        <v>1</v>
      </c>
      <c r="G171" s="7" t="e">
        <f t="shared" si="9"/>
        <v>#N/A</v>
      </c>
    </row>
    <row r="172" spans="1:7" x14ac:dyDescent="0.3">
      <c r="A172" s="9" t="s">
        <v>5</v>
      </c>
      <c r="B172" s="9" t="s">
        <v>77</v>
      </c>
      <c r="C172" s="9" t="s">
        <v>432</v>
      </c>
      <c r="D172" s="9" t="s">
        <v>433</v>
      </c>
      <c r="E172" s="11" t="s">
        <v>434</v>
      </c>
      <c r="F172" s="7">
        <f t="shared" si="8"/>
        <v>1</v>
      </c>
      <c r="G172" s="7" t="e">
        <f t="shared" si="9"/>
        <v>#N/A</v>
      </c>
    </row>
    <row r="173" spans="1:7" x14ac:dyDescent="0.3">
      <c r="A173" s="9" t="s">
        <v>5</v>
      </c>
      <c r="B173" s="9" t="s">
        <v>77</v>
      </c>
      <c r="C173" s="9" t="s">
        <v>435</v>
      </c>
      <c r="D173" s="9" t="s">
        <v>436</v>
      </c>
      <c r="E173" s="11" t="s">
        <v>437</v>
      </c>
      <c r="F173" s="7">
        <f t="shared" si="8"/>
        <v>1</v>
      </c>
      <c r="G173" s="7" t="e">
        <f t="shared" si="9"/>
        <v>#N/A</v>
      </c>
    </row>
    <row r="174" spans="1:7" x14ac:dyDescent="0.3">
      <c r="A174" s="9" t="s">
        <v>5</v>
      </c>
      <c r="B174" s="9" t="s">
        <v>77</v>
      </c>
      <c r="C174" s="9" t="s">
        <v>438</v>
      </c>
      <c r="D174" s="9" t="s">
        <v>88</v>
      </c>
      <c r="E174" s="11" t="s">
        <v>439</v>
      </c>
      <c r="F174" s="7">
        <f t="shared" si="8"/>
        <v>1</v>
      </c>
      <c r="G174" s="7" t="e">
        <f t="shared" si="9"/>
        <v>#N/A</v>
      </c>
    </row>
    <row r="175" spans="1:7" x14ac:dyDescent="0.3">
      <c r="A175" s="9" t="s">
        <v>5</v>
      </c>
      <c r="B175" s="9" t="s">
        <v>64</v>
      </c>
      <c r="C175" s="9" t="s">
        <v>218</v>
      </c>
      <c r="D175" s="9" t="s">
        <v>219</v>
      </c>
      <c r="E175" s="11" t="s">
        <v>220</v>
      </c>
      <c r="F175" s="7">
        <f t="shared" si="8"/>
        <v>2</v>
      </c>
      <c r="G175" s="7">
        <f t="shared" si="9"/>
        <v>4</v>
      </c>
    </row>
    <row r="176" spans="1:7" x14ac:dyDescent="0.3">
      <c r="A176" s="9" t="s">
        <v>5</v>
      </c>
      <c r="B176" s="9" t="s">
        <v>64</v>
      </c>
      <c r="C176" s="9" t="s">
        <v>440</v>
      </c>
      <c r="D176" s="9" t="s">
        <v>75</v>
      </c>
      <c r="E176" s="11" t="s">
        <v>441</v>
      </c>
      <c r="F176" s="7">
        <f t="shared" si="8"/>
        <v>1</v>
      </c>
      <c r="G176" s="7" t="e">
        <f t="shared" si="9"/>
        <v>#N/A</v>
      </c>
    </row>
    <row r="177" spans="1:7" x14ac:dyDescent="0.3">
      <c r="A177" s="9" t="s">
        <v>5</v>
      </c>
      <c r="B177" s="9" t="s">
        <v>64</v>
      </c>
      <c r="C177" s="9" t="s">
        <v>442</v>
      </c>
      <c r="D177" s="9" t="s">
        <v>72</v>
      </c>
      <c r="E177" s="11" t="s">
        <v>443</v>
      </c>
      <c r="F177" s="7">
        <f t="shared" si="8"/>
        <v>1</v>
      </c>
      <c r="G177" s="7" t="e">
        <f t="shared" si="9"/>
        <v>#N/A</v>
      </c>
    </row>
    <row r="178" spans="1:7" x14ac:dyDescent="0.3">
      <c r="A178" s="9" t="s">
        <v>5</v>
      </c>
      <c r="B178" s="9" t="s">
        <v>64</v>
      </c>
      <c r="C178" s="9" t="s">
        <v>444</v>
      </c>
      <c r="D178" s="9" t="s">
        <v>66</v>
      </c>
      <c r="E178" s="11" t="s">
        <v>445</v>
      </c>
      <c r="F178" s="7">
        <f t="shared" si="8"/>
        <v>1</v>
      </c>
      <c r="G178" s="7" t="e">
        <f t="shared" si="9"/>
        <v>#N/A</v>
      </c>
    </row>
    <row r="179" spans="1:7" x14ac:dyDescent="0.3">
      <c r="A179" s="9" t="s">
        <v>5</v>
      </c>
      <c r="B179" s="9" t="s">
        <v>122</v>
      </c>
      <c r="C179" s="9" t="s">
        <v>129</v>
      </c>
      <c r="D179" s="9" t="s">
        <v>130</v>
      </c>
      <c r="E179" s="11" t="s">
        <v>131</v>
      </c>
      <c r="F179" s="7">
        <f t="shared" si="8"/>
        <v>2</v>
      </c>
      <c r="G179" s="7">
        <f t="shared" si="9"/>
        <v>4</v>
      </c>
    </row>
    <row r="180" spans="1:7" x14ac:dyDescent="0.3">
      <c r="A180" s="9" t="s">
        <v>5</v>
      </c>
      <c r="B180" s="9" t="s">
        <v>122</v>
      </c>
      <c r="C180" s="9" t="s">
        <v>446</v>
      </c>
      <c r="D180" s="9" t="s">
        <v>447</v>
      </c>
      <c r="E180" s="11" t="s">
        <v>448</v>
      </c>
      <c r="F180" s="7">
        <f t="shared" si="8"/>
        <v>1</v>
      </c>
      <c r="G180" s="7" t="e">
        <f t="shared" si="9"/>
        <v>#N/A</v>
      </c>
    </row>
    <row r="181" spans="1:7" x14ac:dyDescent="0.3">
      <c r="A181" s="9" t="s">
        <v>5</v>
      </c>
      <c r="B181" s="9" t="s">
        <v>382</v>
      </c>
      <c r="C181" s="9" t="s">
        <v>383</v>
      </c>
      <c r="D181" s="9" t="s">
        <v>384</v>
      </c>
      <c r="E181" s="11" t="s">
        <v>385</v>
      </c>
      <c r="F181" s="7">
        <f t="shared" si="8"/>
        <v>2</v>
      </c>
      <c r="G181" s="7">
        <f t="shared" si="9"/>
        <v>4</v>
      </c>
    </row>
    <row r="182" spans="1:7" x14ac:dyDescent="0.3">
      <c r="A182" s="9" t="s">
        <v>5</v>
      </c>
      <c r="B182" s="9" t="s">
        <v>382</v>
      </c>
      <c r="C182" s="9" t="s">
        <v>449</v>
      </c>
      <c r="D182" s="9" t="s">
        <v>450</v>
      </c>
      <c r="E182" s="11" t="s">
        <v>451</v>
      </c>
      <c r="F182" s="7">
        <f t="shared" si="8"/>
        <v>1</v>
      </c>
      <c r="G182" s="7" t="e">
        <f t="shared" si="9"/>
        <v>#N/A</v>
      </c>
    </row>
    <row r="183" spans="1:7" x14ac:dyDescent="0.3">
      <c r="A183" s="9" t="s">
        <v>5</v>
      </c>
      <c r="B183" s="9" t="s">
        <v>382</v>
      </c>
      <c r="C183" s="9" t="s">
        <v>452</v>
      </c>
      <c r="D183" s="9" t="s">
        <v>453</v>
      </c>
      <c r="E183" s="11" t="s">
        <v>454</v>
      </c>
      <c r="F183" s="7">
        <f t="shared" si="8"/>
        <v>1</v>
      </c>
      <c r="G183" s="7" t="e">
        <f t="shared" si="9"/>
        <v>#N/A</v>
      </c>
    </row>
    <row r="184" spans="1:7" x14ac:dyDescent="0.3">
      <c r="A184" s="9" t="s">
        <v>5</v>
      </c>
      <c r="B184" s="9" t="s">
        <v>223</v>
      </c>
      <c r="C184" s="9" t="s">
        <v>455</v>
      </c>
      <c r="D184" s="9" t="s">
        <v>456</v>
      </c>
      <c r="E184" s="11" t="s">
        <v>457</v>
      </c>
      <c r="F184" s="7">
        <f t="shared" si="8"/>
        <v>1</v>
      </c>
      <c r="G184" s="7" t="e">
        <f t="shared" si="9"/>
        <v>#N/A</v>
      </c>
    </row>
    <row r="185" spans="1:7" x14ac:dyDescent="0.3">
      <c r="A185" s="9" t="s">
        <v>5</v>
      </c>
      <c r="B185" s="9" t="s">
        <v>143</v>
      </c>
      <c r="C185" s="9" t="s">
        <v>458</v>
      </c>
      <c r="D185" s="9" t="s">
        <v>404</v>
      </c>
      <c r="E185" s="11" t="s">
        <v>459</v>
      </c>
      <c r="F185" s="7">
        <f t="shared" si="8"/>
        <v>1</v>
      </c>
      <c r="G185" s="7" t="e">
        <f t="shared" si="9"/>
        <v>#N/A</v>
      </c>
    </row>
    <row r="186" spans="1:7" x14ac:dyDescent="0.3">
      <c r="A186" s="9" t="s">
        <v>5</v>
      </c>
      <c r="B186" s="9" t="s">
        <v>143</v>
      </c>
      <c r="C186" s="9" t="s">
        <v>460</v>
      </c>
      <c r="D186" s="9" t="s">
        <v>234</v>
      </c>
      <c r="E186" s="11" t="s">
        <v>461</v>
      </c>
      <c r="F186" s="7">
        <f t="shared" si="8"/>
        <v>1</v>
      </c>
      <c r="G186" s="7" t="e">
        <f t="shared" si="9"/>
        <v>#N/A</v>
      </c>
    </row>
    <row r="187" spans="1:7" x14ac:dyDescent="0.3">
      <c r="A187" s="9" t="s">
        <v>5</v>
      </c>
      <c r="B187" s="9" t="s">
        <v>143</v>
      </c>
      <c r="C187" s="9" t="s">
        <v>462</v>
      </c>
      <c r="D187" s="9" t="s">
        <v>404</v>
      </c>
      <c r="E187" s="11" t="s">
        <v>463</v>
      </c>
      <c r="F187" s="7">
        <f t="shared" si="8"/>
        <v>1</v>
      </c>
      <c r="G187" s="7" t="e">
        <f t="shared" si="9"/>
        <v>#N/A</v>
      </c>
    </row>
    <row r="188" spans="1:7" x14ac:dyDescent="0.3">
      <c r="A188" s="9" t="s">
        <v>5</v>
      </c>
      <c r="B188" s="9" t="s">
        <v>143</v>
      </c>
      <c r="C188" s="9" t="s">
        <v>464</v>
      </c>
      <c r="D188" s="9" t="s">
        <v>150</v>
      </c>
      <c r="E188" s="11" t="s">
        <v>465</v>
      </c>
      <c r="F188" s="7">
        <f t="shared" si="8"/>
        <v>1</v>
      </c>
      <c r="G188" s="7" t="e">
        <f t="shared" si="9"/>
        <v>#N/A</v>
      </c>
    </row>
    <row r="189" spans="1:7" x14ac:dyDescent="0.3">
      <c r="A189" s="9" t="s">
        <v>5</v>
      </c>
      <c r="B189" s="9" t="s">
        <v>143</v>
      </c>
      <c r="C189" s="9" t="s">
        <v>149</v>
      </c>
      <c r="D189" s="9" t="s">
        <v>150</v>
      </c>
      <c r="E189" s="11" t="s">
        <v>151</v>
      </c>
      <c r="F189" s="7">
        <f t="shared" si="8"/>
        <v>3</v>
      </c>
      <c r="G189" s="7">
        <f t="shared" si="9"/>
        <v>7</v>
      </c>
    </row>
    <row r="190" spans="1:7" x14ac:dyDescent="0.3">
      <c r="A190" s="9" t="s">
        <v>5</v>
      </c>
      <c r="B190" s="9" t="s">
        <v>6</v>
      </c>
      <c r="C190" s="9" t="s">
        <v>298</v>
      </c>
      <c r="D190" s="9" t="s">
        <v>241</v>
      </c>
      <c r="E190" s="11" t="s">
        <v>299</v>
      </c>
      <c r="F190" s="7">
        <f t="shared" si="8"/>
        <v>2</v>
      </c>
      <c r="G190" s="7">
        <f t="shared" si="9"/>
        <v>4</v>
      </c>
    </row>
    <row r="191" spans="1:7" x14ac:dyDescent="0.3">
      <c r="A191" s="9" t="s">
        <v>5</v>
      </c>
      <c r="B191" s="9" t="s">
        <v>6</v>
      </c>
      <c r="C191" s="9" t="s">
        <v>466</v>
      </c>
      <c r="D191" s="9" t="s">
        <v>8</v>
      </c>
      <c r="E191" s="11" t="s">
        <v>467</v>
      </c>
      <c r="F191" s="7">
        <f t="shared" si="8"/>
        <v>1</v>
      </c>
      <c r="G191" s="7" t="e">
        <f t="shared" si="9"/>
        <v>#N/A</v>
      </c>
    </row>
    <row r="192" spans="1:7" x14ac:dyDescent="0.3">
      <c r="A192" s="9" t="s">
        <v>5</v>
      </c>
      <c r="B192" s="9" t="s">
        <v>6</v>
      </c>
      <c r="C192" s="9" t="s">
        <v>468</v>
      </c>
      <c r="D192" s="9" t="s">
        <v>8</v>
      </c>
      <c r="E192" s="11" t="s">
        <v>469</v>
      </c>
      <c r="F192" s="7">
        <f t="shared" si="8"/>
        <v>1</v>
      </c>
      <c r="G192" s="7" t="e">
        <f t="shared" si="9"/>
        <v>#N/A</v>
      </c>
    </row>
    <row r="193" spans="1:7" x14ac:dyDescent="0.3">
      <c r="A193" s="9" t="s">
        <v>5</v>
      </c>
      <c r="B193" s="9" t="s">
        <v>6</v>
      </c>
      <c r="C193" s="9" t="s">
        <v>470</v>
      </c>
      <c r="D193" s="9" t="s">
        <v>8</v>
      </c>
      <c r="E193" s="11" t="s">
        <v>471</v>
      </c>
      <c r="F193" s="7">
        <f t="shared" si="8"/>
        <v>1</v>
      </c>
      <c r="G193" s="7" t="e">
        <f t="shared" si="9"/>
        <v>#N/A</v>
      </c>
    </row>
    <row r="194" spans="1:7" x14ac:dyDescent="0.3">
      <c r="A194" s="9" t="s">
        <v>5</v>
      </c>
      <c r="B194" s="9" t="s">
        <v>6</v>
      </c>
      <c r="C194" s="9" t="s">
        <v>472</v>
      </c>
      <c r="D194" s="9" t="s">
        <v>473</v>
      </c>
      <c r="E194" s="11" t="s">
        <v>474</v>
      </c>
      <c r="F194" s="7">
        <f t="shared" si="8"/>
        <v>1</v>
      </c>
      <c r="G194" s="7" t="e">
        <f t="shared" si="9"/>
        <v>#N/A</v>
      </c>
    </row>
    <row r="195" spans="1:7" x14ac:dyDescent="0.3">
      <c r="A195" s="9" t="s">
        <v>5</v>
      </c>
      <c r="B195" s="9" t="s">
        <v>6</v>
      </c>
      <c r="C195" s="9" t="s">
        <v>475</v>
      </c>
      <c r="D195" s="9" t="s">
        <v>473</v>
      </c>
      <c r="E195" s="11" t="s">
        <v>476</v>
      </c>
      <c r="F195" s="7">
        <f t="shared" si="8"/>
        <v>1</v>
      </c>
      <c r="G195" s="7" t="e">
        <f t="shared" si="9"/>
        <v>#N/A</v>
      </c>
    </row>
    <row r="196" spans="1:7" x14ac:dyDescent="0.3">
      <c r="A196" s="9" t="s">
        <v>5</v>
      </c>
      <c r="B196" s="9" t="s">
        <v>6</v>
      </c>
      <c r="C196" s="9" t="s">
        <v>477</v>
      </c>
      <c r="D196" s="9" t="s">
        <v>478</v>
      </c>
      <c r="E196" s="11" t="s">
        <v>479</v>
      </c>
      <c r="F196" s="7">
        <f t="shared" si="8"/>
        <v>1</v>
      </c>
      <c r="G196" s="7" t="e">
        <f t="shared" si="9"/>
        <v>#N/A</v>
      </c>
    </row>
    <row r="197" spans="1:7" x14ac:dyDescent="0.3">
      <c r="A197" s="9" t="s">
        <v>5</v>
      </c>
      <c r="B197" s="9" t="s">
        <v>6</v>
      </c>
      <c r="C197" s="9" t="s">
        <v>480</v>
      </c>
      <c r="D197" s="9" t="s">
        <v>481</v>
      </c>
      <c r="E197" s="11" t="s">
        <v>482</v>
      </c>
      <c r="F197" s="7">
        <f t="shared" si="8"/>
        <v>1</v>
      </c>
      <c r="G197" s="7" t="e">
        <f t="shared" si="9"/>
        <v>#N/A</v>
      </c>
    </row>
    <row r="198" spans="1:7" x14ac:dyDescent="0.3">
      <c r="A198" s="9" t="s">
        <v>5</v>
      </c>
      <c r="B198" s="9" t="s">
        <v>6</v>
      </c>
      <c r="C198" s="9" t="s">
        <v>483</v>
      </c>
      <c r="D198" s="9" t="s">
        <v>309</v>
      </c>
      <c r="E198" s="11" t="s">
        <v>484</v>
      </c>
      <c r="F198" s="7">
        <f t="shared" si="8"/>
        <v>1</v>
      </c>
      <c r="G198" s="7" t="e">
        <f t="shared" si="9"/>
        <v>#N/A</v>
      </c>
    </row>
    <row r="199" spans="1:7" x14ac:dyDescent="0.3">
      <c r="A199" s="9" t="s">
        <v>5</v>
      </c>
      <c r="B199" s="9" t="s">
        <v>6</v>
      </c>
      <c r="C199" s="9" t="s">
        <v>485</v>
      </c>
      <c r="D199" s="9" t="s">
        <v>309</v>
      </c>
      <c r="E199" s="11" t="s">
        <v>486</v>
      </c>
      <c r="F199" s="7">
        <f t="shared" si="8"/>
        <v>1</v>
      </c>
      <c r="G199" s="7" t="e">
        <f t="shared" si="9"/>
        <v>#N/A</v>
      </c>
    </row>
    <row r="200" spans="1:7" x14ac:dyDescent="0.3">
      <c r="A200" s="9" t="s">
        <v>5</v>
      </c>
      <c r="B200" s="9" t="s">
        <v>6</v>
      </c>
      <c r="C200" s="9" t="s">
        <v>487</v>
      </c>
      <c r="D200" s="9" t="s">
        <v>309</v>
      </c>
      <c r="E200" s="11" t="s">
        <v>488</v>
      </c>
      <c r="F200" s="7">
        <f t="shared" si="8"/>
        <v>1</v>
      </c>
      <c r="G200" s="7" t="e">
        <f t="shared" si="9"/>
        <v>#N/A</v>
      </c>
    </row>
    <row r="201" spans="1:7" x14ac:dyDescent="0.3">
      <c r="A201" s="9" t="s">
        <v>5</v>
      </c>
      <c r="B201" s="9" t="s">
        <v>6</v>
      </c>
      <c r="C201" s="9" t="s">
        <v>10</v>
      </c>
      <c r="D201" s="9" t="s">
        <v>309</v>
      </c>
      <c r="E201" s="11" t="s">
        <v>12</v>
      </c>
      <c r="F201" s="7">
        <f t="shared" ref="F201:F222" si="10">COUNTIF(E:E,E201)</f>
        <v>3</v>
      </c>
      <c r="G201" s="7">
        <f t="shared" ref="G201:G222" si="11">VLOOKUP(F:F,J:K,2,0)</f>
        <v>7</v>
      </c>
    </row>
    <row r="202" spans="1:7" x14ac:dyDescent="0.3">
      <c r="A202" s="9" t="s">
        <v>5</v>
      </c>
      <c r="B202" s="9" t="s">
        <v>6</v>
      </c>
      <c r="C202" s="9" t="s">
        <v>13</v>
      </c>
      <c r="D202" s="9" t="s">
        <v>309</v>
      </c>
      <c r="E202" s="11" t="s">
        <v>14</v>
      </c>
      <c r="F202" s="7">
        <f t="shared" si="10"/>
        <v>2</v>
      </c>
      <c r="G202" s="7">
        <f t="shared" si="11"/>
        <v>4</v>
      </c>
    </row>
    <row r="203" spans="1:7" x14ac:dyDescent="0.3">
      <c r="A203" s="9" t="s">
        <v>5</v>
      </c>
      <c r="B203" s="9" t="s">
        <v>6</v>
      </c>
      <c r="C203" s="9" t="s">
        <v>489</v>
      </c>
      <c r="D203" s="9" t="s">
        <v>490</v>
      </c>
      <c r="E203" s="11" t="s">
        <v>491</v>
      </c>
      <c r="F203" s="7">
        <f t="shared" si="10"/>
        <v>1</v>
      </c>
      <c r="G203" s="7" t="e">
        <f t="shared" si="11"/>
        <v>#N/A</v>
      </c>
    </row>
    <row r="204" spans="1:7" x14ac:dyDescent="0.3">
      <c r="A204" s="9" t="s">
        <v>5</v>
      </c>
      <c r="B204" s="9" t="s">
        <v>6</v>
      </c>
      <c r="C204" s="9" t="s">
        <v>492</v>
      </c>
      <c r="D204" s="9" t="s">
        <v>493</v>
      </c>
      <c r="E204" s="11" t="s">
        <v>494</v>
      </c>
      <c r="F204" s="7">
        <f t="shared" si="10"/>
        <v>1</v>
      </c>
      <c r="G204" s="7" t="e">
        <f t="shared" si="11"/>
        <v>#N/A</v>
      </c>
    </row>
    <row r="205" spans="1:7" x14ac:dyDescent="0.3">
      <c r="A205" s="9" t="s">
        <v>5</v>
      </c>
      <c r="B205" s="9" t="s">
        <v>6</v>
      </c>
      <c r="C205" s="9" t="s">
        <v>495</v>
      </c>
      <c r="D205" s="9" t="s">
        <v>496</v>
      </c>
      <c r="E205" s="11" t="s">
        <v>497</v>
      </c>
      <c r="F205" s="7">
        <f t="shared" si="10"/>
        <v>1</v>
      </c>
      <c r="G205" s="7" t="e">
        <f t="shared" si="11"/>
        <v>#N/A</v>
      </c>
    </row>
    <row r="206" spans="1:7" x14ac:dyDescent="0.3">
      <c r="A206" s="9" t="s">
        <v>5</v>
      </c>
      <c r="B206" s="9" t="s">
        <v>6</v>
      </c>
      <c r="C206" s="9" t="s">
        <v>252</v>
      </c>
      <c r="D206" s="9" t="s">
        <v>309</v>
      </c>
      <c r="E206" s="11" t="s">
        <v>253</v>
      </c>
      <c r="F206" s="7">
        <f t="shared" si="10"/>
        <v>2</v>
      </c>
      <c r="G206" s="7">
        <f t="shared" si="11"/>
        <v>4</v>
      </c>
    </row>
    <row r="207" spans="1:7" x14ac:dyDescent="0.3">
      <c r="A207" s="9" t="s">
        <v>5</v>
      </c>
      <c r="B207" s="9" t="s">
        <v>37</v>
      </c>
      <c r="C207" s="9" t="s">
        <v>498</v>
      </c>
      <c r="D207" s="9" t="s">
        <v>321</v>
      </c>
      <c r="E207" s="11" t="s">
        <v>499</v>
      </c>
      <c r="F207" s="7">
        <f t="shared" si="10"/>
        <v>1</v>
      </c>
      <c r="G207" s="7" t="e">
        <f t="shared" si="11"/>
        <v>#N/A</v>
      </c>
    </row>
    <row r="208" spans="1:7" x14ac:dyDescent="0.3">
      <c r="A208" s="9" t="s">
        <v>5</v>
      </c>
      <c r="B208" s="9" t="s">
        <v>37</v>
      </c>
      <c r="C208" s="9" t="s">
        <v>500</v>
      </c>
      <c r="D208" s="9" t="s">
        <v>51</v>
      </c>
      <c r="E208" s="11" t="s">
        <v>501</v>
      </c>
      <c r="F208" s="7">
        <f t="shared" si="10"/>
        <v>1</v>
      </c>
      <c r="G208" s="7" t="e">
        <f t="shared" si="11"/>
        <v>#N/A</v>
      </c>
    </row>
    <row r="209" spans="1:7" x14ac:dyDescent="0.3">
      <c r="A209" s="9" t="s">
        <v>5</v>
      </c>
      <c r="B209" s="9" t="s">
        <v>37</v>
      </c>
      <c r="C209" s="9" t="s">
        <v>502</v>
      </c>
      <c r="D209" s="9" t="s">
        <v>503</v>
      </c>
      <c r="E209" s="11" t="s">
        <v>504</v>
      </c>
      <c r="F209" s="7">
        <f t="shared" si="10"/>
        <v>1</v>
      </c>
      <c r="G209" s="7" t="e">
        <f t="shared" si="11"/>
        <v>#N/A</v>
      </c>
    </row>
    <row r="210" spans="1:7" x14ac:dyDescent="0.3">
      <c r="A210" s="9" t="s">
        <v>5</v>
      </c>
      <c r="B210" s="9" t="s">
        <v>93</v>
      </c>
      <c r="C210" s="9" t="s">
        <v>505</v>
      </c>
      <c r="D210" s="9" t="s">
        <v>506</v>
      </c>
      <c r="E210" s="11" t="s">
        <v>507</v>
      </c>
      <c r="F210" s="7">
        <f t="shared" si="10"/>
        <v>1</v>
      </c>
      <c r="G210" s="7" t="e">
        <f t="shared" si="11"/>
        <v>#N/A</v>
      </c>
    </row>
    <row r="211" spans="1:7" x14ac:dyDescent="0.3">
      <c r="A211" s="9" t="s">
        <v>5</v>
      </c>
      <c r="B211" s="9" t="s">
        <v>93</v>
      </c>
      <c r="C211" s="9" t="s">
        <v>106</v>
      </c>
      <c r="D211" s="9" t="s">
        <v>107</v>
      </c>
      <c r="E211" s="11" t="s">
        <v>108</v>
      </c>
      <c r="F211" s="7">
        <f t="shared" si="10"/>
        <v>3</v>
      </c>
      <c r="G211" s="7">
        <f t="shared" si="11"/>
        <v>7</v>
      </c>
    </row>
    <row r="212" spans="1:7" x14ac:dyDescent="0.3">
      <c r="A212" s="9" t="s">
        <v>5</v>
      </c>
      <c r="B212" s="9" t="s">
        <v>132</v>
      </c>
      <c r="C212" s="9" t="s">
        <v>508</v>
      </c>
      <c r="D212" s="9" t="s">
        <v>509</v>
      </c>
      <c r="E212" s="11" t="s">
        <v>510</v>
      </c>
      <c r="F212" s="7">
        <f t="shared" si="10"/>
        <v>1</v>
      </c>
      <c r="G212" s="7" t="e">
        <f t="shared" si="11"/>
        <v>#N/A</v>
      </c>
    </row>
    <row r="213" spans="1:7" x14ac:dyDescent="0.3">
      <c r="A213" s="9" t="s">
        <v>5</v>
      </c>
      <c r="B213" s="9" t="s">
        <v>132</v>
      </c>
      <c r="C213" s="9" t="s">
        <v>511</v>
      </c>
      <c r="D213" s="9" t="s">
        <v>512</v>
      </c>
      <c r="E213" s="11" t="s">
        <v>513</v>
      </c>
      <c r="F213" s="7">
        <f t="shared" si="10"/>
        <v>1</v>
      </c>
      <c r="G213" s="7" t="e">
        <f t="shared" si="11"/>
        <v>#N/A</v>
      </c>
    </row>
    <row r="214" spans="1:7" x14ac:dyDescent="0.3">
      <c r="A214" s="9" t="s">
        <v>5</v>
      </c>
      <c r="B214" s="9" t="s">
        <v>139</v>
      </c>
      <c r="C214" s="9" t="s">
        <v>514</v>
      </c>
      <c r="D214" s="9" t="s">
        <v>394</v>
      </c>
      <c r="E214" s="11" t="s">
        <v>515</v>
      </c>
      <c r="F214" s="7">
        <f t="shared" si="10"/>
        <v>1</v>
      </c>
      <c r="G214" s="7" t="e">
        <f t="shared" si="11"/>
        <v>#N/A</v>
      </c>
    </row>
    <row r="215" spans="1:7" x14ac:dyDescent="0.3">
      <c r="A215" s="9" t="s">
        <v>5</v>
      </c>
      <c r="B215" s="9" t="s">
        <v>139</v>
      </c>
      <c r="C215" s="9" t="s">
        <v>396</v>
      </c>
      <c r="D215" s="9" t="s">
        <v>397</v>
      </c>
      <c r="E215" s="11" t="s">
        <v>398</v>
      </c>
      <c r="F215" s="7">
        <f t="shared" si="10"/>
        <v>2</v>
      </c>
      <c r="G215" s="7">
        <f t="shared" si="11"/>
        <v>4</v>
      </c>
    </row>
    <row r="216" spans="1:7" x14ac:dyDescent="0.3">
      <c r="A216" s="9" t="s">
        <v>5</v>
      </c>
      <c r="B216" s="9" t="s">
        <v>112</v>
      </c>
      <c r="C216" s="9" t="s">
        <v>516</v>
      </c>
      <c r="D216" s="9" t="s">
        <v>517</v>
      </c>
      <c r="E216" s="11" t="s">
        <v>518</v>
      </c>
      <c r="F216" s="7">
        <f t="shared" si="10"/>
        <v>1</v>
      </c>
      <c r="G216" s="7" t="e">
        <f t="shared" si="11"/>
        <v>#N/A</v>
      </c>
    </row>
    <row r="217" spans="1:7" x14ac:dyDescent="0.3">
      <c r="A217" s="9" t="s">
        <v>5</v>
      </c>
      <c r="B217" s="9" t="s">
        <v>112</v>
      </c>
      <c r="C217" s="9" t="s">
        <v>519</v>
      </c>
      <c r="D217" s="9" t="s">
        <v>520</v>
      </c>
      <c r="E217" s="11" t="s">
        <v>521</v>
      </c>
      <c r="F217" s="7">
        <f t="shared" si="10"/>
        <v>1</v>
      </c>
      <c r="G217" s="7" t="e">
        <f t="shared" si="11"/>
        <v>#N/A</v>
      </c>
    </row>
    <row r="218" spans="1:7" x14ac:dyDescent="0.3">
      <c r="A218" s="9" t="s">
        <v>5</v>
      </c>
      <c r="B218" s="9" t="s">
        <v>112</v>
      </c>
      <c r="C218" s="9" t="s">
        <v>522</v>
      </c>
      <c r="D218" s="9" t="s">
        <v>523</v>
      </c>
      <c r="E218" s="11" t="s">
        <v>524</v>
      </c>
      <c r="F218" s="7">
        <f t="shared" si="10"/>
        <v>1</v>
      </c>
      <c r="G218" s="7" t="e">
        <f t="shared" si="11"/>
        <v>#N/A</v>
      </c>
    </row>
    <row r="219" spans="1:7" x14ac:dyDescent="0.3">
      <c r="A219" s="9" t="s">
        <v>5</v>
      </c>
      <c r="B219" s="9" t="s">
        <v>112</v>
      </c>
      <c r="C219" s="9" t="s">
        <v>525</v>
      </c>
      <c r="D219" s="9" t="s">
        <v>371</v>
      </c>
      <c r="E219" s="11" t="s">
        <v>526</v>
      </c>
      <c r="F219" s="7">
        <f t="shared" si="10"/>
        <v>1</v>
      </c>
      <c r="G219" s="7" t="e">
        <f t="shared" si="11"/>
        <v>#N/A</v>
      </c>
    </row>
    <row r="220" spans="1:7" x14ac:dyDescent="0.3">
      <c r="A220" s="9" t="s">
        <v>5</v>
      </c>
      <c r="B220" s="9" t="s">
        <v>112</v>
      </c>
      <c r="C220" s="9" t="s">
        <v>116</v>
      </c>
      <c r="D220" s="9" t="s">
        <v>117</v>
      </c>
      <c r="E220" s="11" t="s">
        <v>118</v>
      </c>
      <c r="F220" s="7">
        <f t="shared" si="10"/>
        <v>2</v>
      </c>
      <c r="G220" s="7">
        <f t="shared" si="11"/>
        <v>4</v>
      </c>
    </row>
    <row r="221" spans="1:7" x14ac:dyDescent="0.3">
      <c r="A221" s="9" t="s">
        <v>5</v>
      </c>
      <c r="B221" s="9" t="s">
        <v>112</v>
      </c>
      <c r="C221" s="9" t="s">
        <v>527</v>
      </c>
      <c r="D221" s="9" t="s">
        <v>523</v>
      </c>
      <c r="E221" s="11" t="s">
        <v>528</v>
      </c>
      <c r="F221" s="7">
        <f t="shared" si="10"/>
        <v>1</v>
      </c>
      <c r="G221" s="7" t="e">
        <f t="shared" si="11"/>
        <v>#N/A</v>
      </c>
    </row>
    <row r="222" spans="1:7" x14ac:dyDescent="0.3">
      <c r="A222" s="9" t="s">
        <v>5</v>
      </c>
      <c r="B222" s="9" t="s">
        <v>112</v>
      </c>
      <c r="C222" s="9" t="s">
        <v>529</v>
      </c>
      <c r="D222" s="9" t="s">
        <v>530</v>
      </c>
      <c r="E222" s="11" t="s">
        <v>531</v>
      </c>
      <c r="F222" s="7">
        <f t="shared" si="10"/>
        <v>1</v>
      </c>
      <c r="G222" s="7" t="e">
        <f t="shared" si="11"/>
        <v>#N/A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