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DB6EF669-0B64-4E5E-8336-3D7DEE8DCE3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0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G86" i="1"/>
  <c r="F86" i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G70" i="1"/>
  <c r="F70" i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G54" i="1"/>
  <c r="F54" i="1"/>
  <c r="F53" i="1"/>
  <c r="G53" i="1" s="1"/>
  <c r="F52" i="1"/>
  <c r="G52" i="1" s="1"/>
  <c r="F51" i="1"/>
  <c r="G51" i="1" s="1"/>
  <c r="G50" i="1"/>
  <c r="F50" i="1"/>
  <c r="F49" i="1"/>
  <c r="G49" i="1" s="1"/>
  <c r="G48" i="1"/>
  <c r="F48" i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G40" i="1"/>
  <c r="F40" i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G16" i="1"/>
  <c r="F16" i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G8" i="1"/>
  <c r="F8" i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<sst xmlns="http://schemas.openxmlformats.org/spreadsheetml/2006/main" count="752" uniqueCount="385">
  <si>
    <t>地市</t>
  </si>
  <si>
    <t>区县</t>
  </si>
  <si>
    <t>站址名称</t>
  </si>
  <si>
    <t>网格</t>
  </si>
  <si>
    <t>运维监控系统ID</t>
  </si>
  <si>
    <t>商丘分公司</t>
  </si>
  <si>
    <t>梁园区</t>
  </si>
  <si>
    <t>白云世贸</t>
  </si>
  <si>
    <t>商丘-梁园区-郑州向心力-网格297-杭景德</t>
  </si>
  <si>
    <t>41140200000616</t>
  </si>
  <si>
    <t>小吴屯北</t>
  </si>
  <si>
    <t>商丘-梁园区-郑州向心力-网格296-陈勋</t>
  </si>
  <si>
    <t>41140200000016</t>
  </si>
  <si>
    <t>市区小秦庄南</t>
  </si>
  <si>
    <t>商丘-梁园区-郑州向心力-网格297-秦亚军</t>
  </si>
  <si>
    <t>41140200000908</t>
  </si>
  <si>
    <t>10天以上</t>
  </si>
  <si>
    <t>星林路与珠江路</t>
  </si>
  <si>
    <t>商丘-梁园区-郑州向心力-网格294-陈光超</t>
  </si>
  <si>
    <t>41140200000753</t>
  </si>
  <si>
    <t>睢阳区</t>
  </si>
  <si>
    <t>睢阳大道左岸春天-2</t>
  </si>
  <si>
    <t>商丘-梁园区-郑州向心力-网格297-王建</t>
  </si>
  <si>
    <t>41140200000652</t>
  </si>
  <si>
    <t>丽晶（共享1800TD）</t>
  </si>
  <si>
    <t>商丘-梁园区-郑州向心力-网格298-侯继伟</t>
  </si>
  <si>
    <t>41140200000235</t>
  </si>
  <si>
    <t>路河刘庄</t>
  </si>
  <si>
    <t>商丘-睢阳区-浙江金天地-网格312-马陈陈,陈逍</t>
  </si>
  <si>
    <t>41140300000031</t>
  </si>
  <si>
    <t>郭村镇玉帝庙</t>
  </si>
  <si>
    <t>商丘-睢阳区-浙江金天地-网格312-常鲁</t>
  </si>
  <si>
    <t>41140300000422</t>
  </si>
  <si>
    <t>路河沙庄</t>
  </si>
  <si>
    <t>商丘-睢阳区-浙江金天地-网格312-马陈陈</t>
  </si>
  <si>
    <t>41140300000010</t>
  </si>
  <si>
    <t>宋集镇何庄</t>
  </si>
  <si>
    <t>商丘-睢阳区-浙江金天地-网格313-陈帅</t>
  </si>
  <si>
    <t>41140300000901</t>
  </si>
  <si>
    <t>统计局</t>
  </si>
  <si>
    <t>商丘-睢阳区-浙江金天地-网格311-聂伟凯</t>
  </si>
  <si>
    <t>41140300000653</t>
  </si>
  <si>
    <t>高招办</t>
  </si>
  <si>
    <t>商丘-睢阳区-浙江金天地-网格316-陈祥生</t>
  </si>
  <si>
    <t>41140300000558</t>
  </si>
  <si>
    <t>平台武警教导队</t>
  </si>
  <si>
    <t>商丘-梁园区-郑州向心力-网格294-苏赞懿</t>
  </si>
  <si>
    <t>41140200000153</t>
  </si>
  <si>
    <t>平台宋庄(梁庄）</t>
  </si>
  <si>
    <t>商丘-梁园区-郑州向心力-网格294-苏赞懿,陈逍</t>
  </si>
  <si>
    <t>41140200000156</t>
  </si>
  <si>
    <t>睢阳区_路河刘庄</t>
  </si>
  <si>
    <t>商丘-睢阳区-浙江金天地-网格312-张文正</t>
  </si>
  <si>
    <t>41140300000892</t>
  </si>
  <si>
    <t>李程武庄-2</t>
  </si>
  <si>
    <t>商丘-梁园区-郑州向心力-网格295-张成龙</t>
  </si>
  <si>
    <t>41140300000771</t>
  </si>
  <si>
    <t>宋集增补1</t>
  </si>
  <si>
    <t>41140300000905</t>
  </si>
  <si>
    <t>民权县</t>
  </si>
  <si>
    <t>民权刘寨</t>
  </si>
  <si>
    <t>商丘-民权县-浙江和勤-网格299-轩振</t>
  </si>
  <si>
    <t>41142100000195</t>
  </si>
  <si>
    <t>商丘双塔前唐寨南</t>
  </si>
  <si>
    <t>商丘-民权县-浙江和勤-网格301-高海章</t>
  </si>
  <si>
    <t>41142100000228</t>
  </si>
  <si>
    <t>王桥乡王大庄西村</t>
  </si>
  <si>
    <t>商丘-民权县-浙江和勤-网格301-李现峰</t>
  </si>
  <si>
    <t>41142100000012</t>
  </si>
  <si>
    <t>民权双塔乡黄窑东北（高铁）</t>
  </si>
  <si>
    <t>41142100000407</t>
  </si>
  <si>
    <t>民权城关镇龙门寺西北（增补）</t>
  </si>
  <si>
    <t>商丘-民权县-浙江和勤-网格300-王国华</t>
  </si>
  <si>
    <t>41142100000651</t>
  </si>
  <si>
    <t>民权蔡庄</t>
  </si>
  <si>
    <t>商丘-民权县-浙江和勤-网格302-丁冲</t>
  </si>
  <si>
    <t>41142100000223</t>
  </si>
  <si>
    <t>民权张庄</t>
  </si>
  <si>
    <t>41142100000201</t>
  </si>
  <si>
    <t>民权_盐业局</t>
  </si>
  <si>
    <t>商丘-民权县-浙江和勤-网格300-王广德</t>
  </si>
  <si>
    <t>41142100000380</t>
  </si>
  <si>
    <t>野岗-2</t>
  </si>
  <si>
    <t>41142100000364</t>
  </si>
  <si>
    <t>顿庄</t>
  </si>
  <si>
    <t>41142100000253</t>
  </si>
  <si>
    <t>邵口</t>
  </si>
  <si>
    <t>商丘-民权县-浙江和勤-网格299-陈盟</t>
  </si>
  <si>
    <t>41142100000445</t>
  </si>
  <si>
    <t>睢县</t>
  </si>
  <si>
    <t>胡堂乡李营村</t>
  </si>
  <si>
    <t>商丘-睢县-浙江和勤-网格309-荣镇江</t>
  </si>
  <si>
    <t>41142200000505</t>
  </si>
  <si>
    <t>平岗-8</t>
  </si>
  <si>
    <t>商丘-睢县-浙江和勤-网格307-刘超</t>
  </si>
  <si>
    <t>41142200000082</t>
  </si>
  <si>
    <t>睢县白庙殷楼</t>
  </si>
  <si>
    <t>商丘-睢县-浙江和勤-网格307-汤思浩</t>
  </si>
  <si>
    <t>41142200000163</t>
  </si>
  <si>
    <t>睢县白楼君赵</t>
  </si>
  <si>
    <t>41142200000246</t>
  </si>
  <si>
    <t>睢县胡堂张楼</t>
  </si>
  <si>
    <t>41142200000182</t>
  </si>
  <si>
    <t>宁陵县</t>
  </si>
  <si>
    <t>宁陵史丹利西</t>
  </si>
  <si>
    <t>商丘-宁陵县-浙江金天地-网格305-梁雪天</t>
  </si>
  <si>
    <t>41142300000003</t>
  </si>
  <si>
    <t>楚庄乡柿子王村</t>
  </si>
  <si>
    <t>商丘-宁陵县-浙江金天地-网格306-乔鑫</t>
  </si>
  <si>
    <t>41142300000026</t>
  </si>
  <si>
    <t>赵村乡郭范庄</t>
  </si>
  <si>
    <t>商丘-宁陵县-浙江金天地-网格305-韩亚永</t>
  </si>
  <si>
    <t>41142300000484</t>
  </si>
  <si>
    <t>宁陵孔集乡王于庄（高铁）</t>
  </si>
  <si>
    <t>41142300000469</t>
  </si>
  <si>
    <t>宁陵三里郭</t>
  </si>
  <si>
    <t>商丘-宁陵县-浙江金天地-网格303-刘世勇</t>
  </si>
  <si>
    <t>41142300000223</t>
  </si>
  <si>
    <t>赵村双庙</t>
  </si>
  <si>
    <t>商丘-宁陵县-浙江金天地-网格306-乔鑫,吕宁</t>
  </si>
  <si>
    <t>41142300000088</t>
  </si>
  <si>
    <t>柘城县</t>
  </si>
  <si>
    <t>柘城铁关</t>
  </si>
  <si>
    <t>商丘-柘城县-郑州向心力-网格342-李春涛</t>
  </si>
  <si>
    <t>41142400000069</t>
  </si>
  <si>
    <t>铁关史老八G</t>
  </si>
  <si>
    <t>商丘-柘城县-郑州向心力-网格342-谷景生,张喜峰</t>
  </si>
  <si>
    <t>41142400000132</t>
  </si>
  <si>
    <t>柘城法院G</t>
  </si>
  <si>
    <t>商丘-柘城县-郑州向心力-网格344-邢建伟</t>
  </si>
  <si>
    <t>41142400000080</t>
  </si>
  <si>
    <t>陈洼子楼</t>
  </si>
  <si>
    <t>商丘-柘城县-郑州向心力-网格347-余鹏飞</t>
  </si>
  <si>
    <t>41142400000244</t>
  </si>
  <si>
    <t>明珠学府社区</t>
  </si>
  <si>
    <t>41142400000292</t>
  </si>
  <si>
    <t>虞城县</t>
  </si>
  <si>
    <t>界沟王楼</t>
  </si>
  <si>
    <t>商丘-虞城县-郑州向心力-网格338-周亚强,商丘-虞城县-郑州向心力-网格338-杨春杰</t>
  </si>
  <si>
    <t>41142500000070</t>
  </si>
  <si>
    <t>商丘乔集后张寨</t>
  </si>
  <si>
    <t>商丘-虞城县-郑州向心力-网格335-赵彬,商丘-虞城县-郑州向心力-网格335-石兴华</t>
  </si>
  <si>
    <t>41142500000357</t>
  </si>
  <si>
    <t>虞城李老家乡大孙庄南（高铁）</t>
  </si>
  <si>
    <t>商丘-虞城县-郑州向心力-网格341-张长安,商丘-虞城县-郑州向心力-网格341-袁涛</t>
  </si>
  <si>
    <t>41142500000732</t>
  </si>
  <si>
    <t>大侯李楼基站</t>
  </si>
  <si>
    <t>商丘-虞城县-郑州向心力-网格340-宋政慷,商丘-虞城县-郑州向心力-网格340-李佩</t>
  </si>
  <si>
    <t>41142500000576</t>
  </si>
  <si>
    <t>虞城马滩</t>
  </si>
  <si>
    <t>商丘-虞城县-郑州向心力-网格336- 陈东伟,商丘-虞城县-郑州向心力-网格336-王建洲</t>
  </si>
  <si>
    <t>41142500000396</t>
  </si>
  <si>
    <t>夏邑县</t>
  </si>
  <si>
    <t>夏邑火店班庙口</t>
  </si>
  <si>
    <t>商丘-夏邑县-河南永成-网格317-刘欣欣</t>
  </si>
  <si>
    <t>41142600000688</t>
  </si>
  <si>
    <t>刘店集乡小张庄-2</t>
  </si>
  <si>
    <t>商丘-夏邑县-河南永成-网格323-程立</t>
  </si>
  <si>
    <t>41142600000651</t>
  </si>
  <si>
    <t>夏邑陈厂</t>
  </si>
  <si>
    <t>41142600000251</t>
  </si>
  <si>
    <t>夏邑西韩庄</t>
  </si>
  <si>
    <t>商丘-夏邑县-河南永成-网格324-司高庆</t>
  </si>
  <si>
    <t>41142600000323</t>
  </si>
  <si>
    <t>韩镇胡门楼</t>
  </si>
  <si>
    <t>商丘-夏邑县-河南永成-网格323-张捧,柴广奎</t>
  </si>
  <si>
    <t>41142600000101</t>
  </si>
  <si>
    <t>夏邑_桑崮</t>
  </si>
  <si>
    <t>41142600000069</t>
  </si>
  <si>
    <t>宋集镇何庄-2</t>
  </si>
  <si>
    <t>41140300000861</t>
  </si>
  <si>
    <t>永城市</t>
  </si>
  <si>
    <t>永城条河郭集（高铁）</t>
  </si>
  <si>
    <t>商丘-永城市-河南永成-网格333-解红贺,商丘-永城市-河南永成-网格333-张志强</t>
  </si>
  <si>
    <t>41148100000625</t>
  </si>
  <si>
    <t>高庄乡孔李庄</t>
  </si>
  <si>
    <t>商丘-永城市-河南永成-网格332-曹红旗,商丘-永城市-河南永成-网格332-魏建标</t>
  </si>
  <si>
    <t>41148100000988</t>
  </si>
  <si>
    <t>龙岗乡刘梨园</t>
  </si>
  <si>
    <t>商丘-永城市-河南永成-网格325-刘红成,商丘-永城市-河南永成-网格325-曲硕</t>
  </si>
  <si>
    <t>41148100001030</t>
  </si>
  <si>
    <t>永城市石桥（搬迁）</t>
  </si>
  <si>
    <t>商丘-永城市-河南永成-网格325-郭庆</t>
  </si>
  <si>
    <t>41148100001118</t>
  </si>
  <si>
    <t>永城藤庙</t>
  </si>
  <si>
    <t>商丘-永城市-河南永成-网格327-谢超峰,商丘-永城市-河南永成-网格327-胡会</t>
  </si>
  <si>
    <t>41148100000391</t>
  </si>
  <si>
    <t>烈士陵园W</t>
  </si>
  <si>
    <t>商丘-永城市-河南永成-网格332-曹红旗,商丘-永城市-河南永成-网格332-魏建标,李坤</t>
  </si>
  <si>
    <t>41148100000128</t>
  </si>
  <si>
    <t>广电局</t>
  </si>
  <si>
    <t>商丘-永城市-河南永成-网格327-杨德义,李坤,商丘-永城市-河南永成-网格327-刘亚莉</t>
  </si>
  <si>
    <t>41148100000361</t>
  </si>
  <si>
    <t>永城_新桥曹桥</t>
  </si>
  <si>
    <t>商丘-永城市-河南永成-网格331-陈志峰,商丘-永城市-河南永成-网格331-曹洪坤</t>
  </si>
  <si>
    <t>41148100000345</t>
  </si>
  <si>
    <t>市区中州医院</t>
  </si>
  <si>
    <t>商丘-梁园区-郑州向心力-网格297-杨宁宁</t>
  </si>
  <si>
    <t>41140200000295</t>
  </si>
  <si>
    <t>康城花园</t>
  </si>
  <si>
    <t>闫涛,商丘-梁园区-郑州向心力-网格297-杨宁宁</t>
  </si>
  <si>
    <t>41140200000966</t>
  </si>
  <si>
    <t>郑徐高铁新建81</t>
  </si>
  <si>
    <t>商丘-梁园区-郑州向心力-网格298-张凤君</t>
  </si>
  <si>
    <t>41140200000330</t>
  </si>
  <si>
    <t>张寨-4</t>
  </si>
  <si>
    <t>41142100000282</t>
  </si>
  <si>
    <t>小铺</t>
  </si>
  <si>
    <t>41142100000248</t>
  </si>
  <si>
    <t>阳驿乡株庄</t>
  </si>
  <si>
    <t>商丘-宁陵县-浙江金天地-网格306-朱明生</t>
  </si>
  <si>
    <t>41142300000649</t>
  </si>
  <si>
    <t>逻岗崔香吴</t>
  </si>
  <si>
    <t>商丘-宁陵县-浙江金天地-网格306-常亚辉,吕宁</t>
  </si>
  <si>
    <t>41142300000095</t>
  </si>
  <si>
    <t>宁陵金色华府-2</t>
  </si>
  <si>
    <t>41142300000460</t>
  </si>
  <si>
    <t>孔集乡王均平</t>
  </si>
  <si>
    <t>商丘-宁陵县-浙江金天地-网格306-李宁</t>
  </si>
  <si>
    <t>41142300000769</t>
  </si>
  <si>
    <t>阳驿</t>
  </si>
  <si>
    <t>商丘-宁陵县-浙江金天地-网格304-乔飞</t>
  </si>
  <si>
    <t>41142300000085</t>
  </si>
  <si>
    <t>纪检宣教委</t>
  </si>
  <si>
    <t>41140300001080</t>
  </si>
  <si>
    <t>和美社区新</t>
  </si>
  <si>
    <t>商丘-睢阳区-浙江金天地-网格316-高新民</t>
  </si>
  <si>
    <t>41140300000886</t>
  </si>
  <si>
    <t>信华建国酒店南</t>
  </si>
  <si>
    <t>41140300001065</t>
  </si>
  <si>
    <t>永城市黄庄</t>
  </si>
  <si>
    <t>商丘-永城市-河南永成-网格332-胡杰</t>
  </si>
  <si>
    <t>41148100000278</t>
  </si>
  <si>
    <t>虞城土楼</t>
  </si>
  <si>
    <t>商丘-虞城县-郑州向心力-网格337-谢亮亮,商丘-虞城县-郑州向心力-网格337-李慧</t>
  </si>
  <si>
    <t>41142500000324</t>
  </si>
  <si>
    <t>史河</t>
  </si>
  <si>
    <t>41142500000264</t>
  </si>
  <si>
    <t>柘城唐庄</t>
  </si>
  <si>
    <t>41142400000178</t>
  </si>
  <si>
    <t>郊区周庄西</t>
  </si>
  <si>
    <t>商丘-梁园区-郑州向心力-网格296-刘贺</t>
  </si>
  <si>
    <t>41140200000383</t>
  </si>
  <si>
    <t>郊区李庄乡薛庄西（高铁）</t>
  </si>
  <si>
    <t>商丘-梁园区-郑州向心力-网格295-孔祥云</t>
  </si>
  <si>
    <t>41140200000722</t>
  </si>
  <si>
    <t>新建北路</t>
  </si>
  <si>
    <t>41140200000258</t>
  </si>
  <si>
    <t>缘源食品</t>
  </si>
  <si>
    <t>41140200000912</t>
  </si>
  <si>
    <t>商丘代寨南500米</t>
  </si>
  <si>
    <t>商丘-民权县-浙江和勤-网格301-陈和平</t>
  </si>
  <si>
    <t>41142100000022</t>
  </si>
  <si>
    <t>民权城关镇方庄西（高铁）</t>
  </si>
  <si>
    <t>商丘-民权县-浙江和勤-网格301-李玉松</t>
  </si>
  <si>
    <t>41142100000402</t>
  </si>
  <si>
    <t>民权野岗乡阎庄西南（高铁）</t>
  </si>
  <si>
    <t>商丘-民权县-浙江和勤-网格299-李玉献</t>
  </si>
  <si>
    <t>41142100000545</t>
  </si>
  <si>
    <t>民权孙六乡王堂南（高铁）</t>
  </si>
  <si>
    <t>商丘-民权县-浙江和勤-网格301-秦统伟</t>
  </si>
  <si>
    <t>41142100000411</t>
  </si>
  <si>
    <t>王庄寨乔集</t>
  </si>
  <si>
    <t>41142100000165</t>
  </si>
  <si>
    <t>宁陵黄堤口</t>
  </si>
  <si>
    <t>41142300000001</t>
  </si>
  <si>
    <t>民权孙六乡胡堂西南（高铁）</t>
  </si>
  <si>
    <t>41142300000477</t>
  </si>
  <si>
    <t>宁陵阳驿小王庄</t>
  </si>
  <si>
    <t>41142300000658</t>
  </si>
  <si>
    <t>宁陵_宁陵李庄（孔集洪庄）</t>
  </si>
  <si>
    <t>41142300000031</t>
  </si>
  <si>
    <t>远襄镇邓庄</t>
  </si>
  <si>
    <t>商丘-柘城县-郑州向心力-网格346-王硕</t>
  </si>
  <si>
    <t>41142400000583</t>
  </si>
  <si>
    <t>柘城李楼</t>
  </si>
  <si>
    <t>商丘-柘城县-郑州向心力-网格342-谷景生</t>
  </si>
  <si>
    <t>41142400000187</t>
  </si>
  <si>
    <t>柘城小张</t>
  </si>
  <si>
    <t>41142400000465</t>
  </si>
  <si>
    <t>陈青集镇中关吕村</t>
  </si>
  <si>
    <t>商丘-柘城县-郑州向心力-网格343-李勇</t>
  </si>
  <si>
    <t>41142400000213</t>
  </si>
  <si>
    <t>贾寨镇王场</t>
  </si>
  <si>
    <t>商丘-虞城县-郑州向心力-网格334-李团辉,商丘-虞城县-郑州向心力-网格334-刘清江</t>
  </si>
  <si>
    <t>41142500000937</t>
  </si>
  <si>
    <t>三庄范庄基站</t>
  </si>
  <si>
    <t>商丘-虞城县-郑州向心力-网格341-秦文民,崔红兵</t>
  </si>
  <si>
    <t>41142500000169</t>
  </si>
  <si>
    <t>华盛坤包装公司-2</t>
  </si>
  <si>
    <t>商丘-虞城县-郑州向心力-网格340-张坤,商丘-虞城县-郑州向心力-网格340-李申</t>
  </si>
  <si>
    <t>41142500000694</t>
  </si>
  <si>
    <t>中峰杂姓营新建</t>
  </si>
  <si>
    <t>商丘-夏邑县-河南永成-网格321-葛颖颖</t>
  </si>
  <si>
    <t>41142600000757</t>
  </si>
  <si>
    <t>歧河乡南李庄（移动）</t>
  </si>
  <si>
    <t>41142600000814</t>
  </si>
  <si>
    <t>孔庄张店</t>
  </si>
  <si>
    <t>商丘-夏邑县-河南永成-网格323-张凡</t>
  </si>
  <si>
    <t>41142600000169</t>
  </si>
  <si>
    <t>陈官庄乡王大庄</t>
  </si>
  <si>
    <t>41148100001025</t>
  </si>
  <si>
    <t>永城董阁</t>
  </si>
  <si>
    <t>商丘-永城市-河南永成-网格331-黄磊,商丘-永城市-河南永成-网格331-杨文</t>
  </si>
  <si>
    <t>41148100000381</t>
  </si>
  <si>
    <t>职院懿行楼</t>
  </si>
  <si>
    <t>41148100000944</t>
  </si>
  <si>
    <t>李寨苏楼G</t>
  </si>
  <si>
    <t>商丘-永城市-河南永成-网格326-陈诗谦,商丘-永城市-河南永成-网格326-杨红见,李坤</t>
  </si>
  <si>
    <t>41148100000125</t>
  </si>
  <si>
    <t>中央名邸</t>
  </si>
  <si>
    <t>商丘-永城市-河南永成-网格327-胡松茂,商丘-永城市-河南永成-网格327-谢岩岩,李坤</t>
  </si>
  <si>
    <t>41148100000860</t>
  </si>
  <si>
    <t>卧龙浑河集G</t>
  </si>
  <si>
    <t>41148100000189</t>
  </si>
  <si>
    <t>自然康桥</t>
  </si>
  <si>
    <t>41148100000356</t>
  </si>
  <si>
    <t>商合杭高铁规划站点78</t>
  </si>
  <si>
    <t>商丘-梁园区-郑州向心力-网格294-吴山峰,闫涛</t>
  </si>
  <si>
    <t>41140200000963</t>
  </si>
  <si>
    <t>双八汤堂</t>
  </si>
  <si>
    <t>41140200000902</t>
  </si>
  <si>
    <t>商合杭高铁规划站点79</t>
  </si>
  <si>
    <t>41140200000960</t>
  </si>
  <si>
    <t>观堂(电)</t>
  </si>
  <si>
    <t>41140200000131</t>
  </si>
  <si>
    <t>民权楚庄</t>
  </si>
  <si>
    <t>商丘-民权县-浙江和勤-网格301-黄永杰</t>
  </si>
  <si>
    <t>41142100000197</t>
  </si>
  <si>
    <t>尹店乡任岗</t>
  </si>
  <si>
    <t>41142100000036</t>
  </si>
  <si>
    <t>民权_野岗新郝寨</t>
  </si>
  <si>
    <t>41142100000074</t>
  </si>
  <si>
    <t>褚庙乡赵坝南</t>
  </si>
  <si>
    <t>41142100000618</t>
  </si>
  <si>
    <t>宁陵逻岗镇和楼</t>
  </si>
  <si>
    <t>41142300000771</t>
  </si>
  <si>
    <t>宁陵八里屯</t>
  </si>
  <si>
    <t>商丘-宁陵县-浙江金天地-网格303-解远峰</t>
  </si>
  <si>
    <t>41142300000185</t>
  </si>
  <si>
    <t>睢县水口路</t>
  </si>
  <si>
    <t>41142200000304</t>
  </si>
  <si>
    <t>古宋消防队后</t>
  </si>
  <si>
    <t>41140300000106</t>
  </si>
  <si>
    <t>娄店乡常贾庄</t>
  </si>
  <si>
    <t>商丘-睢阳区-浙江金天地-网格311-韩民</t>
  </si>
  <si>
    <t>41140300000416</t>
  </si>
  <si>
    <t>勒马乡何太庄2</t>
  </si>
  <si>
    <t>商丘-睢阳区-浙江金天地-网格312-齐志峰</t>
  </si>
  <si>
    <t>41140300000896</t>
  </si>
  <si>
    <t>职院北门</t>
  </si>
  <si>
    <t>商丘-睢阳区-浙江金天地-网格314-汤世成</t>
  </si>
  <si>
    <t>41140300001072</t>
  </si>
  <si>
    <t>夏邑韩镇胡屯东（高铁）</t>
  </si>
  <si>
    <t>商丘-夏邑县-河南永成-网格323-张捧</t>
  </si>
  <si>
    <t>41142600000446</t>
  </si>
  <si>
    <t>牛王庙</t>
  </si>
  <si>
    <t>商丘-夏邑县-河南永成-网格319-司方</t>
  </si>
  <si>
    <t>41142600000291</t>
  </si>
  <si>
    <t>夏邑王集小孙庄</t>
  </si>
  <si>
    <t>商丘-夏邑县-河南永成-网格324-许振阳</t>
  </si>
  <si>
    <t>41142600000306</t>
  </si>
  <si>
    <t>夏邑区何庄</t>
  </si>
  <si>
    <t>商丘-夏邑县-河南永成-网格318-司雪峰</t>
  </si>
  <si>
    <t>41142600000341</t>
  </si>
  <si>
    <t>永城芒山镇邵山西南（高铁）</t>
  </si>
  <si>
    <t>41148100000937</t>
  </si>
  <si>
    <t>大刘庄</t>
  </si>
  <si>
    <t>41148100000495</t>
  </si>
  <si>
    <t>马牧郑楼</t>
  </si>
  <si>
    <t>商丘-永城市-河南永成-网格325-史长杰,李坤,商丘-永城市-河南永成-网格325-孙志勇</t>
  </si>
  <si>
    <t>41148100000026</t>
  </si>
  <si>
    <t>芒山镇王大庄</t>
  </si>
  <si>
    <t>41148100000977</t>
  </si>
  <si>
    <t>刘店乡任楼</t>
  </si>
  <si>
    <t>商丘-虞城县-郑州向心力-网格337-龚雪,商丘-虞城县-郑州向心力-网格337-陈旭阳</t>
  </si>
  <si>
    <t>41142500000881</t>
  </si>
  <si>
    <t>虞城_李老家乡李桥</t>
  </si>
  <si>
    <t>商丘-虞城县-郑州向心力-网格334-刘清江,商丘-虞城县-郑州向心力-网格334-李团辉</t>
  </si>
  <si>
    <t>41142500000094</t>
  </si>
  <si>
    <t>兽药厂基站</t>
  </si>
  <si>
    <t>商丘-虞城县-郑州向心力-网格337-张亚军,商丘-虞城县-郑州向心力-网格337-赵帅伟</t>
  </si>
  <si>
    <t>41142500000538</t>
  </si>
  <si>
    <t>邵元乡小李楼</t>
  </si>
  <si>
    <t>41142400000591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</si>
</sst>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tabSelected="1" topLeftCell="A130" workbookViewId="0">
      <selection activeCell="I149" sqref="I149"/>
    </sheetView>
  </sheetViews>
  <sheetFormatPr defaultColWidth="9" defaultRowHeight="14" x14ac:dyDescent="0.3"/>
  <cols>
    <col min="1" max="4" width="9" style="1"/>
    <col min="5" max="5" width="16.08203125" style="2" customWidth="1"/>
    <col min="6" max="6" width="12.58203125" style="3" customWidth="1"/>
    <col min="7" max="16384" width="9" style="3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12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3">
        <f t="shared" ref="F2:F33" si="0">COUNTIF(E:E,E2)</f>
        <v>1</v>
      </c>
      <c r="G2" s="3" t="e">
        <f t="shared" ref="G2:G33" si="1">VLOOKUP(F:F,K:L,2,0)</f>
        <v>#N/A</v>
      </c>
      <c r="K2" s="3">
        <v>2</v>
      </c>
      <c r="L2" s="3">
        <v>4</v>
      </c>
    </row>
    <row r="3" spans="1:12" x14ac:dyDescent="0.3">
      <c r="A3" s="6" t="s">
        <v>5</v>
      </c>
      <c r="B3" s="6" t="s">
        <v>6</v>
      </c>
      <c r="C3" s="6" t="s">
        <v>10</v>
      </c>
      <c r="D3" s="6" t="s">
        <v>11</v>
      </c>
      <c r="E3" s="6" t="s">
        <v>12</v>
      </c>
      <c r="F3" s="3">
        <f t="shared" si="0"/>
        <v>1</v>
      </c>
      <c r="G3" s="3" t="e">
        <f t="shared" si="1"/>
        <v>#N/A</v>
      </c>
      <c r="K3" s="3">
        <v>3</v>
      </c>
      <c r="L3" s="3">
        <v>7</v>
      </c>
    </row>
    <row r="4" spans="1:12" x14ac:dyDescent="0.3">
      <c r="A4" s="6" t="s">
        <v>5</v>
      </c>
      <c r="B4" s="6" t="s">
        <v>6</v>
      </c>
      <c r="C4" s="6" t="s">
        <v>13</v>
      </c>
      <c r="D4" s="6" t="s">
        <v>14</v>
      </c>
      <c r="E4" s="6" t="s">
        <v>15</v>
      </c>
      <c r="F4" s="3">
        <f t="shared" si="0"/>
        <v>1</v>
      </c>
      <c r="G4" s="3" t="e">
        <f t="shared" si="1"/>
        <v>#N/A</v>
      </c>
      <c r="K4" s="3">
        <v>4</v>
      </c>
      <c r="L4" s="3" t="s">
        <v>16</v>
      </c>
    </row>
    <row r="5" spans="1:12" x14ac:dyDescent="0.3">
      <c r="A5" s="6" t="s">
        <v>5</v>
      </c>
      <c r="B5" s="6" t="s">
        <v>6</v>
      </c>
      <c r="C5" s="6" t="s">
        <v>17</v>
      </c>
      <c r="D5" s="6" t="s">
        <v>18</v>
      </c>
      <c r="E5" s="6" t="s">
        <v>19</v>
      </c>
      <c r="F5" s="3">
        <f t="shared" si="0"/>
        <v>1</v>
      </c>
      <c r="G5" s="3" t="e">
        <f t="shared" si="1"/>
        <v>#N/A</v>
      </c>
      <c r="K5" s="3">
        <v>5</v>
      </c>
      <c r="L5" s="3" t="s">
        <v>16</v>
      </c>
    </row>
    <row r="6" spans="1:12" x14ac:dyDescent="0.3">
      <c r="A6" s="6" t="s">
        <v>5</v>
      </c>
      <c r="B6" s="6" t="s">
        <v>20</v>
      </c>
      <c r="C6" s="6" t="s">
        <v>21</v>
      </c>
      <c r="D6" s="6" t="s">
        <v>22</v>
      </c>
      <c r="E6" s="6" t="s">
        <v>23</v>
      </c>
      <c r="F6" s="3">
        <f t="shared" si="0"/>
        <v>1</v>
      </c>
      <c r="G6" s="3" t="e">
        <f t="shared" si="1"/>
        <v>#N/A</v>
      </c>
      <c r="K6" s="3">
        <v>6</v>
      </c>
      <c r="L6" s="3" t="s">
        <v>16</v>
      </c>
    </row>
    <row r="7" spans="1:12" x14ac:dyDescent="0.3">
      <c r="A7" s="6" t="s">
        <v>5</v>
      </c>
      <c r="B7" s="6" t="s">
        <v>6</v>
      </c>
      <c r="C7" s="6" t="s">
        <v>24</v>
      </c>
      <c r="D7" s="6" t="s">
        <v>25</v>
      </c>
      <c r="E7" s="6" t="s">
        <v>26</v>
      </c>
      <c r="F7" s="3">
        <f t="shared" si="0"/>
        <v>1</v>
      </c>
      <c r="G7" s="3" t="e">
        <f t="shared" si="1"/>
        <v>#N/A</v>
      </c>
      <c r="K7" s="3">
        <v>7</v>
      </c>
      <c r="L7" s="3" t="s">
        <v>16</v>
      </c>
    </row>
    <row r="8" spans="1:12" x14ac:dyDescent="0.3">
      <c r="A8" s="6" t="s">
        <v>5</v>
      </c>
      <c r="B8" s="6" t="s">
        <v>20</v>
      </c>
      <c r="C8" s="7" t="s">
        <v>27</v>
      </c>
      <c r="D8" s="6" t="s">
        <v>28</v>
      </c>
      <c r="E8" s="6" t="s">
        <v>29</v>
      </c>
      <c r="F8" s="3">
        <f t="shared" si="0"/>
        <v>2</v>
      </c>
      <c r="G8" s="3">
        <f t="shared" si="1"/>
        <v>4</v>
      </c>
      <c r="K8" s="3">
        <v>8</v>
      </c>
      <c r="L8" s="3" t="s">
        <v>16</v>
      </c>
    </row>
    <row r="9" spans="1:12" x14ac:dyDescent="0.3">
      <c r="A9" s="6" t="s">
        <v>5</v>
      </c>
      <c r="B9" s="6" t="s">
        <v>20</v>
      </c>
      <c r="C9" s="6" t="s">
        <v>30</v>
      </c>
      <c r="D9" s="6" t="s">
        <v>31</v>
      </c>
      <c r="E9" s="6" t="s">
        <v>32</v>
      </c>
      <c r="F9" s="3">
        <f t="shared" si="0"/>
        <v>1</v>
      </c>
      <c r="G9" s="3" t="e">
        <f t="shared" si="1"/>
        <v>#N/A</v>
      </c>
      <c r="K9" s="3">
        <v>9</v>
      </c>
      <c r="L9" s="3" t="s">
        <v>16</v>
      </c>
    </row>
    <row r="10" spans="1:12" x14ac:dyDescent="0.3">
      <c r="A10" s="6" t="s">
        <v>5</v>
      </c>
      <c r="B10" s="6" t="s">
        <v>20</v>
      </c>
      <c r="C10" s="6" t="s">
        <v>33</v>
      </c>
      <c r="D10" s="6" t="s">
        <v>34</v>
      </c>
      <c r="E10" s="6" t="s">
        <v>35</v>
      </c>
      <c r="F10" s="3">
        <f t="shared" si="0"/>
        <v>1</v>
      </c>
      <c r="G10" s="3" t="e">
        <f t="shared" si="1"/>
        <v>#N/A</v>
      </c>
      <c r="K10" s="3">
        <v>10</v>
      </c>
      <c r="L10" s="3" t="s">
        <v>16</v>
      </c>
    </row>
    <row r="11" spans="1:12" x14ac:dyDescent="0.3">
      <c r="A11" s="6" t="s">
        <v>5</v>
      </c>
      <c r="B11" s="6" t="s">
        <v>20</v>
      </c>
      <c r="C11" s="6" t="s">
        <v>36</v>
      </c>
      <c r="D11" s="6" t="s">
        <v>37</v>
      </c>
      <c r="E11" s="6" t="s">
        <v>38</v>
      </c>
      <c r="F11" s="3">
        <f t="shared" si="0"/>
        <v>1</v>
      </c>
      <c r="G11" s="3" t="e">
        <f t="shared" si="1"/>
        <v>#N/A</v>
      </c>
    </row>
    <row r="12" spans="1:12" x14ac:dyDescent="0.3">
      <c r="A12" s="6" t="s">
        <v>5</v>
      </c>
      <c r="B12" s="6" t="s">
        <v>20</v>
      </c>
      <c r="C12" s="6" t="s">
        <v>39</v>
      </c>
      <c r="D12" s="6" t="s">
        <v>40</v>
      </c>
      <c r="E12" s="6" t="s">
        <v>41</v>
      </c>
      <c r="F12" s="3">
        <f t="shared" si="0"/>
        <v>1</v>
      </c>
      <c r="G12" s="3" t="e">
        <f t="shared" si="1"/>
        <v>#N/A</v>
      </c>
    </row>
    <row r="13" spans="1:12" x14ac:dyDescent="0.3">
      <c r="A13" s="6" t="s">
        <v>5</v>
      </c>
      <c r="B13" s="6" t="s">
        <v>20</v>
      </c>
      <c r="C13" s="6" t="s">
        <v>42</v>
      </c>
      <c r="D13" s="6" t="s">
        <v>43</v>
      </c>
      <c r="E13" s="6" t="s">
        <v>44</v>
      </c>
      <c r="F13" s="3">
        <f t="shared" si="0"/>
        <v>1</v>
      </c>
      <c r="G13" s="3" t="e">
        <f t="shared" si="1"/>
        <v>#N/A</v>
      </c>
    </row>
    <row r="14" spans="1:12" x14ac:dyDescent="0.3">
      <c r="A14" s="6" t="s">
        <v>5</v>
      </c>
      <c r="B14" s="6" t="s">
        <v>6</v>
      </c>
      <c r="C14" s="6" t="s">
        <v>45</v>
      </c>
      <c r="D14" s="6" t="s">
        <v>46</v>
      </c>
      <c r="E14" s="6" t="s">
        <v>47</v>
      </c>
      <c r="F14" s="3">
        <f t="shared" si="0"/>
        <v>1</v>
      </c>
      <c r="G14" s="3" t="e">
        <f t="shared" si="1"/>
        <v>#N/A</v>
      </c>
    </row>
    <row r="15" spans="1:12" x14ac:dyDescent="0.3">
      <c r="A15" s="6" t="s">
        <v>5</v>
      </c>
      <c r="B15" s="6" t="s">
        <v>6</v>
      </c>
      <c r="C15" s="6" t="s">
        <v>48</v>
      </c>
      <c r="D15" s="6" t="s">
        <v>49</v>
      </c>
      <c r="E15" s="6" t="s">
        <v>50</v>
      </c>
      <c r="F15" s="3">
        <f t="shared" si="0"/>
        <v>1</v>
      </c>
      <c r="G15" s="3" t="e">
        <f t="shared" si="1"/>
        <v>#N/A</v>
      </c>
    </row>
    <row r="16" spans="1:12" x14ac:dyDescent="0.3">
      <c r="A16" s="6" t="s">
        <v>5</v>
      </c>
      <c r="B16" s="6" t="s">
        <v>20</v>
      </c>
      <c r="C16" s="6" t="s">
        <v>51</v>
      </c>
      <c r="D16" s="6" t="s">
        <v>52</v>
      </c>
      <c r="E16" s="6" t="s">
        <v>53</v>
      </c>
      <c r="F16" s="3">
        <f t="shared" si="0"/>
        <v>1</v>
      </c>
      <c r="G16" s="3" t="e">
        <f t="shared" si="1"/>
        <v>#N/A</v>
      </c>
    </row>
    <row r="17" spans="1:7" x14ac:dyDescent="0.3">
      <c r="A17" s="6" t="s">
        <v>5</v>
      </c>
      <c r="B17" s="6" t="s">
        <v>6</v>
      </c>
      <c r="C17" s="6" t="s">
        <v>54</v>
      </c>
      <c r="D17" s="6" t="s">
        <v>55</v>
      </c>
      <c r="E17" s="6" t="s">
        <v>56</v>
      </c>
      <c r="F17" s="3">
        <f t="shared" si="0"/>
        <v>1</v>
      </c>
      <c r="G17" s="3" t="e">
        <f t="shared" si="1"/>
        <v>#N/A</v>
      </c>
    </row>
    <row r="18" spans="1:7" x14ac:dyDescent="0.3">
      <c r="A18" s="6" t="s">
        <v>5</v>
      </c>
      <c r="B18" s="6" t="s">
        <v>20</v>
      </c>
      <c r="C18" s="6" t="s">
        <v>57</v>
      </c>
      <c r="D18" s="6" t="s">
        <v>37</v>
      </c>
      <c r="E18" s="6" t="s">
        <v>58</v>
      </c>
      <c r="F18" s="3">
        <f t="shared" si="0"/>
        <v>1</v>
      </c>
      <c r="G18" s="3" t="e">
        <f t="shared" si="1"/>
        <v>#N/A</v>
      </c>
    </row>
    <row r="19" spans="1:7" x14ac:dyDescent="0.3">
      <c r="A19" s="6" t="s">
        <v>5</v>
      </c>
      <c r="B19" s="6" t="s">
        <v>59</v>
      </c>
      <c r="C19" s="6" t="s">
        <v>60</v>
      </c>
      <c r="D19" s="6" t="s">
        <v>61</v>
      </c>
      <c r="E19" s="6" t="s">
        <v>62</v>
      </c>
      <c r="F19" s="3">
        <f t="shared" si="0"/>
        <v>1</v>
      </c>
      <c r="G19" s="3" t="e">
        <f t="shared" si="1"/>
        <v>#N/A</v>
      </c>
    </row>
    <row r="20" spans="1:7" x14ac:dyDescent="0.3">
      <c r="A20" s="6" t="s">
        <v>5</v>
      </c>
      <c r="B20" s="6" t="s">
        <v>59</v>
      </c>
      <c r="C20" s="6" t="s">
        <v>63</v>
      </c>
      <c r="D20" s="6" t="s">
        <v>64</v>
      </c>
      <c r="E20" s="6" t="s">
        <v>65</v>
      </c>
      <c r="F20" s="3">
        <f t="shared" si="0"/>
        <v>1</v>
      </c>
      <c r="G20" s="3" t="e">
        <f t="shared" si="1"/>
        <v>#N/A</v>
      </c>
    </row>
    <row r="21" spans="1:7" x14ac:dyDescent="0.3">
      <c r="A21" s="6" t="s">
        <v>5</v>
      </c>
      <c r="B21" s="6" t="s">
        <v>59</v>
      </c>
      <c r="C21" s="6" t="s">
        <v>66</v>
      </c>
      <c r="D21" s="6" t="s">
        <v>67</v>
      </c>
      <c r="E21" s="6" t="s">
        <v>68</v>
      </c>
      <c r="F21" s="3">
        <f t="shared" si="0"/>
        <v>1</v>
      </c>
      <c r="G21" s="3" t="e">
        <f t="shared" si="1"/>
        <v>#N/A</v>
      </c>
    </row>
    <row r="22" spans="1:7" x14ac:dyDescent="0.3">
      <c r="A22" s="6" t="s">
        <v>5</v>
      </c>
      <c r="B22" s="6" t="s">
        <v>59</v>
      </c>
      <c r="C22" s="6" t="s">
        <v>69</v>
      </c>
      <c r="D22" s="6" t="s">
        <v>64</v>
      </c>
      <c r="E22" s="6" t="s">
        <v>70</v>
      </c>
      <c r="F22" s="3">
        <f t="shared" si="0"/>
        <v>1</v>
      </c>
      <c r="G22" s="3" t="e">
        <f t="shared" si="1"/>
        <v>#N/A</v>
      </c>
    </row>
    <row r="23" spans="1:7" x14ac:dyDescent="0.3">
      <c r="A23" s="6" t="s">
        <v>5</v>
      </c>
      <c r="B23" s="6" t="s">
        <v>59</v>
      </c>
      <c r="C23" s="6" t="s">
        <v>71</v>
      </c>
      <c r="D23" s="6" t="s">
        <v>72</v>
      </c>
      <c r="E23" s="6" t="s">
        <v>73</v>
      </c>
      <c r="F23" s="3">
        <f t="shared" si="0"/>
        <v>1</v>
      </c>
      <c r="G23" s="3" t="e">
        <f t="shared" si="1"/>
        <v>#N/A</v>
      </c>
    </row>
    <row r="24" spans="1:7" x14ac:dyDescent="0.3">
      <c r="A24" s="6" t="s">
        <v>5</v>
      </c>
      <c r="B24" s="6" t="s">
        <v>59</v>
      </c>
      <c r="C24" s="6" t="s">
        <v>74</v>
      </c>
      <c r="D24" s="6" t="s">
        <v>75</v>
      </c>
      <c r="E24" s="6" t="s">
        <v>76</v>
      </c>
      <c r="F24" s="3">
        <f t="shared" si="0"/>
        <v>1</v>
      </c>
      <c r="G24" s="3" t="e">
        <f t="shared" si="1"/>
        <v>#N/A</v>
      </c>
    </row>
    <row r="25" spans="1:7" x14ac:dyDescent="0.3">
      <c r="A25" s="6" t="s">
        <v>5</v>
      </c>
      <c r="B25" s="6" t="s">
        <v>59</v>
      </c>
      <c r="C25" s="6" t="s">
        <v>77</v>
      </c>
      <c r="D25" s="6" t="s">
        <v>64</v>
      </c>
      <c r="E25" s="6" t="s">
        <v>78</v>
      </c>
      <c r="F25" s="3">
        <f t="shared" si="0"/>
        <v>2</v>
      </c>
      <c r="G25" s="3">
        <f t="shared" si="1"/>
        <v>4</v>
      </c>
    </row>
    <row r="26" spans="1:7" x14ac:dyDescent="0.3">
      <c r="A26" s="6" t="s">
        <v>5</v>
      </c>
      <c r="B26" s="6" t="s">
        <v>59</v>
      </c>
      <c r="C26" s="6" t="s">
        <v>79</v>
      </c>
      <c r="D26" s="6" t="s">
        <v>80</v>
      </c>
      <c r="E26" s="6" t="s">
        <v>81</v>
      </c>
      <c r="F26" s="3">
        <f t="shared" si="0"/>
        <v>1</v>
      </c>
      <c r="G26" s="3" t="e">
        <f t="shared" si="1"/>
        <v>#N/A</v>
      </c>
    </row>
    <row r="27" spans="1:7" x14ac:dyDescent="0.3">
      <c r="A27" s="6" t="s">
        <v>5</v>
      </c>
      <c r="B27" s="6" t="s">
        <v>59</v>
      </c>
      <c r="C27" s="6" t="s">
        <v>82</v>
      </c>
      <c r="D27" s="6" t="s">
        <v>75</v>
      </c>
      <c r="E27" s="6" t="s">
        <v>83</v>
      </c>
      <c r="F27" s="3">
        <f t="shared" si="0"/>
        <v>1</v>
      </c>
      <c r="G27" s="3" t="e">
        <f t="shared" si="1"/>
        <v>#N/A</v>
      </c>
    </row>
    <row r="28" spans="1:7" x14ac:dyDescent="0.3">
      <c r="A28" s="6" t="s">
        <v>5</v>
      </c>
      <c r="B28" s="6" t="s">
        <v>59</v>
      </c>
      <c r="C28" s="6" t="s">
        <v>84</v>
      </c>
      <c r="D28" s="6" t="s">
        <v>75</v>
      </c>
      <c r="E28" s="6" t="s">
        <v>85</v>
      </c>
      <c r="F28" s="3">
        <f t="shared" si="0"/>
        <v>1</v>
      </c>
      <c r="G28" s="3" t="e">
        <f t="shared" si="1"/>
        <v>#N/A</v>
      </c>
    </row>
    <row r="29" spans="1:7" x14ac:dyDescent="0.3">
      <c r="A29" s="6" t="s">
        <v>5</v>
      </c>
      <c r="B29" s="6" t="s">
        <v>59</v>
      </c>
      <c r="C29" s="6" t="s">
        <v>86</v>
      </c>
      <c r="D29" s="6" t="s">
        <v>87</v>
      </c>
      <c r="E29" s="6" t="s">
        <v>88</v>
      </c>
      <c r="F29" s="3">
        <f t="shared" si="0"/>
        <v>1</v>
      </c>
      <c r="G29" s="3" t="e">
        <f t="shared" si="1"/>
        <v>#N/A</v>
      </c>
    </row>
    <row r="30" spans="1:7" x14ac:dyDescent="0.3">
      <c r="A30" s="6" t="s">
        <v>5</v>
      </c>
      <c r="B30" s="6" t="s">
        <v>89</v>
      </c>
      <c r="C30" s="6" t="s">
        <v>90</v>
      </c>
      <c r="D30" s="6" t="s">
        <v>91</v>
      </c>
      <c r="E30" s="6" t="s">
        <v>92</v>
      </c>
      <c r="F30" s="3">
        <f t="shared" si="0"/>
        <v>1</v>
      </c>
      <c r="G30" s="3" t="e">
        <f t="shared" si="1"/>
        <v>#N/A</v>
      </c>
    </row>
    <row r="31" spans="1:7" x14ac:dyDescent="0.3">
      <c r="A31" s="6" t="s">
        <v>5</v>
      </c>
      <c r="B31" s="6" t="s">
        <v>89</v>
      </c>
      <c r="C31" s="6" t="s">
        <v>93</v>
      </c>
      <c r="D31" s="6" t="s">
        <v>94</v>
      </c>
      <c r="E31" s="6" t="s">
        <v>95</v>
      </c>
      <c r="F31" s="3">
        <f t="shared" si="0"/>
        <v>1</v>
      </c>
      <c r="G31" s="3" t="e">
        <f t="shared" si="1"/>
        <v>#N/A</v>
      </c>
    </row>
    <row r="32" spans="1:7" x14ac:dyDescent="0.3">
      <c r="A32" s="6" t="s">
        <v>5</v>
      </c>
      <c r="B32" s="6" t="s">
        <v>89</v>
      </c>
      <c r="C32" s="6" t="s">
        <v>96</v>
      </c>
      <c r="D32" s="6" t="s">
        <v>97</v>
      </c>
      <c r="E32" s="6" t="s">
        <v>98</v>
      </c>
      <c r="F32" s="3">
        <f t="shared" si="0"/>
        <v>1</v>
      </c>
      <c r="G32" s="3" t="e">
        <f t="shared" si="1"/>
        <v>#N/A</v>
      </c>
    </row>
    <row r="33" spans="1:7" x14ac:dyDescent="0.3">
      <c r="A33" s="6" t="s">
        <v>5</v>
      </c>
      <c r="B33" s="6" t="s">
        <v>89</v>
      </c>
      <c r="C33" s="6" t="s">
        <v>99</v>
      </c>
      <c r="D33" s="6" t="s">
        <v>94</v>
      </c>
      <c r="E33" s="6" t="s">
        <v>100</v>
      </c>
      <c r="F33" s="3">
        <f t="shared" si="0"/>
        <v>1</v>
      </c>
      <c r="G33" s="3" t="e">
        <f t="shared" si="1"/>
        <v>#N/A</v>
      </c>
    </row>
    <row r="34" spans="1:7" x14ac:dyDescent="0.3">
      <c r="A34" s="6" t="s">
        <v>5</v>
      </c>
      <c r="B34" s="6" t="s">
        <v>89</v>
      </c>
      <c r="C34" s="6" t="s">
        <v>101</v>
      </c>
      <c r="D34" s="6" t="s">
        <v>91</v>
      </c>
      <c r="E34" s="6" t="s">
        <v>102</v>
      </c>
      <c r="F34" s="3">
        <f t="shared" ref="F34:F65" si="2">COUNTIF(E:E,E34)</f>
        <v>1</v>
      </c>
      <c r="G34" s="3" t="e">
        <f t="shared" ref="G34:G65" si="3">VLOOKUP(F:F,K:L,2,0)</f>
        <v>#N/A</v>
      </c>
    </row>
    <row r="35" spans="1:7" x14ac:dyDescent="0.3">
      <c r="A35" s="6" t="s">
        <v>5</v>
      </c>
      <c r="B35" s="6" t="s">
        <v>103</v>
      </c>
      <c r="C35" s="6" t="s">
        <v>104</v>
      </c>
      <c r="D35" s="6" t="s">
        <v>105</v>
      </c>
      <c r="E35" s="6" t="s">
        <v>106</v>
      </c>
      <c r="F35" s="3">
        <f t="shared" si="2"/>
        <v>3</v>
      </c>
      <c r="G35" s="3">
        <f t="shared" si="3"/>
        <v>7</v>
      </c>
    </row>
    <row r="36" spans="1:7" x14ac:dyDescent="0.3">
      <c r="A36" s="6" t="s">
        <v>5</v>
      </c>
      <c r="B36" s="6" t="s">
        <v>103</v>
      </c>
      <c r="C36" s="6" t="s">
        <v>107</v>
      </c>
      <c r="D36" s="6" t="s">
        <v>108</v>
      </c>
      <c r="E36" s="6" t="s">
        <v>109</v>
      </c>
      <c r="F36" s="3">
        <f t="shared" si="2"/>
        <v>1</v>
      </c>
      <c r="G36" s="3" t="e">
        <f t="shared" si="3"/>
        <v>#N/A</v>
      </c>
    </row>
    <row r="37" spans="1:7" x14ac:dyDescent="0.3">
      <c r="A37" s="6" t="s">
        <v>5</v>
      </c>
      <c r="B37" s="6" t="s">
        <v>103</v>
      </c>
      <c r="C37" s="6" t="s">
        <v>110</v>
      </c>
      <c r="D37" s="6" t="s">
        <v>111</v>
      </c>
      <c r="E37" s="6" t="s">
        <v>112</v>
      </c>
      <c r="F37" s="3">
        <f t="shared" si="2"/>
        <v>1</v>
      </c>
      <c r="G37" s="3" t="e">
        <f t="shared" si="3"/>
        <v>#N/A</v>
      </c>
    </row>
    <row r="38" spans="1:7" x14ac:dyDescent="0.3">
      <c r="A38" s="6" t="s">
        <v>5</v>
      </c>
      <c r="B38" s="6" t="s">
        <v>103</v>
      </c>
      <c r="C38" s="6" t="s">
        <v>113</v>
      </c>
      <c r="D38" s="6" t="s">
        <v>111</v>
      </c>
      <c r="E38" s="6" t="s">
        <v>114</v>
      </c>
      <c r="F38" s="3">
        <f t="shared" si="2"/>
        <v>1</v>
      </c>
      <c r="G38" s="3" t="e">
        <f t="shared" si="3"/>
        <v>#N/A</v>
      </c>
    </row>
    <row r="39" spans="1:7" x14ac:dyDescent="0.3">
      <c r="A39" s="6" t="s">
        <v>5</v>
      </c>
      <c r="B39" s="6" t="s">
        <v>103</v>
      </c>
      <c r="C39" s="6" t="s">
        <v>115</v>
      </c>
      <c r="D39" s="6" t="s">
        <v>116</v>
      </c>
      <c r="E39" s="6" t="s">
        <v>117</v>
      </c>
      <c r="F39" s="3">
        <f t="shared" si="2"/>
        <v>2</v>
      </c>
      <c r="G39" s="3">
        <f t="shared" si="3"/>
        <v>4</v>
      </c>
    </row>
    <row r="40" spans="1:7" x14ac:dyDescent="0.3">
      <c r="A40" s="6" t="s">
        <v>5</v>
      </c>
      <c r="B40" s="6" t="s">
        <v>103</v>
      </c>
      <c r="C40" s="7" t="s">
        <v>118</v>
      </c>
      <c r="D40" s="6" t="s">
        <v>119</v>
      </c>
      <c r="E40" s="6" t="s">
        <v>120</v>
      </c>
      <c r="F40" s="3">
        <f t="shared" si="2"/>
        <v>1</v>
      </c>
      <c r="G40" s="3" t="e">
        <f t="shared" si="3"/>
        <v>#N/A</v>
      </c>
    </row>
    <row r="41" spans="1:7" x14ac:dyDescent="0.3">
      <c r="A41" s="6" t="s">
        <v>5</v>
      </c>
      <c r="B41" s="6" t="s">
        <v>121</v>
      </c>
      <c r="C41" s="6" t="s">
        <v>122</v>
      </c>
      <c r="D41" s="6" t="s">
        <v>123</v>
      </c>
      <c r="E41" s="6" t="s">
        <v>124</v>
      </c>
      <c r="F41" s="3">
        <f t="shared" si="2"/>
        <v>2</v>
      </c>
      <c r="G41" s="3">
        <f t="shared" si="3"/>
        <v>4</v>
      </c>
    </row>
    <row r="42" spans="1:7" x14ac:dyDescent="0.3">
      <c r="A42" s="6" t="s">
        <v>5</v>
      </c>
      <c r="B42" s="6" t="s">
        <v>121</v>
      </c>
      <c r="C42" s="6" t="s">
        <v>125</v>
      </c>
      <c r="D42" s="6" t="s">
        <v>126</v>
      </c>
      <c r="E42" s="6" t="s">
        <v>127</v>
      </c>
      <c r="F42" s="3">
        <f t="shared" si="2"/>
        <v>2</v>
      </c>
      <c r="G42" s="3">
        <f t="shared" si="3"/>
        <v>4</v>
      </c>
    </row>
    <row r="43" spans="1:7" x14ac:dyDescent="0.3">
      <c r="A43" s="6" t="s">
        <v>5</v>
      </c>
      <c r="B43" s="6" t="s">
        <v>121</v>
      </c>
      <c r="C43" s="6" t="s">
        <v>128</v>
      </c>
      <c r="D43" s="6" t="s">
        <v>129</v>
      </c>
      <c r="E43" s="6" t="s">
        <v>130</v>
      </c>
      <c r="F43" s="3">
        <f t="shared" si="2"/>
        <v>2</v>
      </c>
      <c r="G43" s="3">
        <f t="shared" si="3"/>
        <v>4</v>
      </c>
    </row>
    <row r="44" spans="1:7" x14ac:dyDescent="0.3">
      <c r="A44" s="6" t="s">
        <v>5</v>
      </c>
      <c r="B44" s="6" t="s">
        <v>121</v>
      </c>
      <c r="C44" s="6" t="s">
        <v>131</v>
      </c>
      <c r="D44" s="6" t="s">
        <v>132</v>
      </c>
      <c r="E44" s="6" t="s">
        <v>133</v>
      </c>
      <c r="F44" s="3">
        <f t="shared" si="2"/>
        <v>1</v>
      </c>
      <c r="G44" s="3" t="e">
        <f t="shared" si="3"/>
        <v>#N/A</v>
      </c>
    </row>
    <row r="45" spans="1:7" x14ac:dyDescent="0.3">
      <c r="A45" s="6" t="s">
        <v>5</v>
      </c>
      <c r="B45" s="6" t="s">
        <v>121</v>
      </c>
      <c r="C45" s="6" t="s">
        <v>134</v>
      </c>
      <c r="D45" s="6" t="s">
        <v>129</v>
      </c>
      <c r="E45" s="6" t="s">
        <v>135</v>
      </c>
      <c r="F45" s="3">
        <f t="shared" si="2"/>
        <v>1</v>
      </c>
      <c r="G45" s="3" t="e">
        <f t="shared" si="3"/>
        <v>#N/A</v>
      </c>
    </row>
    <row r="46" spans="1:7" x14ac:dyDescent="0.3">
      <c r="A46" s="6" t="s">
        <v>5</v>
      </c>
      <c r="B46" s="6" t="s">
        <v>136</v>
      </c>
      <c r="C46" s="6" t="s">
        <v>137</v>
      </c>
      <c r="D46" s="6" t="s">
        <v>138</v>
      </c>
      <c r="E46" s="6" t="s">
        <v>139</v>
      </c>
      <c r="F46" s="3">
        <f t="shared" si="2"/>
        <v>1</v>
      </c>
      <c r="G46" s="3" t="e">
        <f t="shared" si="3"/>
        <v>#N/A</v>
      </c>
    </row>
    <row r="47" spans="1:7" x14ac:dyDescent="0.3">
      <c r="A47" s="6" t="s">
        <v>5</v>
      </c>
      <c r="B47" s="6" t="s">
        <v>136</v>
      </c>
      <c r="C47" s="6" t="s">
        <v>140</v>
      </c>
      <c r="D47" s="6" t="s">
        <v>141</v>
      </c>
      <c r="E47" s="6" t="s">
        <v>142</v>
      </c>
      <c r="F47" s="3">
        <f t="shared" si="2"/>
        <v>1</v>
      </c>
      <c r="G47" s="3" t="e">
        <f t="shared" si="3"/>
        <v>#N/A</v>
      </c>
    </row>
    <row r="48" spans="1:7" x14ac:dyDescent="0.3">
      <c r="A48" s="6" t="s">
        <v>5</v>
      </c>
      <c r="B48" s="6" t="s">
        <v>136</v>
      </c>
      <c r="C48" s="6" t="s">
        <v>143</v>
      </c>
      <c r="D48" s="6" t="s">
        <v>144</v>
      </c>
      <c r="E48" s="6" t="s">
        <v>145</v>
      </c>
      <c r="F48" s="3">
        <f t="shared" si="2"/>
        <v>1</v>
      </c>
      <c r="G48" s="3" t="e">
        <f t="shared" si="3"/>
        <v>#N/A</v>
      </c>
    </row>
    <row r="49" spans="1:7" x14ac:dyDescent="0.3">
      <c r="A49" s="6" t="s">
        <v>5</v>
      </c>
      <c r="B49" s="6" t="s">
        <v>136</v>
      </c>
      <c r="C49" s="6" t="s">
        <v>146</v>
      </c>
      <c r="D49" s="6" t="s">
        <v>147</v>
      </c>
      <c r="E49" s="6" t="s">
        <v>148</v>
      </c>
      <c r="F49" s="3">
        <f t="shared" si="2"/>
        <v>1</v>
      </c>
      <c r="G49" s="3" t="e">
        <f t="shared" si="3"/>
        <v>#N/A</v>
      </c>
    </row>
    <row r="50" spans="1:7" x14ac:dyDescent="0.3">
      <c r="A50" s="6" t="s">
        <v>5</v>
      </c>
      <c r="B50" s="6" t="s">
        <v>136</v>
      </c>
      <c r="C50" s="6" t="s">
        <v>149</v>
      </c>
      <c r="D50" s="6" t="s">
        <v>150</v>
      </c>
      <c r="E50" s="6" t="s">
        <v>151</v>
      </c>
      <c r="F50" s="3">
        <f t="shared" si="2"/>
        <v>1</v>
      </c>
      <c r="G50" s="3" t="e">
        <f t="shared" si="3"/>
        <v>#N/A</v>
      </c>
    </row>
    <row r="51" spans="1:7" x14ac:dyDescent="0.3">
      <c r="A51" s="6" t="s">
        <v>5</v>
      </c>
      <c r="B51" s="6" t="s">
        <v>152</v>
      </c>
      <c r="C51" s="6" t="s">
        <v>153</v>
      </c>
      <c r="D51" s="6" t="s">
        <v>154</v>
      </c>
      <c r="E51" s="6" t="s">
        <v>155</v>
      </c>
      <c r="F51" s="3">
        <f t="shared" si="2"/>
        <v>1</v>
      </c>
      <c r="G51" s="3" t="e">
        <f t="shared" si="3"/>
        <v>#N/A</v>
      </c>
    </row>
    <row r="52" spans="1:7" x14ac:dyDescent="0.3">
      <c r="A52" s="6" t="s">
        <v>5</v>
      </c>
      <c r="B52" s="6" t="s">
        <v>152</v>
      </c>
      <c r="C52" s="6" t="s">
        <v>156</v>
      </c>
      <c r="D52" s="6" t="s">
        <v>157</v>
      </c>
      <c r="E52" s="6" t="s">
        <v>158</v>
      </c>
      <c r="F52" s="3">
        <f t="shared" si="2"/>
        <v>1</v>
      </c>
      <c r="G52" s="3" t="e">
        <f t="shared" si="3"/>
        <v>#N/A</v>
      </c>
    </row>
    <row r="53" spans="1:7" x14ac:dyDescent="0.3">
      <c r="A53" s="6" t="s">
        <v>5</v>
      </c>
      <c r="B53" s="6" t="s">
        <v>152</v>
      </c>
      <c r="C53" s="6" t="s">
        <v>159</v>
      </c>
      <c r="D53" s="6" t="s">
        <v>154</v>
      </c>
      <c r="E53" s="6" t="s">
        <v>160</v>
      </c>
      <c r="F53" s="3">
        <f t="shared" si="2"/>
        <v>1</v>
      </c>
      <c r="G53" s="3" t="e">
        <f t="shared" si="3"/>
        <v>#N/A</v>
      </c>
    </row>
    <row r="54" spans="1:7" x14ac:dyDescent="0.3">
      <c r="A54" s="6" t="s">
        <v>5</v>
      </c>
      <c r="B54" s="6" t="s">
        <v>152</v>
      </c>
      <c r="C54" s="6" t="s">
        <v>161</v>
      </c>
      <c r="D54" s="6" t="s">
        <v>162</v>
      </c>
      <c r="E54" s="6" t="s">
        <v>163</v>
      </c>
      <c r="F54" s="3">
        <f t="shared" si="2"/>
        <v>1</v>
      </c>
      <c r="G54" s="3" t="e">
        <f t="shared" si="3"/>
        <v>#N/A</v>
      </c>
    </row>
    <row r="55" spans="1:7" x14ac:dyDescent="0.3">
      <c r="A55" s="6" t="s">
        <v>5</v>
      </c>
      <c r="B55" s="6" t="s">
        <v>152</v>
      </c>
      <c r="C55" s="6" t="s">
        <v>164</v>
      </c>
      <c r="D55" s="6" t="s">
        <v>165</v>
      </c>
      <c r="E55" s="6" t="s">
        <v>166</v>
      </c>
      <c r="F55" s="3">
        <f t="shared" si="2"/>
        <v>1</v>
      </c>
      <c r="G55" s="3" t="e">
        <f t="shared" si="3"/>
        <v>#N/A</v>
      </c>
    </row>
    <row r="56" spans="1:7" x14ac:dyDescent="0.3">
      <c r="A56" s="6" t="s">
        <v>5</v>
      </c>
      <c r="B56" s="6" t="s">
        <v>152</v>
      </c>
      <c r="C56" s="6" t="s">
        <v>167</v>
      </c>
      <c r="D56" s="6" t="s">
        <v>162</v>
      </c>
      <c r="E56" s="6" t="s">
        <v>168</v>
      </c>
      <c r="F56" s="3">
        <f t="shared" si="2"/>
        <v>1</v>
      </c>
      <c r="G56" s="3" t="e">
        <f t="shared" si="3"/>
        <v>#N/A</v>
      </c>
    </row>
    <row r="57" spans="1:7" x14ac:dyDescent="0.3">
      <c r="A57" s="6" t="s">
        <v>5</v>
      </c>
      <c r="B57" s="6" t="s">
        <v>20</v>
      </c>
      <c r="C57" s="6" t="s">
        <v>169</v>
      </c>
      <c r="D57" s="6" t="s">
        <v>37</v>
      </c>
      <c r="E57" s="6" t="s">
        <v>170</v>
      </c>
      <c r="F57" s="3">
        <f t="shared" si="2"/>
        <v>1</v>
      </c>
      <c r="G57" s="3" t="e">
        <f t="shared" si="3"/>
        <v>#N/A</v>
      </c>
    </row>
    <row r="58" spans="1:7" x14ac:dyDescent="0.3">
      <c r="A58" s="6" t="s">
        <v>5</v>
      </c>
      <c r="B58" s="6" t="s">
        <v>171</v>
      </c>
      <c r="C58" s="6" t="s">
        <v>172</v>
      </c>
      <c r="D58" s="6" t="s">
        <v>173</v>
      </c>
      <c r="E58" s="6" t="s">
        <v>174</v>
      </c>
      <c r="F58" s="3">
        <f t="shared" si="2"/>
        <v>1</v>
      </c>
      <c r="G58" s="3" t="e">
        <f t="shared" si="3"/>
        <v>#N/A</v>
      </c>
    </row>
    <row r="59" spans="1:7" x14ac:dyDescent="0.3">
      <c r="A59" s="6" t="s">
        <v>5</v>
      </c>
      <c r="B59" s="6" t="s">
        <v>171</v>
      </c>
      <c r="C59" s="6" t="s">
        <v>175</v>
      </c>
      <c r="D59" s="6" t="s">
        <v>176</v>
      </c>
      <c r="E59" s="6" t="s">
        <v>177</v>
      </c>
      <c r="F59" s="3">
        <f t="shared" si="2"/>
        <v>1</v>
      </c>
      <c r="G59" s="3" t="e">
        <f t="shared" si="3"/>
        <v>#N/A</v>
      </c>
    </row>
    <row r="60" spans="1:7" x14ac:dyDescent="0.3">
      <c r="A60" s="6" t="s">
        <v>5</v>
      </c>
      <c r="B60" s="6" t="s">
        <v>171</v>
      </c>
      <c r="C60" s="6" t="s">
        <v>178</v>
      </c>
      <c r="D60" s="6" t="s">
        <v>179</v>
      </c>
      <c r="E60" s="6" t="s">
        <v>180</v>
      </c>
      <c r="F60" s="3">
        <f t="shared" si="2"/>
        <v>1</v>
      </c>
      <c r="G60" s="3" t="e">
        <f t="shared" si="3"/>
        <v>#N/A</v>
      </c>
    </row>
    <row r="61" spans="1:7" x14ac:dyDescent="0.3">
      <c r="A61" s="6" t="s">
        <v>5</v>
      </c>
      <c r="B61" s="6" t="s">
        <v>171</v>
      </c>
      <c r="C61" s="6" t="s">
        <v>181</v>
      </c>
      <c r="D61" s="6" t="s">
        <v>182</v>
      </c>
      <c r="E61" s="6" t="s">
        <v>183</v>
      </c>
      <c r="F61" s="3">
        <f t="shared" si="2"/>
        <v>1</v>
      </c>
      <c r="G61" s="3" t="e">
        <f t="shared" si="3"/>
        <v>#N/A</v>
      </c>
    </row>
    <row r="62" spans="1:7" x14ac:dyDescent="0.3">
      <c r="A62" s="6" t="s">
        <v>5</v>
      </c>
      <c r="B62" s="6" t="s">
        <v>171</v>
      </c>
      <c r="C62" s="6" t="s">
        <v>184</v>
      </c>
      <c r="D62" s="6" t="s">
        <v>185</v>
      </c>
      <c r="E62" s="6" t="s">
        <v>186</v>
      </c>
      <c r="F62" s="3">
        <f t="shared" si="2"/>
        <v>1</v>
      </c>
      <c r="G62" s="3" t="e">
        <f t="shared" si="3"/>
        <v>#N/A</v>
      </c>
    </row>
    <row r="63" spans="1:7" x14ac:dyDescent="0.3">
      <c r="A63" s="6" t="s">
        <v>5</v>
      </c>
      <c r="B63" s="6" t="s">
        <v>171</v>
      </c>
      <c r="C63" s="6" t="s">
        <v>187</v>
      </c>
      <c r="D63" s="6" t="s">
        <v>188</v>
      </c>
      <c r="E63" s="6" t="s">
        <v>189</v>
      </c>
      <c r="F63" s="3">
        <f t="shared" si="2"/>
        <v>1</v>
      </c>
      <c r="G63" s="3" t="e">
        <f t="shared" si="3"/>
        <v>#N/A</v>
      </c>
    </row>
    <row r="64" spans="1:7" x14ac:dyDescent="0.3">
      <c r="A64" s="6" t="s">
        <v>5</v>
      </c>
      <c r="B64" s="6" t="s">
        <v>171</v>
      </c>
      <c r="C64" s="6" t="s">
        <v>190</v>
      </c>
      <c r="D64" s="6" t="s">
        <v>191</v>
      </c>
      <c r="E64" s="6" t="s">
        <v>192</v>
      </c>
      <c r="F64" s="3">
        <f t="shared" si="2"/>
        <v>2</v>
      </c>
      <c r="G64" s="3">
        <f t="shared" si="3"/>
        <v>4</v>
      </c>
    </row>
    <row r="65" spans="1:7" x14ac:dyDescent="0.3">
      <c r="A65" s="6" t="s">
        <v>5</v>
      </c>
      <c r="B65" s="6" t="s">
        <v>171</v>
      </c>
      <c r="C65" s="6" t="s">
        <v>193</v>
      </c>
      <c r="D65" s="6" t="s">
        <v>194</v>
      </c>
      <c r="E65" s="6" t="s">
        <v>195</v>
      </c>
      <c r="F65" s="3">
        <f t="shared" si="2"/>
        <v>1</v>
      </c>
      <c r="G65" s="3" t="e">
        <f t="shared" si="3"/>
        <v>#N/A</v>
      </c>
    </row>
    <row r="66" spans="1:7" x14ac:dyDescent="0.3">
      <c r="A66" s="1" t="s">
        <v>5</v>
      </c>
      <c r="B66" s="1" t="s">
        <v>6</v>
      </c>
      <c r="C66" s="1" t="s">
        <v>196</v>
      </c>
      <c r="D66" s="1" t="s">
        <v>197</v>
      </c>
      <c r="E66" s="2" t="s">
        <v>198</v>
      </c>
      <c r="F66" s="3">
        <f t="shared" ref="F66:F97" si="4">COUNTIF(E:E,E66)</f>
        <v>1</v>
      </c>
      <c r="G66" s="3" t="e">
        <f t="shared" ref="G66:G97" si="5">VLOOKUP(F:F,K:L,2,0)</f>
        <v>#N/A</v>
      </c>
    </row>
    <row r="67" spans="1:7" x14ac:dyDescent="0.3">
      <c r="A67" s="1" t="s">
        <v>5</v>
      </c>
      <c r="B67" s="1" t="s">
        <v>6</v>
      </c>
      <c r="C67" s="1" t="s">
        <v>199</v>
      </c>
      <c r="D67" s="1" t="s">
        <v>200</v>
      </c>
      <c r="E67" s="2" t="s">
        <v>201</v>
      </c>
      <c r="F67" s="3">
        <f t="shared" si="4"/>
        <v>1</v>
      </c>
      <c r="G67" s="3" t="e">
        <f t="shared" si="5"/>
        <v>#N/A</v>
      </c>
    </row>
    <row r="68" spans="1:7" x14ac:dyDescent="0.3">
      <c r="A68" s="1" t="s">
        <v>5</v>
      </c>
      <c r="B68" s="1" t="s">
        <v>6</v>
      </c>
      <c r="C68" s="1" t="s">
        <v>202</v>
      </c>
      <c r="D68" s="1" t="s">
        <v>203</v>
      </c>
      <c r="E68" s="2" t="s">
        <v>204</v>
      </c>
      <c r="F68" s="3">
        <f t="shared" si="4"/>
        <v>1</v>
      </c>
      <c r="G68" s="3" t="e">
        <f t="shared" si="5"/>
        <v>#N/A</v>
      </c>
    </row>
    <row r="69" spans="1:7" x14ac:dyDescent="0.3">
      <c r="A69" s="1" t="s">
        <v>5</v>
      </c>
      <c r="B69" s="1" t="s">
        <v>59</v>
      </c>
      <c r="C69" s="1" t="s">
        <v>77</v>
      </c>
      <c r="D69" s="1" t="s">
        <v>64</v>
      </c>
      <c r="E69" s="2" t="s">
        <v>78</v>
      </c>
      <c r="F69" s="3">
        <f t="shared" si="4"/>
        <v>2</v>
      </c>
      <c r="G69" s="3">
        <f t="shared" si="5"/>
        <v>4</v>
      </c>
    </row>
    <row r="70" spans="1:7" x14ac:dyDescent="0.3">
      <c r="A70" s="1" t="s">
        <v>5</v>
      </c>
      <c r="B70" s="1" t="s">
        <v>59</v>
      </c>
      <c r="C70" s="1" t="s">
        <v>205</v>
      </c>
      <c r="D70" s="1" t="s">
        <v>61</v>
      </c>
      <c r="E70" s="2" t="s">
        <v>206</v>
      </c>
      <c r="F70" s="3">
        <f t="shared" si="4"/>
        <v>1</v>
      </c>
      <c r="G70" s="3" t="e">
        <f t="shared" si="5"/>
        <v>#N/A</v>
      </c>
    </row>
    <row r="71" spans="1:7" x14ac:dyDescent="0.3">
      <c r="A71" s="1" t="s">
        <v>5</v>
      </c>
      <c r="B71" s="1" t="s">
        <v>59</v>
      </c>
      <c r="C71" s="1" t="s">
        <v>207</v>
      </c>
      <c r="D71" s="1" t="s">
        <v>72</v>
      </c>
      <c r="E71" s="2" t="s">
        <v>208</v>
      </c>
      <c r="F71" s="3">
        <f t="shared" si="4"/>
        <v>1</v>
      </c>
      <c r="G71" s="3" t="e">
        <f t="shared" si="5"/>
        <v>#N/A</v>
      </c>
    </row>
    <row r="72" spans="1:7" x14ac:dyDescent="0.3">
      <c r="A72" s="1" t="s">
        <v>5</v>
      </c>
      <c r="B72" s="1" t="s">
        <v>103</v>
      </c>
      <c r="C72" s="1" t="s">
        <v>209</v>
      </c>
      <c r="D72" s="1" t="s">
        <v>210</v>
      </c>
      <c r="E72" s="2" t="s">
        <v>211</v>
      </c>
      <c r="F72" s="3">
        <f t="shared" si="4"/>
        <v>1</v>
      </c>
      <c r="G72" s="3" t="e">
        <f t="shared" si="5"/>
        <v>#N/A</v>
      </c>
    </row>
    <row r="73" spans="1:7" x14ac:dyDescent="0.3">
      <c r="A73" s="1" t="s">
        <v>5</v>
      </c>
      <c r="B73" s="1" t="s">
        <v>103</v>
      </c>
      <c r="C73" s="1" t="s">
        <v>115</v>
      </c>
      <c r="D73" s="1" t="s">
        <v>116</v>
      </c>
      <c r="E73" s="2" t="s">
        <v>117</v>
      </c>
      <c r="F73" s="3">
        <f t="shared" si="4"/>
        <v>2</v>
      </c>
      <c r="G73" s="3">
        <f t="shared" si="5"/>
        <v>4</v>
      </c>
    </row>
    <row r="74" spans="1:7" x14ac:dyDescent="0.3">
      <c r="A74" s="1" t="s">
        <v>5</v>
      </c>
      <c r="B74" s="1" t="s">
        <v>103</v>
      </c>
      <c r="C74" s="1" t="s">
        <v>212</v>
      </c>
      <c r="D74" s="1" t="s">
        <v>213</v>
      </c>
      <c r="E74" s="2" t="s">
        <v>214</v>
      </c>
      <c r="F74" s="3">
        <f t="shared" si="4"/>
        <v>1</v>
      </c>
      <c r="G74" s="3" t="e">
        <f t="shared" si="5"/>
        <v>#N/A</v>
      </c>
    </row>
    <row r="75" spans="1:7" x14ac:dyDescent="0.3">
      <c r="A75" s="1" t="s">
        <v>5</v>
      </c>
      <c r="B75" s="1" t="s">
        <v>103</v>
      </c>
      <c r="C75" s="1" t="s">
        <v>215</v>
      </c>
      <c r="D75" s="1" t="s">
        <v>116</v>
      </c>
      <c r="E75" s="2" t="s">
        <v>216</v>
      </c>
      <c r="F75" s="3">
        <f t="shared" si="4"/>
        <v>1</v>
      </c>
      <c r="G75" s="3" t="e">
        <f t="shared" si="5"/>
        <v>#N/A</v>
      </c>
    </row>
    <row r="76" spans="1:7" x14ac:dyDescent="0.3">
      <c r="A76" s="1" t="s">
        <v>5</v>
      </c>
      <c r="B76" s="1" t="s">
        <v>103</v>
      </c>
      <c r="C76" s="1" t="s">
        <v>217</v>
      </c>
      <c r="D76" s="1" t="s">
        <v>218</v>
      </c>
      <c r="E76" s="2" t="s">
        <v>219</v>
      </c>
      <c r="F76" s="3">
        <f t="shared" si="4"/>
        <v>1</v>
      </c>
      <c r="G76" s="3" t="e">
        <f t="shared" si="5"/>
        <v>#N/A</v>
      </c>
    </row>
    <row r="77" spans="1:7" x14ac:dyDescent="0.3">
      <c r="A77" s="1" t="s">
        <v>5</v>
      </c>
      <c r="B77" s="1" t="s">
        <v>103</v>
      </c>
      <c r="C77" s="1" t="s">
        <v>220</v>
      </c>
      <c r="D77" s="1" t="s">
        <v>221</v>
      </c>
      <c r="E77" s="2" t="s">
        <v>222</v>
      </c>
      <c r="F77" s="3">
        <f t="shared" si="4"/>
        <v>1</v>
      </c>
      <c r="G77" s="3" t="e">
        <f t="shared" si="5"/>
        <v>#N/A</v>
      </c>
    </row>
    <row r="78" spans="1:7" x14ac:dyDescent="0.3">
      <c r="A78" s="1" t="s">
        <v>5</v>
      </c>
      <c r="B78" s="1" t="s">
        <v>20</v>
      </c>
      <c r="C78" s="1" t="s">
        <v>223</v>
      </c>
      <c r="D78" s="1" t="s">
        <v>37</v>
      </c>
      <c r="E78" s="2" t="s">
        <v>224</v>
      </c>
      <c r="F78" s="3">
        <f t="shared" si="4"/>
        <v>1</v>
      </c>
      <c r="G78" s="3" t="e">
        <f t="shared" si="5"/>
        <v>#N/A</v>
      </c>
    </row>
    <row r="79" spans="1:7" x14ac:dyDescent="0.3">
      <c r="A79" s="1" t="s">
        <v>5</v>
      </c>
      <c r="B79" s="1" t="s">
        <v>20</v>
      </c>
      <c r="C79" s="1" t="s">
        <v>225</v>
      </c>
      <c r="D79" s="1" t="s">
        <v>226</v>
      </c>
      <c r="E79" s="2" t="s">
        <v>227</v>
      </c>
      <c r="F79" s="3">
        <f t="shared" si="4"/>
        <v>1</v>
      </c>
      <c r="G79" s="3" t="e">
        <f t="shared" si="5"/>
        <v>#N/A</v>
      </c>
    </row>
    <row r="80" spans="1:7" x14ac:dyDescent="0.3">
      <c r="A80" s="1" t="s">
        <v>5</v>
      </c>
      <c r="B80" s="1" t="s">
        <v>20</v>
      </c>
      <c r="C80" s="1" t="s">
        <v>228</v>
      </c>
      <c r="D80" s="1" t="s">
        <v>37</v>
      </c>
      <c r="E80" s="2" t="s">
        <v>229</v>
      </c>
      <c r="F80" s="3">
        <f t="shared" si="4"/>
        <v>1</v>
      </c>
      <c r="G80" s="3" t="e">
        <f t="shared" si="5"/>
        <v>#N/A</v>
      </c>
    </row>
    <row r="81" spans="1:7" x14ac:dyDescent="0.3">
      <c r="A81" s="1" t="s">
        <v>5</v>
      </c>
      <c r="B81" s="1" t="s">
        <v>171</v>
      </c>
      <c r="C81" s="1" t="s">
        <v>230</v>
      </c>
      <c r="D81" s="1" t="s">
        <v>231</v>
      </c>
      <c r="E81" s="2" t="s">
        <v>232</v>
      </c>
      <c r="F81" s="3">
        <f t="shared" si="4"/>
        <v>2</v>
      </c>
      <c r="G81" s="3">
        <f t="shared" si="5"/>
        <v>4</v>
      </c>
    </row>
    <row r="82" spans="1:7" x14ac:dyDescent="0.3">
      <c r="A82" s="1" t="s">
        <v>5</v>
      </c>
      <c r="B82" s="1" t="s">
        <v>136</v>
      </c>
      <c r="C82" s="1" t="s">
        <v>233</v>
      </c>
      <c r="D82" s="1" t="s">
        <v>234</v>
      </c>
      <c r="E82" s="2" t="s">
        <v>235</v>
      </c>
      <c r="F82" s="3">
        <f t="shared" si="4"/>
        <v>1</v>
      </c>
      <c r="G82" s="3" t="e">
        <f t="shared" si="5"/>
        <v>#N/A</v>
      </c>
    </row>
    <row r="83" spans="1:7" x14ac:dyDescent="0.3">
      <c r="A83" s="1" t="s">
        <v>5</v>
      </c>
      <c r="B83" s="1" t="s">
        <v>136</v>
      </c>
      <c r="C83" s="1" t="s">
        <v>236</v>
      </c>
      <c r="D83" s="1" t="s">
        <v>144</v>
      </c>
      <c r="E83" s="2" t="s">
        <v>237</v>
      </c>
      <c r="F83" s="3">
        <f t="shared" si="4"/>
        <v>1</v>
      </c>
      <c r="G83" s="3" t="e">
        <f t="shared" si="5"/>
        <v>#N/A</v>
      </c>
    </row>
    <row r="84" spans="1:7" x14ac:dyDescent="0.3">
      <c r="A84" s="1" t="s">
        <v>5</v>
      </c>
      <c r="B84" s="1" t="s">
        <v>121</v>
      </c>
      <c r="C84" s="1" t="s">
        <v>238</v>
      </c>
      <c r="D84" s="1" t="s">
        <v>132</v>
      </c>
      <c r="E84" s="2" t="s">
        <v>239</v>
      </c>
      <c r="F84" s="3">
        <f t="shared" si="4"/>
        <v>1</v>
      </c>
      <c r="G84" s="3" t="e">
        <f t="shared" si="5"/>
        <v>#N/A</v>
      </c>
    </row>
    <row r="85" spans="1:7" x14ac:dyDescent="0.3">
      <c r="A85" s="1" t="s">
        <v>5</v>
      </c>
      <c r="B85" s="1" t="s">
        <v>121</v>
      </c>
      <c r="C85" s="1" t="s">
        <v>122</v>
      </c>
      <c r="D85" s="1" t="s">
        <v>123</v>
      </c>
      <c r="E85" s="2" t="s">
        <v>124</v>
      </c>
      <c r="F85" s="3">
        <f t="shared" si="4"/>
        <v>2</v>
      </c>
      <c r="G85" s="3">
        <f t="shared" si="5"/>
        <v>4</v>
      </c>
    </row>
    <row r="86" spans="1:7" x14ac:dyDescent="0.3">
      <c r="A86" s="1" t="s">
        <v>5</v>
      </c>
      <c r="B86" s="1" t="s">
        <v>121</v>
      </c>
      <c r="C86" s="1" t="s">
        <v>125</v>
      </c>
      <c r="D86" s="1" t="s">
        <v>126</v>
      </c>
      <c r="E86" s="2" t="s">
        <v>127</v>
      </c>
      <c r="F86" s="3">
        <f t="shared" si="4"/>
        <v>2</v>
      </c>
      <c r="G86" s="3">
        <f t="shared" si="5"/>
        <v>4</v>
      </c>
    </row>
    <row r="87" spans="1:7" x14ac:dyDescent="0.3">
      <c r="A87" s="6" t="s">
        <v>5</v>
      </c>
      <c r="B87" s="6" t="s">
        <v>6</v>
      </c>
      <c r="C87" s="6" t="s">
        <v>240</v>
      </c>
      <c r="D87" s="6" t="s">
        <v>241</v>
      </c>
      <c r="E87" s="6" t="s">
        <v>242</v>
      </c>
      <c r="F87" s="3">
        <f t="shared" si="4"/>
        <v>1</v>
      </c>
      <c r="G87" s="3" t="e">
        <f t="shared" si="5"/>
        <v>#N/A</v>
      </c>
    </row>
    <row r="88" spans="1:7" x14ac:dyDescent="0.3">
      <c r="A88" s="6" t="s">
        <v>5</v>
      </c>
      <c r="B88" s="6" t="s">
        <v>6</v>
      </c>
      <c r="C88" s="6" t="s">
        <v>243</v>
      </c>
      <c r="D88" s="6" t="s">
        <v>244</v>
      </c>
      <c r="E88" s="6" t="s">
        <v>245</v>
      </c>
      <c r="F88" s="3">
        <f t="shared" si="4"/>
        <v>1</v>
      </c>
      <c r="G88" s="3" t="e">
        <f t="shared" si="5"/>
        <v>#N/A</v>
      </c>
    </row>
    <row r="89" spans="1:7" x14ac:dyDescent="0.3">
      <c r="A89" s="6" t="s">
        <v>5</v>
      </c>
      <c r="B89" s="6" t="s">
        <v>20</v>
      </c>
      <c r="C89" s="6" t="s">
        <v>27</v>
      </c>
      <c r="D89" s="6" t="s">
        <v>28</v>
      </c>
      <c r="E89" s="6" t="s">
        <v>29</v>
      </c>
      <c r="F89" s="3">
        <f t="shared" si="4"/>
        <v>2</v>
      </c>
      <c r="G89" s="3">
        <f t="shared" si="5"/>
        <v>4</v>
      </c>
    </row>
    <row r="90" spans="1:7" x14ac:dyDescent="0.3">
      <c r="A90" s="6" t="s">
        <v>5</v>
      </c>
      <c r="B90" s="6" t="s">
        <v>6</v>
      </c>
      <c r="C90" s="6" t="s">
        <v>246</v>
      </c>
      <c r="D90" s="6" t="s">
        <v>203</v>
      </c>
      <c r="E90" s="6" t="s">
        <v>247</v>
      </c>
      <c r="F90" s="3">
        <f t="shared" si="4"/>
        <v>1</v>
      </c>
      <c r="G90" s="3" t="e">
        <f t="shared" si="5"/>
        <v>#N/A</v>
      </c>
    </row>
    <row r="91" spans="1:7" x14ac:dyDescent="0.3">
      <c r="A91" s="6" t="s">
        <v>5</v>
      </c>
      <c r="B91" s="6" t="s">
        <v>6</v>
      </c>
      <c r="C91" s="6" t="s">
        <v>248</v>
      </c>
      <c r="D91" s="6" t="s">
        <v>14</v>
      </c>
      <c r="E91" s="6" t="s">
        <v>249</v>
      </c>
      <c r="F91" s="3">
        <f t="shared" si="4"/>
        <v>1</v>
      </c>
      <c r="G91" s="3" t="e">
        <f t="shared" si="5"/>
        <v>#N/A</v>
      </c>
    </row>
    <row r="92" spans="1:7" x14ac:dyDescent="0.3">
      <c r="A92" s="6" t="s">
        <v>5</v>
      </c>
      <c r="B92" s="6" t="s">
        <v>59</v>
      </c>
      <c r="C92" s="6" t="s">
        <v>250</v>
      </c>
      <c r="D92" s="6" t="s">
        <v>251</v>
      </c>
      <c r="E92" s="6" t="s">
        <v>252</v>
      </c>
      <c r="F92" s="3">
        <f t="shared" si="4"/>
        <v>1</v>
      </c>
      <c r="G92" s="3" t="e">
        <f t="shared" si="5"/>
        <v>#N/A</v>
      </c>
    </row>
    <row r="93" spans="1:7" x14ac:dyDescent="0.3">
      <c r="A93" s="6" t="s">
        <v>5</v>
      </c>
      <c r="B93" s="6" t="s">
        <v>59</v>
      </c>
      <c r="C93" s="7" t="s">
        <v>253</v>
      </c>
      <c r="D93" s="6" t="s">
        <v>254</v>
      </c>
      <c r="E93" s="6" t="s">
        <v>255</v>
      </c>
      <c r="F93" s="3">
        <f t="shared" si="4"/>
        <v>1</v>
      </c>
      <c r="G93" s="3" t="e">
        <f t="shared" si="5"/>
        <v>#N/A</v>
      </c>
    </row>
    <row r="94" spans="1:7" x14ac:dyDescent="0.3">
      <c r="A94" s="6" t="s">
        <v>5</v>
      </c>
      <c r="B94" s="6" t="s">
        <v>59</v>
      </c>
      <c r="C94" s="6" t="s">
        <v>256</v>
      </c>
      <c r="D94" s="6" t="s">
        <v>257</v>
      </c>
      <c r="E94" s="6" t="s">
        <v>258</v>
      </c>
      <c r="F94" s="3">
        <f t="shared" si="4"/>
        <v>1</v>
      </c>
      <c r="G94" s="3" t="e">
        <f t="shared" si="5"/>
        <v>#N/A</v>
      </c>
    </row>
    <row r="95" spans="1:7" x14ac:dyDescent="0.3">
      <c r="A95" s="6" t="s">
        <v>5</v>
      </c>
      <c r="B95" s="6" t="s">
        <v>59</v>
      </c>
      <c r="C95" s="6" t="s">
        <v>259</v>
      </c>
      <c r="D95" s="6" t="s">
        <v>260</v>
      </c>
      <c r="E95" s="6" t="s">
        <v>261</v>
      </c>
      <c r="F95" s="3">
        <f t="shared" si="4"/>
        <v>1</v>
      </c>
      <c r="G95" s="3" t="e">
        <f t="shared" si="5"/>
        <v>#N/A</v>
      </c>
    </row>
    <row r="96" spans="1:7" x14ac:dyDescent="0.3">
      <c r="A96" s="6" t="s">
        <v>5</v>
      </c>
      <c r="B96" s="6" t="s">
        <v>59</v>
      </c>
      <c r="C96" s="6" t="s">
        <v>262</v>
      </c>
      <c r="D96" s="6" t="s">
        <v>260</v>
      </c>
      <c r="E96" s="6" t="s">
        <v>263</v>
      </c>
      <c r="F96" s="3">
        <f t="shared" si="4"/>
        <v>1</v>
      </c>
      <c r="G96" s="3" t="e">
        <f t="shared" si="5"/>
        <v>#N/A</v>
      </c>
    </row>
    <row r="97" spans="1:7" x14ac:dyDescent="0.3">
      <c r="A97" s="6" t="s">
        <v>5</v>
      </c>
      <c r="B97" s="6" t="s">
        <v>103</v>
      </c>
      <c r="C97" s="6" t="s">
        <v>264</v>
      </c>
      <c r="D97" s="6" t="s">
        <v>221</v>
      </c>
      <c r="E97" s="6" t="s">
        <v>265</v>
      </c>
      <c r="F97" s="3">
        <f t="shared" si="4"/>
        <v>1</v>
      </c>
      <c r="G97" s="3" t="e">
        <f t="shared" si="5"/>
        <v>#N/A</v>
      </c>
    </row>
    <row r="98" spans="1:7" x14ac:dyDescent="0.3">
      <c r="A98" s="6" t="s">
        <v>5</v>
      </c>
      <c r="B98" s="6" t="s">
        <v>103</v>
      </c>
      <c r="C98" s="6" t="s">
        <v>104</v>
      </c>
      <c r="D98" s="6" t="s">
        <v>105</v>
      </c>
      <c r="E98" s="6" t="s">
        <v>106</v>
      </c>
      <c r="F98" s="3">
        <f t="shared" ref="F98:F149" si="6">COUNTIF(E:E,E98)</f>
        <v>3</v>
      </c>
      <c r="G98" s="3">
        <f t="shared" ref="G98:G149" si="7">VLOOKUP(F:F,K:L,2,0)</f>
        <v>7</v>
      </c>
    </row>
    <row r="99" spans="1:7" x14ac:dyDescent="0.3">
      <c r="A99" s="6" t="s">
        <v>5</v>
      </c>
      <c r="B99" s="6" t="s">
        <v>103</v>
      </c>
      <c r="C99" s="6" t="s">
        <v>266</v>
      </c>
      <c r="D99" s="6" t="s">
        <v>218</v>
      </c>
      <c r="E99" s="6" t="s">
        <v>267</v>
      </c>
      <c r="F99" s="3">
        <f t="shared" si="6"/>
        <v>1</v>
      </c>
      <c r="G99" s="3" t="e">
        <f t="shared" si="7"/>
        <v>#N/A</v>
      </c>
    </row>
    <row r="100" spans="1:7" x14ac:dyDescent="0.3">
      <c r="A100" s="6" t="s">
        <v>5</v>
      </c>
      <c r="B100" s="6" t="s">
        <v>103</v>
      </c>
      <c r="C100" s="6" t="s">
        <v>268</v>
      </c>
      <c r="D100" s="6" t="s">
        <v>210</v>
      </c>
      <c r="E100" s="6" t="s">
        <v>269</v>
      </c>
      <c r="F100" s="3">
        <f t="shared" si="6"/>
        <v>1</v>
      </c>
      <c r="G100" s="3" t="e">
        <f t="shared" si="7"/>
        <v>#N/A</v>
      </c>
    </row>
    <row r="101" spans="1:7" x14ac:dyDescent="0.3">
      <c r="A101" s="6" t="s">
        <v>5</v>
      </c>
      <c r="B101" s="6" t="s">
        <v>103</v>
      </c>
      <c r="C101" s="6" t="s">
        <v>270</v>
      </c>
      <c r="D101" s="6" t="s">
        <v>218</v>
      </c>
      <c r="E101" s="6" t="s">
        <v>271</v>
      </c>
      <c r="F101" s="3">
        <f t="shared" si="6"/>
        <v>1</v>
      </c>
      <c r="G101" s="3" t="e">
        <f t="shared" si="7"/>
        <v>#N/A</v>
      </c>
    </row>
    <row r="102" spans="1:7" x14ac:dyDescent="0.3">
      <c r="A102" s="6" t="s">
        <v>5</v>
      </c>
      <c r="B102" s="6" t="s">
        <v>121</v>
      </c>
      <c r="C102" s="6" t="s">
        <v>272</v>
      </c>
      <c r="D102" s="6" t="s">
        <v>273</v>
      </c>
      <c r="E102" s="6" t="s">
        <v>274</v>
      </c>
      <c r="F102" s="3">
        <f t="shared" si="6"/>
        <v>1</v>
      </c>
      <c r="G102" s="3" t="e">
        <f t="shared" si="7"/>
        <v>#N/A</v>
      </c>
    </row>
    <row r="103" spans="1:7" x14ac:dyDescent="0.3">
      <c r="A103" s="6" t="s">
        <v>5</v>
      </c>
      <c r="B103" s="6" t="s">
        <v>121</v>
      </c>
      <c r="C103" s="6" t="s">
        <v>128</v>
      </c>
      <c r="D103" s="6" t="s">
        <v>129</v>
      </c>
      <c r="E103" s="6" t="s">
        <v>130</v>
      </c>
      <c r="F103" s="3">
        <f t="shared" si="6"/>
        <v>2</v>
      </c>
      <c r="G103" s="3">
        <f t="shared" si="7"/>
        <v>4</v>
      </c>
    </row>
    <row r="104" spans="1:7" x14ac:dyDescent="0.3">
      <c r="A104" s="6" t="s">
        <v>5</v>
      </c>
      <c r="B104" s="6" t="s">
        <v>121</v>
      </c>
      <c r="C104" s="6" t="s">
        <v>275</v>
      </c>
      <c r="D104" s="6" t="s">
        <v>276</v>
      </c>
      <c r="E104" s="6" t="s">
        <v>277</v>
      </c>
      <c r="F104" s="3">
        <f t="shared" si="6"/>
        <v>1</v>
      </c>
      <c r="G104" s="3" t="e">
        <f t="shared" si="7"/>
        <v>#N/A</v>
      </c>
    </row>
    <row r="105" spans="1:7" x14ac:dyDescent="0.3">
      <c r="A105" s="6" t="s">
        <v>5</v>
      </c>
      <c r="B105" s="6" t="s">
        <v>121</v>
      </c>
      <c r="C105" s="6" t="s">
        <v>278</v>
      </c>
      <c r="D105" s="6" t="s">
        <v>276</v>
      </c>
      <c r="E105" s="6" t="s">
        <v>279</v>
      </c>
      <c r="F105" s="3">
        <f t="shared" si="6"/>
        <v>1</v>
      </c>
      <c r="G105" s="3" t="e">
        <f t="shared" si="7"/>
        <v>#N/A</v>
      </c>
    </row>
    <row r="106" spans="1:7" x14ac:dyDescent="0.3">
      <c r="A106" s="6" t="s">
        <v>5</v>
      </c>
      <c r="B106" s="6" t="s">
        <v>121</v>
      </c>
      <c r="C106" s="6" t="s">
        <v>280</v>
      </c>
      <c r="D106" s="6" t="s">
        <v>281</v>
      </c>
      <c r="E106" s="6" t="s">
        <v>282</v>
      </c>
      <c r="F106" s="3">
        <f t="shared" si="6"/>
        <v>1</v>
      </c>
      <c r="G106" s="3" t="e">
        <f t="shared" si="7"/>
        <v>#N/A</v>
      </c>
    </row>
    <row r="107" spans="1:7" x14ac:dyDescent="0.3">
      <c r="A107" s="6" t="s">
        <v>5</v>
      </c>
      <c r="B107" s="6" t="s">
        <v>136</v>
      </c>
      <c r="C107" s="6" t="s">
        <v>283</v>
      </c>
      <c r="D107" s="6" t="s">
        <v>284</v>
      </c>
      <c r="E107" s="6" t="s">
        <v>285</v>
      </c>
      <c r="F107" s="3">
        <f t="shared" si="6"/>
        <v>1</v>
      </c>
      <c r="G107" s="3" t="e">
        <f t="shared" si="7"/>
        <v>#N/A</v>
      </c>
    </row>
    <row r="108" spans="1:7" x14ac:dyDescent="0.3">
      <c r="A108" s="6" t="s">
        <v>5</v>
      </c>
      <c r="B108" s="6" t="s">
        <v>136</v>
      </c>
      <c r="C108" s="6" t="s">
        <v>286</v>
      </c>
      <c r="D108" s="6" t="s">
        <v>287</v>
      </c>
      <c r="E108" s="6" t="s">
        <v>288</v>
      </c>
      <c r="F108" s="3">
        <f t="shared" si="6"/>
        <v>1</v>
      </c>
      <c r="G108" s="3" t="e">
        <f t="shared" si="7"/>
        <v>#N/A</v>
      </c>
    </row>
    <row r="109" spans="1:7" x14ac:dyDescent="0.3">
      <c r="A109" s="6" t="s">
        <v>5</v>
      </c>
      <c r="B109" s="6" t="s">
        <v>136</v>
      </c>
      <c r="C109" s="6" t="s">
        <v>289</v>
      </c>
      <c r="D109" s="6" t="s">
        <v>290</v>
      </c>
      <c r="E109" s="6" t="s">
        <v>291</v>
      </c>
      <c r="F109" s="3">
        <f t="shared" si="6"/>
        <v>1</v>
      </c>
      <c r="G109" s="3" t="e">
        <f t="shared" si="7"/>
        <v>#N/A</v>
      </c>
    </row>
    <row r="110" spans="1:7" x14ac:dyDescent="0.3">
      <c r="A110" s="6" t="s">
        <v>5</v>
      </c>
      <c r="B110" s="6" t="s">
        <v>152</v>
      </c>
      <c r="C110" s="6" t="s">
        <v>292</v>
      </c>
      <c r="D110" s="6" t="s">
        <v>293</v>
      </c>
      <c r="E110" s="6" t="s">
        <v>294</v>
      </c>
      <c r="F110" s="3">
        <f t="shared" si="6"/>
        <v>1</v>
      </c>
      <c r="G110" s="3" t="e">
        <f t="shared" si="7"/>
        <v>#N/A</v>
      </c>
    </row>
    <row r="111" spans="1:7" x14ac:dyDescent="0.3">
      <c r="A111" s="6" t="s">
        <v>5</v>
      </c>
      <c r="B111" s="6" t="s">
        <v>152</v>
      </c>
      <c r="C111" s="6" t="s">
        <v>295</v>
      </c>
      <c r="D111" s="6" t="s">
        <v>293</v>
      </c>
      <c r="E111" s="6" t="s">
        <v>296</v>
      </c>
      <c r="F111" s="3">
        <f t="shared" si="6"/>
        <v>1</v>
      </c>
      <c r="G111" s="3" t="e">
        <f t="shared" si="7"/>
        <v>#N/A</v>
      </c>
    </row>
    <row r="112" spans="1:7" x14ac:dyDescent="0.3">
      <c r="A112" s="6" t="s">
        <v>5</v>
      </c>
      <c r="B112" s="6" t="s">
        <v>152</v>
      </c>
      <c r="C112" s="6" t="s">
        <v>297</v>
      </c>
      <c r="D112" s="6" t="s">
        <v>298</v>
      </c>
      <c r="E112" s="6" t="s">
        <v>299</v>
      </c>
      <c r="F112" s="3">
        <f t="shared" si="6"/>
        <v>1</v>
      </c>
      <c r="G112" s="3" t="e">
        <f t="shared" si="7"/>
        <v>#N/A</v>
      </c>
    </row>
    <row r="113" spans="1:7" x14ac:dyDescent="0.3">
      <c r="A113" s="6" t="s">
        <v>5</v>
      </c>
      <c r="B113" s="6" t="s">
        <v>171</v>
      </c>
      <c r="C113" s="6" t="s">
        <v>300</v>
      </c>
      <c r="D113" s="6" t="s">
        <v>176</v>
      </c>
      <c r="E113" s="6" t="s">
        <v>301</v>
      </c>
      <c r="F113" s="3">
        <f t="shared" si="6"/>
        <v>1</v>
      </c>
      <c r="G113" s="3" t="e">
        <f t="shared" si="7"/>
        <v>#N/A</v>
      </c>
    </row>
    <row r="114" spans="1:7" x14ac:dyDescent="0.3">
      <c r="A114" s="6" t="s">
        <v>5</v>
      </c>
      <c r="B114" s="6" t="s">
        <v>171</v>
      </c>
      <c r="C114" s="6" t="s">
        <v>302</v>
      </c>
      <c r="D114" s="6" t="s">
        <v>303</v>
      </c>
      <c r="E114" s="6" t="s">
        <v>304</v>
      </c>
      <c r="F114" s="3">
        <f t="shared" si="6"/>
        <v>1</v>
      </c>
      <c r="G114" s="3" t="e">
        <f t="shared" si="7"/>
        <v>#N/A</v>
      </c>
    </row>
    <row r="115" spans="1:7" x14ac:dyDescent="0.3">
      <c r="A115" s="6" t="s">
        <v>5</v>
      </c>
      <c r="B115" s="6" t="s">
        <v>171</v>
      </c>
      <c r="C115" s="6" t="s">
        <v>305</v>
      </c>
      <c r="D115" s="6" t="s">
        <v>185</v>
      </c>
      <c r="E115" s="6" t="s">
        <v>306</v>
      </c>
      <c r="F115" s="3">
        <f t="shared" si="6"/>
        <v>1</v>
      </c>
      <c r="G115" s="3" t="e">
        <f t="shared" si="7"/>
        <v>#N/A</v>
      </c>
    </row>
    <row r="116" spans="1:7" x14ac:dyDescent="0.3">
      <c r="A116" s="6" t="s">
        <v>5</v>
      </c>
      <c r="B116" s="6" t="s">
        <v>171</v>
      </c>
      <c r="C116" s="6" t="s">
        <v>307</v>
      </c>
      <c r="D116" s="6" t="s">
        <v>308</v>
      </c>
      <c r="E116" s="6" t="s">
        <v>309</v>
      </c>
      <c r="F116" s="3">
        <f t="shared" si="6"/>
        <v>1</v>
      </c>
      <c r="G116" s="3" t="e">
        <f t="shared" si="7"/>
        <v>#N/A</v>
      </c>
    </row>
    <row r="117" spans="1:7" x14ac:dyDescent="0.3">
      <c r="A117" s="6" t="s">
        <v>5</v>
      </c>
      <c r="B117" s="6" t="s">
        <v>171</v>
      </c>
      <c r="C117" s="6" t="s">
        <v>190</v>
      </c>
      <c r="D117" s="6" t="s">
        <v>191</v>
      </c>
      <c r="E117" s="6" t="s">
        <v>192</v>
      </c>
      <c r="F117" s="3">
        <f t="shared" si="6"/>
        <v>2</v>
      </c>
      <c r="G117" s="3">
        <f t="shared" si="7"/>
        <v>4</v>
      </c>
    </row>
    <row r="118" spans="1:7" x14ac:dyDescent="0.3">
      <c r="A118" s="6" t="s">
        <v>5</v>
      </c>
      <c r="B118" s="6" t="s">
        <v>171</v>
      </c>
      <c r="C118" s="6" t="s">
        <v>310</v>
      </c>
      <c r="D118" s="6" t="s">
        <v>311</v>
      </c>
      <c r="E118" s="6" t="s">
        <v>312</v>
      </c>
      <c r="F118" s="3">
        <f t="shared" si="6"/>
        <v>1</v>
      </c>
      <c r="G118" s="3" t="e">
        <f t="shared" si="7"/>
        <v>#N/A</v>
      </c>
    </row>
    <row r="119" spans="1:7" x14ac:dyDescent="0.3">
      <c r="A119" s="6" t="s">
        <v>5</v>
      </c>
      <c r="B119" s="6" t="s">
        <v>171</v>
      </c>
      <c r="C119" s="6" t="s">
        <v>313</v>
      </c>
      <c r="D119" s="6" t="s">
        <v>179</v>
      </c>
      <c r="E119" s="6" t="s">
        <v>314</v>
      </c>
      <c r="F119" s="3">
        <f t="shared" si="6"/>
        <v>1</v>
      </c>
      <c r="G119" s="3" t="e">
        <f t="shared" si="7"/>
        <v>#N/A</v>
      </c>
    </row>
    <row r="120" spans="1:7" x14ac:dyDescent="0.3">
      <c r="A120" s="6" t="s">
        <v>5</v>
      </c>
      <c r="B120" s="6" t="s">
        <v>171</v>
      </c>
      <c r="C120" s="6" t="s">
        <v>315</v>
      </c>
      <c r="D120" s="6" t="s">
        <v>185</v>
      </c>
      <c r="E120" s="6" t="s">
        <v>316</v>
      </c>
      <c r="F120" s="3">
        <f t="shared" si="6"/>
        <v>1</v>
      </c>
      <c r="G120" s="3" t="e">
        <f t="shared" si="7"/>
        <v>#N/A</v>
      </c>
    </row>
    <row r="121" spans="1:7" x14ac:dyDescent="0.3">
      <c r="A121" s="1" t="s">
        <v>5</v>
      </c>
      <c r="B121" s="1" t="s">
        <v>6</v>
      </c>
      <c r="C121" s="1" t="s">
        <v>317</v>
      </c>
      <c r="D121" s="1" t="s">
        <v>318</v>
      </c>
      <c r="E121" s="2" t="s">
        <v>319</v>
      </c>
      <c r="F121" s="3">
        <f t="shared" si="6"/>
        <v>1</v>
      </c>
      <c r="G121" s="3" t="e">
        <f t="shared" si="7"/>
        <v>#N/A</v>
      </c>
    </row>
    <row r="122" spans="1:7" x14ac:dyDescent="0.3">
      <c r="A122" s="1" t="s">
        <v>5</v>
      </c>
      <c r="B122" s="1" t="s">
        <v>6</v>
      </c>
      <c r="C122" s="1" t="s">
        <v>320</v>
      </c>
      <c r="D122" s="1" t="s">
        <v>241</v>
      </c>
      <c r="E122" s="2" t="s">
        <v>321</v>
      </c>
      <c r="F122" s="3">
        <f t="shared" si="6"/>
        <v>1</v>
      </c>
      <c r="G122" s="3" t="e">
        <f t="shared" si="7"/>
        <v>#N/A</v>
      </c>
    </row>
    <row r="123" spans="1:7" x14ac:dyDescent="0.3">
      <c r="A123" s="1" t="s">
        <v>5</v>
      </c>
      <c r="B123" s="1" t="s">
        <v>6</v>
      </c>
      <c r="C123" s="1" t="s">
        <v>322</v>
      </c>
      <c r="D123" s="1" t="s">
        <v>318</v>
      </c>
      <c r="E123" s="2" t="s">
        <v>323</v>
      </c>
      <c r="F123" s="3">
        <f t="shared" si="6"/>
        <v>1</v>
      </c>
      <c r="G123" s="3" t="e">
        <f t="shared" si="7"/>
        <v>#N/A</v>
      </c>
    </row>
    <row r="124" spans="1:7" x14ac:dyDescent="0.3">
      <c r="A124" s="1" t="s">
        <v>5</v>
      </c>
      <c r="B124" s="1" t="s">
        <v>6</v>
      </c>
      <c r="C124" s="1" t="s">
        <v>324</v>
      </c>
      <c r="D124" s="1" t="s">
        <v>244</v>
      </c>
      <c r="E124" s="2" t="s">
        <v>325</v>
      </c>
      <c r="F124" s="3">
        <f t="shared" si="6"/>
        <v>1</v>
      </c>
      <c r="G124" s="3" t="e">
        <f t="shared" si="7"/>
        <v>#N/A</v>
      </c>
    </row>
    <row r="125" spans="1:7" x14ac:dyDescent="0.3">
      <c r="A125" s="1" t="s">
        <v>5</v>
      </c>
      <c r="B125" s="1" t="s">
        <v>59</v>
      </c>
      <c r="C125" s="1" t="s">
        <v>326</v>
      </c>
      <c r="D125" s="1" t="s">
        <v>327</v>
      </c>
      <c r="E125" s="2" t="s">
        <v>328</v>
      </c>
      <c r="F125" s="3">
        <f t="shared" si="6"/>
        <v>1</v>
      </c>
      <c r="G125" s="3" t="e">
        <f t="shared" si="7"/>
        <v>#N/A</v>
      </c>
    </row>
    <row r="126" spans="1:7" x14ac:dyDescent="0.3">
      <c r="A126" s="1" t="s">
        <v>5</v>
      </c>
      <c r="B126" s="1" t="s">
        <v>59</v>
      </c>
      <c r="C126" s="1" t="s">
        <v>329</v>
      </c>
      <c r="D126" s="1" t="s">
        <v>251</v>
      </c>
      <c r="E126" s="2" t="s">
        <v>330</v>
      </c>
      <c r="F126" s="3">
        <f t="shared" si="6"/>
        <v>1</v>
      </c>
      <c r="G126" s="3" t="e">
        <f t="shared" si="7"/>
        <v>#N/A</v>
      </c>
    </row>
    <row r="127" spans="1:7" x14ac:dyDescent="0.3">
      <c r="A127" s="1" t="s">
        <v>5</v>
      </c>
      <c r="B127" s="1" t="s">
        <v>59</v>
      </c>
      <c r="C127" s="1" t="s">
        <v>331</v>
      </c>
      <c r="D127" s="1" t="s">
        <v>75</v>
      </c>
      <c r="E127" s="2" t="s">
        <v>332</v>
      </c>
      <c r="F127" s="3">
        <f t="shared" si="6"/>
        <v>1</v>
      </c>
      <c r="G127" s="3" t="e">
        <f t="shared" si="7"/>
        <v>#N/A</v>
      </c>
    </row>
    <row r="128" spans="1:7" x14ac:dyDescent="0.3">
      <c r="A128" s="1" t="s">
        <v>5</v>
      </c>
      <c r="B128" s="1" t="s">
        <v>59</v>
      </c>
      <c r="C128" s="1" t="s">
        <v>333</v>
      </c>
      <c r="D128" s="1" t="s">
        <v>67</v>
      </c>
      <c r="E128" s="2" t="s">
        <v>334</v>
      </c>
      <c r="F128" s="3">
        <f t="shared" si="6"/>
        <v>1</v>
      </c>
      <c r="G128" s="3" t="e">
        <f t="shared" si="7"/>
        <v>#N/A</v>
      </c>
    </row>
    <row r="129" spans="1:7" x14ac:dyDescent="0.3">
      <c r="A129" s="1" t="s">
        <v>5</v>
      </c>
      <c r="B129" s="1" t="s">
        <v>103</v>
      </c>
      <c r="C129" s="1" t="s">
        <v>104</v>
      </c>
      <c r="D129" s="1" t="s">
        <v>105</v>
      </c>
      <c r="E129" s="2" t="s">
        <v>106</v>
      </c>
      <c r="F129" s="3">
        <f t="shared" si="6"/>
        <v>3</v>
      </c>
      <c r="G129" s="3">
        <f t="shared" si="7"/>
        <v>7</v>
      </c>
    </row>
    <row r="130" spans="1:7" x14ac:dyDescent="0.3">
      <c r="A130" s="1" t="s">
        <v>5</v>
      </c>
      <c r="B130" s="1" t="s">
        <v>103</v>
      </c>
      <c r="C130" s="1" t="s">
        <v>335</v>
      </c>
      <c r="D130" s="1" t="s">
        <v>105</v>
      </c>
      <c r="E130" s="2" t="s">
        <v>336</v>
      </c>
      <c r="F130" s="3">
        <f t="shared" si="6"/>
        <v>1</v>
      </c>
      <c r="G130" s="3" t="e">
        <f t="shared" si="7"/>
        <v>#N/A</v>
      </c>
    </row>
    <row r="131" spans="1:7" x14ac:dyDescent="0.3">
      <c r="A131" s="1" t="s">
        <v>5</v>
      </c>
      <c r="B131" s="1" t="s">
        <v>103</v>
      </c>
      <c r="C131" s="1" t="s">
        <v>337</v>
      </c>
      <c r="D131" s="1" t="s">
        <v>338</v>
      </c>
      <c r="E131" s="2" t="s">
        <v>339</v>
      </c>
      <c r="F131" s="3">
        <f t="shared" si="6"/>
        <v>1</v>
      </c>
      <c r="G131" s="3" t="e">
        <f t="shared" si="7"/>
        <v>#N/A</v>
      </c>
    </row>
    <row r="132" spans="1:7" x14ac:dyDescent="0.3">
      <c r="A132" s="1" t="s">
        <v>5</v>
      </c>
      <c r="B132" s="1" t="s">
        <v>89</v>
      </c>
      <c r="C132" s="1" t="s">
        <v>340</v>
      </c>
      <c r="D132" s="1" t="s">
        <v>91</v>
      </c>
      <c r="E132" s="2" t="s">
        <v>341</v>
      </c>
      <c r="F132" s="3">
        <f t="shared" si="6"/>
        <v>1</v>
      </c>
      <c r="G132" s="3" t="e">
        <f t="shared" si="7"/>
        <v>#N/A</v>
      </c>
    </row>
    <row r="133" spans="1:7" x14ac:dyDescent="0.3">
      <c r="A133" s="1" t="s">
        <v>5</v>
      </c>
      <c r="B133" s="1" t="s">
        <v>20</v>
      </c>
      <c r="C133" s="1" t="s">
        <v>342</v>
      </c>
      <c r="D133" s="1" t="s">
        <v>226</v>
      </c>
      <c r="E133" s="2" t="s">
        <v>343</v>
      </c>
      <c r="F133" s="3">
        <f t="shared" si="6"/>
        <v>1</v>
      </c>
      <c r="G133" s="3" t="e">
        <f t="shared" si="7"/>
        <v>#N/A</v>
      </c>
    </row>
    <row r="134" spans="1:7" x14ac:dyDescent="0.3">
      <c r="A134" s="1" t="s">
        <v>5</v>
      </c>
      <c r="B134" s="1" t="s">
        <v>20</v>
      </c>
      <c r="C134" s="1" t="s">
        <v>344</v>
      </c>
      <c r="D134" s="1" t="s">
        <v>345</v>
      </c>
      <c r="E134" s="2" t="s">
        <v>346</v>
      </c>
      <c r="F134" s="3">
        <f t="shared" si="6"/>
        <v>1</v>
      </c>
      <c r="G134" s="3" t="e">
        <f t="shared" si="7"/>
        <v>#N/A</v>
      </c>
    </row>
    <row r="135" spans="1:7" x14ac:dyDescent="0.3">
      <c r="A135" s="1" t="s">
        <v>5</v>
      </c>
      <c r="B135" s="1" t="s">
        <v>20</v>
      </c>
      <c r="C135" s="1" t="s">
        <v>347</v>
      </c>
      <c r="D135" s="1" t="s">
        <v>348</v>
      </c>
      <c r="E135" s="2" t="s">
        <v>349</v>
      </c>
      <c r="F135" s="3">
        <f t="shared" si="6"/>
        <v>1</v>
      </c>
      <c r="G135" s="3" t="e">
        <f t="shared" si="7"/>
        <v>#N/A</v>
      </c>
    </row>
    <row r="136" spans="1:7" x14ac:dyDescent="0.3">
      <c r="A136" s="1" t="s">
        <v>5</v>
      </c>
      <c r="B136" s="1" t="s">
        <v>20</v>
      </c>
      <c r="C136" s="1" t="s">
        <v>350</v>
      </c>
      <c r="D136" s="1" t="s">
        <v>351</v>
      </c>
      <c r="E136" s="2" t="s">
        <v>352</v>
      </c>
      <c r="F136" s="3">
        <f t="shared" si="6"/>
        <v>1</v>
      </c>
      <c r="G136" s="3" t="e">
        <f t="shared" si="7"/>
        <v>#N/A</v>
      </c>
    </row>
    <row r="137" spans="1:7" x14ac:dyDescent="0.3">
      <c r="A137" s="1" t="s">
        <v>5</v>
      </c>
      <c r="B137" s="1" t="s">
        <v>152</v>
      </c>
      <c r="C137" s="1" t="s">
        <v>353</v>
      </c>
      <c r="D137" s="1" t="s">
        <v>354</v>
      </c>
      <c r="E137" s="2" t="s">
        <v>355</v>
      </c>
      <c r="F137" s="3">
        <f t="shared" si="6"/>
        <v>1</v>
      </c>
      <c r="G137" s="3" t="e">
        <f t="shared" si="7"/>
        <v>#N/A</v>
      </c>
    </row>
    <row r="138" spans="1:7" x14ac:dyDescent="0.3">
      <c r="A138" s="1" t="s">
        <v>5</v>
      </c>
      <c r="B138" s="1" t="s">
        <v>152</v>
      </c>
      <c r="C138" s="1" t="s">
        <v>356</v>
      </c>
      <c r="D138" s="1" t="s">
        <v>357</v>
      </c>
      <c r="E138" s="2" t="s">
        <v>358</v>
      </c>
      <c r="F138" s="3">
        <f t="shared" si="6"/>
        <v>1</v>
      </c>
      <c r="G138" s="3" t="e">
        <f t="shared" si="7"/>
        <v>#N/A</v>
      </c>
    </row>
    <row r="139" spans="1:7" x14ac:dyDescent="0.3">
      <c r="A139" s="1" t="s">
        <v>5</v>
      </c>
      <c r="B139" s="1" t="s">
        <v>152</v>
      </c>
      <c r="C139" s="1" t="s">
        <v>359</v>
      </c>
      <c r="D139" s="1" t="s">
        <v>360</v>
      </c>
      <c r="E139" s="2" t="s">
        <v>361</v>
      </c>
      <c r="F139" s="3">
        <f t="shared" si="6"/>
        <v>1</v>
      </c>
      <c r="G139" s="3" t="e">
        <f t="shared" si="7"/>
        <v>#N/A</v>
      </c>
    </row>
    <row r="140" spans="1:7" x14ac:dyDescent="0.3">
      <c r="A140" s="1" t="s">
        <v>5</v>
      </c>
      <c r="B140" s="1" t="s">
        <v>152</v>
      </c>
      <c r="C140" s="1" t="s">
        <v>362</v>
      </c>
      <c r="D140" s="1" t="s">
        <v>363</v>
      </c>
      <c r="E140" s="2" t="s">
        <v>364</v>
      </c>
      <c r="F140" s="3">
        <f t="shared" si="6"/>
        <v>1</v>
      </c>
      <c r="G140" s="3" t="e">
        <f t="shared" si="7"/>
        <v>#N/A</v>
      </c>
    </row>
    <row r="141" spans="1:7" x14ac:dyDescent="0.3">
      <c r="A141" s="1" t="s">
        <v>5</v>
      </c>
      <c r="B141" s="1" t="s">
        <v>171</v>
      </c>
      <c r="C141" s="1" t="s">
        <v>365</v>
      </c>
      <c r="D141" s="1" t="s">
        <v>173</v>
      </c>
      <c r="E141" s="2" t="s">
        <v>366</v>
      </c>
      <c r="F141" s="3">
        <f t="shared" si="6"/>
        <v>1</v>
      </c>
      <c r="G141" s="3" t="e">
        <f t="shared" si="7"/>
        <v>#N/A</v>
      </c>
    </row>
    <row r="142" spans="1:7" x14ac:dyDescent="0.3">
      <c r="A142" s="1" t="s">
        <v>5</v>
      </c>
      <c r="B142" s="1" t="s">
        <v>171</v>
      </c>
      <c r="C142" s="1" t="s">
        <v>367</v>
      </c>
      <c r="D142" s="1" t="s">
        <v>231</v>
      </c>
      <c r="E142" s="2" t="s">
        <v>368</v>
      </c>
      <c r="F142" s="3">
        <f t="shared" si="6"/>
        <v>1</v>
      </c>
      <c r="G142" s="3" t="e">
        <f t="shared" si="7"/>
        <v>#N/A</v>
      </c>
    </row>
    <row r="143" spans="1:7" x14ac:dyDescent="0.3">
      <c r="A143" s="1" t="s">
        <v>5</v>
      </c>
      <c r="B143" s="1" t="s">
        <v>171</v>
      </c>
      <c r="C143" s="1" t="s">
        <v>230</v>
      </c>
      <c r="D143" s="1" t="s">
        <v>231</v>
      </c>
      <c r="E143" s="2" t="s">
        <v>232</v>
      </c>
      <c r="F143" s="3">
        <f t="shared" si="6"/>
        <v>2</v>
      </c>
      <c r="G143" s="3">
        <f t="shared" si="7"/>
        <v>4</v>
      </c>
    </row>
    <row r="144" spans="1:7" x14ac:dyDescent="0.3">
      <c r="A144" s="1" t="s">
        <v>5</v>
      </c>
      <c r="B144" s="1" t="s">
        <v>171</v>
      </c>
      <c r="C144" s="1" t="s">
        <v>369</v>
      </c>
      <c r="D144" s="1" t="s">
        <v>370</v>
      </c>
      <c r="E144" s="2" t="s">
        <v>371</v>
      </c>
      <c r="F144" s="3">
        <f t="shared" si="6"/>
        <v>1</v>
      </c>
      <c r="G144" s="3" t="e">
        <f t="shared" si="7"/>
        <v>#N/A</v>
      </c>
    </row>
    <row r="145" spans="1:7" x14ac:dyDescent="0.3">
      <c r="A145" s="1" t="s">
        <v>5</v>
      </c>
      <c r="B145" s="1" t="s">
        <v>171</v>
      </c>
      <c r="C145" s="1" t="s">
        <v>372</v>
      </c>
      <c r="D145" s="1" t="s">
        <v>173</v>
      </c>
      <c r="E145" s="2" t="s">
        <v>373</v>
      </c>
      <c r="F145" s="3">
        <f t="shared" si="6"/>
        <v>1</v>
      </c>
      <c r="G145" s="3" t="e">
        <f t="shared" si="7"/>
        <v>#N/A</v>
      </c>
    </row>
    <row r="146" spans="1:7" x14ac:dyDescent="0.3">
      <c r="A146" s="1" t="s">
        <v>5</v>
      </c>
      <c r="B146" s="1" t="s">
        <v>136</v>
      </c>
      <c r="C146" s="1" t="s">
        <v>374</v>
      </c>
      <c r="D146" s="1" t="s">
        <v>375</v>
      </c>
      <c r="E146" s="2" t="s">
        <v>376</v>
      </c>
      <c r="F146" s="3">
        <f t="shared" si="6"/>
        <v>1</v>
      </c>
      <c r="G146" s="3" t="e">
        <f t="shared" si="7"/>
        <v>#N/A</v>
      </c>
    </row>
    <row r="147" spans="1:7" x14ac:dyDescent="0.3">
      <c r="A147" s="1" t="s">
        <v>5</v>
      </c>
      <c r="B147" s="1" t="s">
        <v>136</v>
      </c>
      <c r="C147" s="1" t="s">
        <v>377</v>
      </c>
      <c r="D147" s="1" t="s">
        <v>378</v>
      </c>
      <c r="E147" s="2" t="s">
        <v>379</v>
      </c>
      <c r="F147" s="3">
        <f t="shared" si="6"/>
        <v>1</v>
      </c>
      <c r="G147" s="3" t="e">
        <f t="shared" si="7"/>
        <v>#N/A</v>
      </c>
    </row>
    <row r="148" spans="1:7" x14ac:dyDescent="0.3">
      <c r="A148" s="1" t="s">
        <v>5</v>
      </c>
      <c r="B148" s="1" t="s">
        <v>136</v>
      </c>
      <c r="C148" s="1" t="s">
        <v>380</v>
      </c>
      <c r="D148" s="1" t="s">
        <v>381</v>
      </c>
      <c r="E148" s="2" t="s">
        <v>382</v>
      </c>
      <c r="F148" s="3">
        <f t="shared" si="6"/>
        <v>1</v>
      </c>
      <c r="G148" s="3" t="e">
        <f t="shared" si="7"/>
        <v>#N/A</v>
      </c>
    </row>
    <row r="149" spans="1:7" x14ac:dyDescent="0.3">
      <c r="A149" s="1" t="s">
        <v>5</v>
      </c>
      <c r="B149" s="1" t="s">
        <v>121</v>
      </c>
      <c r="C149" s="1" t="s">
        <v>383</v>
      </c>
      <c r="D149" s="1" t="s">
        <v>129</v>
      </c>
      <c r="E149" s="2" t="s">
        <v>384</v>
      </c>
      <c r="F149" s="3">
        <f t="shared" si="6"/>
        <v>1</v>
      </c>
      <c r="G149" s="3" t="e">
        <f t="shared" si="7"/>
        <v>#N/A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