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E:\张芬芳\督办库\1111督办库\入库天数11.07\"/>
    </mc:Choice>
  </mc:AlternateContent>
  <xr:revisionPtr revIDLastSave="0" documentId="13_ncr:1_{E2D0EDBD-73A3-4B7A-A8CB-3594952214E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Sheet1!$A$1:$J$1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6" i="1" l="1"/>
  <c r="G206" i="1" s="1"/>
  <c r="F205" i="1"/>
  <c r="G205" i="1" s="1"/>
  <c r="F204" i="1"/>
  <c r="G204" i="1" s="1"/>
  <c r="F203" i="1"/>
  <c r="G203" i="1" s="1"/>
  <c r="F202" i="1"/>
  <c r="G202" i="1" s="1"/>
  <c r="F201" i="1"/>
  <c r="G201" i="1" s="1"/>
  <c r="F200" i="1"/>
  <c r="G200" i="1" s="1"/>
  <c r="F199" i="1"/>
  <c r="G199" i="1" s="1"/>
  <c r="F198" i="1"/>
  <c r="G198" i="1" s="1"/>
  <c r="F197" i="1"/>
  <c r="G197" i="1" s="1"/>
  <c r="F196" i="1"/>
  <c r="G196" i="1" s="1"/>
  <c r="F195" i="1"/>
  <c r="G195" i="1" s="1"/>
  <c r="F194" i="1"/>
  <c r="G194" i="1" s="1"/>
  <c r="F193" i="1"/>
  <c r="G193" i="1" s="1"/>
  <c r="F192" i="1"/>
  <c r="G192" i="1" s="1"/>
  <c r="F191" i="1"/>
  <c r="G191" i="1" s="1"/>
  <c r="F190" i="1"/>
  <c r="G190" i="1" s="1"/>
  <c r="F189" i="1"/>
  <c r="G189" i="1" s="1"/>
  <c r="F188" i="1"/>
  <c r="G188" i="1" s="1"/>
  <c r="F187" i="1"/>
  <c r="G187" i="1" s="1"/>
  <c r="F186" i="1"/>
  <c r="G186" i="1" s="1"/>
  <c r="F185" i="1"/>
  <c r="G185" i="1" s="1"/>
  <c r="F184" i="1"/>
  <c r="G184" i="1" s="1"/>
  <c r="F183" i="1"/>
  <c r="G183" i="1" s="1"/>
  <c r="F182" i="1"/>
  <c r="G182" i="1" s="1"/>
  <c r="F181" i="1"/>
  <c r="G181" i="1" s="1"/>
  <c r="F180" i="1"/>
  <c r="G180" i="1" s="1"/>
  <c r="F179" i="1"/>
  <c r="G179" i="1" s="1"/>
  <c r="F178" i="1"/>
  <c r="G178" i="1" s="1"/>
  <c r="F177" i="1"/>
  <c r="G177" i="1" s="1"/>
  <c r="F176" i="1"/>
  <c r="G176" i="1" s="1"/>
  <c r="F175" i="1"/>
  <c r="G175" i="1" s="1"/>
  <c r="F174" i="1"/>
  <c r="G174" i="1" s="1"/>
  <c r="F173" i="1"/>
  <c r="G173" i="1" s="1"/>
  <c r="F172" i="1"/>
  <c r="G172" i="1" s="1"/>
  <c r="F171" i="1"/>
  <c r="G171" i="1" s="1"/>
  <c r="F170" i="1"/>
  <c r="G170" i="1" s="1"/>
  <c r="F169" i="1"/>
  <c r="G169" i="1" s="1"/>
  <c r="F168" i="1"/>
  <c r="G168" i="1" s="1"/>
  <c r="F167" i="1"/>
  <c r="G167" i="1" s="1"/>
  <c r="F166" i="1"/>
  <c r="G166" i="1" s="1"/>
  <c r="F165" i="1"/>
  <c r="G165" i="1" s="1"/>
  <c r="F164" i="1"/>
  <c r="G164" i="1" s="1"/>
  <c r="F163" i="1"/>
  <c r="G163" i="1" s="1"/>
  <c r="F162" i="1"/>
  <c r="G162" i="1" s="1"/>
  <c r="F161" i="1"/>
  <c r="G161" i="1" s="1"/>
  <c r="F160" i="1"/>
  <c r="G160" i="1" s="1"/>
  <c r="F159" i="1"/>
  <c r="G159" i="1" s="1"/>
  <c r="F158" i="1"/>
  <c r="G158" i="1" s="1"/>
  <c r="F157" i="1"/>
  <c r="G157" i="1" s="1"/>
  <c r="F156" i="1"/>
  <c r="G156" i="1" s="1"/>
  <c r="F155" i="1"/>
  <c r="G155" i="1" s="1"/>
  <c r="F154" i="1"/>
  <c r="G154" i="1" s="1"/>
  <c r="F153" i="1"/>
  <c r="G153" i="1" s="1"/>
  <c r="F152" i="1"/>
  <c r="G152" i="1" s="1"/>
  <c r="F151" i="1"/>
  <c r="G151" i="1" s="1"/>
  <c r="F150" i="1"/>
  <c r="G150" i="1" s="1"/>
  <c r="F149" i="1"/>
  <c r="G149" i="1" s="1"/>
  <c r="F148" i="1"/>
  <c r="G148" i="1" s="1"/>
  <c r="F147" i="1"/>
  <c r="G147" i="1" s="1"/>
  <c r="F146" i="1"/>
  <c r="G146" i="1" s="1"/>
  <c r="F145" i="1"/>
  <c r="G145" i="1" s="1"/>
  <c r="F144" i="1"/>
  <c r="G144" i="1" s="1"/>
  <c r="F143" i="1"/>
  <c r="G143" i="1" s="1"/>
  <c r="F142" i="1"/>
  <c r="G142" i="1" s="1"/>
  <c r="F141" i="1"/>
  <c r="G141" i="1" s="1"/>
  <c r="F140" i="1"/>
  <c r="G140" i="1" s="1"/>
  <c r="F139" i="1"/>
  <c r="G139" i="1" s="1"/>
  <c r="F138" i="1"/>
  <c r="G138" i="1" s="1"/>
  <c r="F137" i="1"/>
  <c r="G137" i="1" s="1"/>
  <c r="F136" i="1"/>
  <c r="G136" i="1" s="1"/>
  <c r="F135" i="1"/>
  <c r="G135" i="1" s="1"/>
  <c r="F134" i="1"/>
  <c r="G134" i="1" s="1"/>
  <c r="F133" i="1"/>
  <c r="G133" i="1" s="1"/>
  <c r="F132" i="1"/>
  <c r="G132" i="1" s="1"/>
  <c r="F131" i="1"/>
  <c r="G131" i="1" s="1"/>
  <c r="F130" i="1"/>
  <c r="G130" i="1" s="1"/>
  <c r="F129" i="1"/>
  <c r="G129" i="1" s="1"/>
  <c r="F128" i="1"/>
  <c r="G128" i="1" s="1"/>
  <c r="F127" i="1"/>
  <c r="G127" i="1" s="1"/>
  <c r="F126" i="1"/>
  <c r="G126" i="1" s="1"/>
  <c r="F125" i="1"/>
  <c r="G125" i="1" s="1"/>
  <c r="F124" i="1"/>
  <c r="G124" i="1" s="1"/>
  <c r="F123" i="1"/>
  <c r="G123" i="1" s="1"/>
  <c r="F122" i="1"/>
  <c r="G122" i="1" s="1"/>
  <c r="F121" i="1"/>
  <c r="G121" i="1" s="1"/>
  <c r="F120" i="1"/>
  <c r="G120" i="1" s="1"/>
  <c r="F119" i="1"/>
  <c r="G119" i="1" s="1"/>
  <c r="F118" i="1"/>
  <c r="G118" i="1" s="1"/>
  <c r="F117" i="1"/>
  <c r="G117" i="1" s="1"/>
  <c r="F116" i="1"/>
  <c r="G116" i="1" s="1"/>
  <c r="F115" i="1"/>
  <c r="G115" i="1" s="1"/>
  <c r="F114" i="1"/>
  <c r="G114" i="1" s="1"/>
  <c r="F113" i="1"/>
  <c r="G113" i="1" s="1"/>
  <c r="F112" i="1"/>
  <c r="G112" i="1" s="1"/>
  <c r="F111" i="1"/>
  <c r="G111" i="1" s="1"/>
  <c r="F110" i="1"/>
  <c r="G110" i="1" s="1"/>
  <c r="F109" i="1"/>
  <c r="G109" i="1" s="1"/>
  <c r="F108" i="1"/>
  <c r="G108" i="1" s="1"/>
  <c r="F107" i="1"/>
  <c r="G107" i="1" s="1"/>
  <c r="F106" i="1"/>
  <c r="G106" i="1" s="1"/>
  <c r="F105" i="1"/>
  <c r="G105" i="1" s="1"/>
  <c r="F104" i="1"/>
  <c r="G104" i="1" s="1"/>
  <c r="F103" i="1"/>
  <c r="G103" i="1" s="1"/>
  <c r="F102" i="1"/>
  <c r="G102" i="1" s="1"/>
  <c r="F101" i="1"/>
  <c r="G101" i="1" s="1"/>
  <c r="F100" i="1"/>
  <c r="G100" i="1" s="1"/>
  <c r="F99" i="1"/>
  <c r="G99" i="1" s="1"/>
  <c r="F98" i="1"/>
  <c r="G98" i="1" s="1"/>
  <c r="F97" i="1"/>
  <c r="G97" i="1" s="1"/>
  <c r="F96" i="1"/>
  <c r="G96" i="1" s="1"/>
  <c r="F95" i="1"/>
  <c r="G95" i="1" s="1"/>
  <c r="F94" i="1"/>
  <c r="G94" i="1" s="1"/>
  <c r="F93" i="1"/>
  <c r="G93" i="1" s="1"/>
  <c r="F92" i="1"/>
  <c r="G92" i="1" s="1"/>
  <c r="F91" i="1"/>
  <c r="G91" i="1" s="1"/>
  <c r="F90" i="1"/>
  <c r="G90" i="1" s="1"/>
  <c r="F89" i="1"/>
  <c r="G89" i="1" s="1"/>
  <c r="F88" i="1"/>
  <c r="G88" i="1" s="1"/>
  <c r="F87" i="1"/>
  <c r="G87" i="1" s="1"/>
  <c r="F86" i="1"/>
  <c r="G86" i="1" s="1"/>
  <c r="F85" i="1"/>
  <c r="G85" i="1" s="1"/>
  <c r="F84" i="1"/>
  <c r="G84" i="1" s="1"/>
  <c r="F83" i="1"/>
  <c r="G83" i="1" s="1"/>
  <c r="F82" i="1"/>
  <c r="G82" i="1" s="1"/>
  <c r="F81" i="1"/>
  <c r="G81" i="1" s="1"/>
  <c r="F80" i="1"/>
  <c r="G80" i="1" s="1"/>
  <c r="F79" i="1"/>
  <c r="G79" i="1" s="1"/>
  <c r="F78" i="1"/>
  <c r="G78" i="1" s="1"/>
  <c r="F77" i="1"/>
  <c r="G77" i="1" s="1"/>
  <c r="F76" i="1"/>
  <c r="G76" i="1" s="1"/>
  <c r="F75" i="1"/>
  <c r="G75" i="1" s="1"/>
  <c r="F74" i="1"/>
  <c r="G74" i="1" s="1"/>
  <c r="F73" i="1"/>
  <c r="G73" i="1" s="1"/>
  <c r="F72" i="1"/>
  <c r="G72" i="1" s="1"/>
  <c r="F71" i="1"/>
  <c r="G71" i="1" s="1"/>
  <c r="F70" i="1"/>
  <c r="G70" i="1" s="1"/>
  <c r="F69" i="1"/>
  <c r="G69" i="1" s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</calcChain>
</file>

<file path=xl/sharedStrings.xml><?xml version="1.0" encoding="utf-8"?>
<sst xmlns="http://schemas.openxmlformats.org/spreadsheetml/2006/main" count="772" uniqueCount="326">
  <si>
    <t>地市</t>
  </si>
  <si>
    <t>区县</t>
  </si>
  <si>
    <t>站址名称</t>
  </si>
  <si>
    <t>网格</t>
  </si>
  <si>
    <t>运维监控系统ID</t>
  </si>
  <si>
    <t>平顶山分公司</t>
  </si>
  <si>
    <t>新华区</t>
  </si>
  <si>
    <t>曙光街-2</t>
  </si>
  <si>
    <t>平顶山-新华区-武汉虹信-网格527-杨淼森</t>
  </si>
  <si>
    <t>41040200000070</t>
  </si>
  <si>
    <t>焦店信用社-2</t>
  </si>
  <si>
    <t>平顶山-新华区-武汉虹信-网格527-王亚伟</t>
  </si>
  <si>
    <t>41040200000204</t>
  </si>
  <si>
    <t>陆顺建材东南(VIP)</t>
  </si>
  <si>
    <t>41040200000186</t>
  </si>
  <si>
    <t>10天以上</t>
  </si>
  <si>
    <t>曙光街-3（a）</t>
  </si>
  <si>
    <t>平顶山-新华区-武汉虹信-网格527-王鹏杨</t>
  </si>
  <si>
    <t>41040200000199</t>
  </si>
  <si>
    <t>郑营北</t>
  </si>
  <si>
    <t>平顶山-新华区-河南中讯-网格560-王晓风</t>
  </si>
  <si>
    <t>41040200000217</t>
  </si>
  <si>
    <t>新华区四矿东</t>
  </si>
  <si>
    <t>41040200000535</t>
  </si>
  <si>
    <t>新华区石桥营西</t>
  </si>
  <si>
    <t>平顶山-新华区-河南中讯-网格559-李要磊</t>
  </si>
  <si>
    <t>41040200000533</t>
  </si>
  <si>
    <t>新华区中兴产业园</t>
  </si>
  <si>
    <t>平顶山-新华区-河南中讯-网格559-郭龙江</t>
  </si>
  <si>
    <t>41040200000541</t>
  </si>
  <si>
    <t>新华区平宝大道龙翔大道路口</t>
  </si>
  <si>
    <t>41040200000571</t>
  </si>
  <si>
    <t>新华区武警支队</t>
  </si>
  <si>
    <t/>
  </si>
  <si>
    <t>41040200000586</t>
  </si>
  <si>
    <t>十一矿（联通）</t>
  </si>
  <si>
    <t>41040200000008</t>
  </si>
  <si>
    <t>市区城建学院东院区</t>
  </si>
  <si>
    <t>平顶山-新华区-武汉虹信-网格526-王志华</t>
  </si>
  <si>
    <t>41040200000583</t>
  </si>
  <si>
    <t>市区下牛西</t>
  </si>
  <si>
    <t>平顶山-新华区-武汉虹信-网格526-王东超</t>
  </si>
  <si>
    <t>41040300000311</t>
  </si>
  <si>
    <t>北环</t>
  </si>
  <si>
    <t>41040200000054</t>
  </si>
  <si>
    <t>湛河区</t>
  </si>
  <si>
    <t>市区姚电新村</t>
  </si>
  <si>
    <t>平顶山-湛河区-河南开泰-网格558-陈元博</t>
  </si>
  <si>
    <t>41040200000518</t>
  </si>
  <si>
    <t>天宇大厦</t>
  </si>
  <si>
    <t>平顶山-新华区-武汉虹信-网格526-张占桅</t>
  </si>
  <si>
    <t>41040300000144</t>
  </si>
  <si>
    <t>胡杨楼</t>
  </si>
  <si>
    <t>41041100000057</t>
  </si>
  <si>
    <t>花卉市场东</t>
  </si>
  <si>
    <t>41040300000116</t>
  </si>
  <si>
    <t>市区王见庄</t>
  </si>
  <si>
    <t>41040200000124</t>
  </si>
  <si>
    <t>天瑞水泥厂-2</t>
  </si>
  <si>
    <t>41040200000238</t>
  </si>
  <si>
    <t>卫东区</t>
  </si>
  <si>
    <t>人民商场</t>
  </si>
  <si>
    <t>平顶山-卫东区-山西长丰-网格528-陈玉科</t>
  </si>
  <si>
    <t>41040200000158</t>
  </si>
  <si>
    <t>选煤设计院VIP</t>
  </si>
  <si>
    <t>41040200000131</t>
  </si>
  <si>
    <t>建安公司-4</t>
  </si>
  <si>
    <t>平顶山-卫东区-山西长丰-网格528-王超</t>
  </si>
  <si>
    <t>41040300000182</t>
  </si>
  <si>
    <t>西建材(补录)</t>
  </si>
  <si>
    <t>平顶山-新华区-河南中讯-网格559-孙亚旭</t>
  </si>
  <si>
    <t>41040200000573</t>
  </si>
  <si>
    <t>市区体育路南</t>
  </si>
  <si>
    <t>41040200000468</t>
  </si>
  <si>
    <t>北渡苗圃</t>
  </si>
  <si>
    <t>平顶山-湛河区-河南开泰-网格558-刘海峰</t>
  </si>
  <si>
    <t>41041100000016</t>
  </si>
  <si>
    <t>平顶山市新华区阳光花园</t>
  </si>
  <si>
    <t>41040200000328</t>
  </si>
  <si>
    <t>宝丰县</t>
  </si>
  <si>
    <t>宝丰移动东</t>
  </si>
  <si>
    <t>平顶山-宝丰-山西长丰-网格537-姬杭飞</t>
  </si>
  <si>
    <t>41042100000007</t>
  </si>
  <si>
    <t>宝丰赵庄乡大黄庄</t>
  </si>
  <si>
    <t>平顶山-宝丰-山西长丰-网格538-徐洋洋</t>
  </si>
  <si>
    <t>41042100000005</t>
  </si>
  <si>
    <t>杨官营南</t>
  </si>
  <si>
    <t>41040300000007</t>
  </si>
  <si>
    <t>宝丰城关西街社区西北</t>
  </si>
  <si>
    <t>41042100000511</t>
  </si>
  <si>
    <t>宝丰西街（a）</t>
  </si>
  <si>
    <t>平顶山-宝丰-山西长丰-网格537-付亚涛</t>
  </si>
  <si>
    <t>41042100000202</t>
  </si>
  <si>
    <t>宝丰县张八桥苗李基站</t>
  </si>
  <si>
    <t>41042100000098</t>
  </si>
  <si>
    <t>宝丰杨庄朱庄（联独）</t>
  </si>
  <si>
    <t>平顶山-宝丰-山西长丰-网格536-兰光阳,联通-宝丰-宋占红</t>
  </si>
  <si>
    <t>41042100000498</t>
  </si>
  <si>
    <t>叶县</t>
  </si>
  <si>
    <t>叶县二中复建</t>
  </si>
  <si>
    <t>平顶山-叶县-武汉虹信-网格554-张健</t>
  </si>
  <si>
    <t>41042200000781</t>
  </si>
  <si>
    <t>叶县城关曹庄(VIP)</t>
  </si>
  <si>
    <t>平顶山-叶县-武汉虹信-网格562-王冠军</t>
  </si>
  <si>
    <t>41042200000150</t>
  </si>
  <si>
    <t>龚店河渡口（联通）</t>
  </si>
  <si>
    <t>平顶山-叶县-武汉虹信-网格563-韩二威</t>
  </si>
  <si>
    <t>41042200000167</t>
  </si>
  <si>
    <t>平顶山叶县邓李</t>
  </si>
  <si>
    <t>41042200000379</t>
  </si>
  <si>
    <t>鲁山县</t>
  </si>
  <si>
    <t>鲁山军王庄</t>
  </si>
  <si>
    <t>平顶山-鲁山-河南中讯-网格549-王朋飞</t>
  </si>
  <si>
    <t>41042300000145</t>
  </si>
  <si>
    <t>鲁山望城岗</t>
  </si>
  <si>
    <t>平顶山-鲁山-河南中讯-网格551-刘玉杰</t>
  </si>
  <si>
    <t>41042300001100</t>
  </si>
  <si>
    <t>鲁山鲁吉兰</t>
  </si>
  <si>
    <t>平顶山-鲁山-河南中讯-网格551-蔺笑寒</t>
  </si>
  <si>
    <t>41042300001055</t>
  </si>
  <si>
    <t>鲁山金沙湾宾馆拉远</t>
  </si>
  <si>
    <t>平顶山-鲁山-山西长丰-网格540-邢艳召</t>
  </si>
  <si>
    <t>41042300000540</t>
  </si>
  <si>
    <t>鲁山辛集徐营（联独）</t>
  </si>
  <si>
    <t>联通-鲁山-王二庆,平顶山-鲁山-河南中讯-网格549-赵延坡</t>
  </si>
  <si>
    <t>41042300000305</t>
  </si>
  <si>
    <t>鲁山马楼VIP-2</t>
  </si>
  <si>
    <t>平顶山-鲁山-河南中讯-网格551-詹冠甲</t>
  </si>
  <si>
    <t>41042300000150</t>
  </si>
  <si>
    <t>鲁山四棵树上乱石盘拉远</t>
  </si>
  <si>
    <t>平顶山-鲁山-山西长丰-网格541-梁红亮</t>
  </si>
  <si>
    <t>41042300000974</t>
  </si>
  <si>
    <t>宝丰岳寨基站</t>
  </si>
  <si>
    <t>平顶山-宝丰-山西长丰-网格530-余进昌</t>
  </si>
  <si>
    <t>41042100000128</t>
  </si>
  <si>
    <t>香榭丽都</t>
  </si>
  <si>
    <t>平顶山-鲁山-河南中讯-网格548-曾振生</t>
  </si>
  <si>
    <t>41042300001069</t>
  </si>
  <si>
    <t>郏县</t>
  </si>
  <si>
    <t>郏县长桥郑桥南</t>
  </si>
  <si>
    <t>平顶山-郏县-河南中讯-网格566-任富娃</t>
  </si>
  <si>
    <t>41042500000508</t>
  </si>
  <si>
    <t>舞钢市</t>
  </si>
  <si>
    <t>水坑赵东</t>
  </si>
  <si>
    <t>平顶山-舞钢-武汉虹信-网格547-石胜远</t>
  </si>
  <si>
    <t>41048100000195</t>
  </si>
  <si>
    <t>舞钢朱兰农业银行（联独）</t>
  </si>
  <si>
    <t>平顶山-舞钢-武汉虹信-网格565-贺晓朋,联通-舞钢-陈晓杰</t>
  </si>
  <si>
    <t>41048100000080</t>
  </si>
  <si>
    <t>汝州市</t>
  </si>
  <si>
    <t>小屯路寨</t>
  </si>
  <si>
    <t>平顶山-汝州-河南开泰-网格534-桂佳佳</t>
  </si>
  <si>
    <t>41048200000250</t>
  </si>
  <si>
    <t>汝州尚庄九间窑</t>
  </si>
  <si>
    <t>平顶山-汝州-河南开泰-网格533-党伟阳</t>
  </si>
  <si>
    <t>41048200000398</t>
  </si>
  <si>
    <t>汝州蟒川半扎</t>
  </si>
  <si>
    <t>平顶山-汝州-河南开泰-网格532-赵冬冬</t>
  </si>
  <si>
    <t>41048200000328</t>
  </si>
  <si>
    <t>宝丰县大王庄基站</t>
  </si>
  <si>
    <t>平顶山-宝丰-山西长丰-网格530-郭晓欣</t>
  </si>
  <si>
    <t>41042100000135</t>
  </si>
  <si>
    <t>宝丰县商酒务基站</t>
  </si>
  <si>
    <t>41042100000107</t>
  </si>
  <si>
    <t>宝丰商酒务梨湾沟（联通存量）</t>
  </si>
  <si>
    <t>41042100000052</t>
  </si>
  <si>
    <t>宝丰雷神村</t>
  </si>
  <si>
    <t>41042100000215</t>
  </si>
  <si>
    <t>宝丰县观音堂乡马堂</t>
  </si>
  <si>
    <t>平顶山-宝丰-山西长丰-网格531-陈超帅</t>
  </si>
  <si>
    <t>41042100000096</t>
  </si>
  <si>
    <t>宝丰红天园大酒店（拉远站）</t>
  </si>
  <si>
    <t>41042100000252</t>
  </si>
  <si>
    <t>郏县欧洲花园VIP</t>
  </si>
  <si>
    <t>平顶山-郏县-河南中讯-网格552-曹明明</t>
  </si>
  <si>
    <t>41042500000038</t>
  </si>
  <si>
    <t>电信局北</t>
  </si>
  <si>
    <t>平顶山-郏县-河南中讯-网格553-范雪锋</t>
  </si>
  <si>
    <t>41042500000138</t>
  </si>
  <si>
    <t>房管局-9</t>
  </si>
  <si>
    <t>41042500000241</t>
  </si>
  <si>
    <t>鲁山县八角沟</t>
  </si>
  <si>
    <t>平顶山-鲁山-山西长丰-网格540-丁炜光</t>
  </si>
  <si>
    <t>41042300000179</t>
  </si>
  <si>
    <t>鲁山四棵树南岗</t>
  </si>
  <si>
    <t>41042300000288</t>
  </si>
  <si>
    <t>鲁山宝山</t>
  </si>
  <si>
    <t>平顶山-鲁山-河南中讯-网格551-宗胜利</t>
  </si>
  <si>
    <t>41042300000861</t>
  </si>
  <si>
    <t>汝州碧桂园</t>
  </si>
  <si>
    <t>平顶山-汝州-河南开泰-网格544-王宗浩</t>
  </si>
  <si>
    <t>41048200001165</t>
  </si>
  <si>
    <t>小屯西焦村VIP</t>
  </si>
  <si>
    <t>41048200000037</t>
  </si>
  <si>
    <t>平顶山汝州冯店</t>
  </si>
  <si>
    <t>平顶山-汝州-河南开泰-网格535-李高飞</t>
  </si>
  <si>
    <t>41048200000900</t>
  </si>
  <si>
    <t>热力厂西</t>
  </si>
  <si>
    <t>41040200000466</t>
  </si>
  <si>
    <t>一矿北风井</t>
  </si>
  <si>
    <t>平顶山-卫东区-山西长丰-网格528-李伟锋</t>
  </si>
  <si>
    <t>41040300000055</t>
  </si>
  <si>
    <t>未来路南</t>
  </si>
  <si>
    <t>41040200000159</t>
  </si>
  <si>
    <t>湛北路迎宾路口</t>
  </si>
  <si>
    <t>41040300000134</t>
  </si>
  <si>
    <t>崔庄</t>
  </si>
  <si>
    <t>41040200000052</t>
  </si>
  <si>
    <t>九中北街10号院9号楼</t>
  </si>
  <si>
    <t>41040200000307</t>
  </si>
  <si>
    <t>城建学院2区5号楼南楼北</t>
  </si>
  <si>
    <t>41040200000314</t>
  </si>
  <si>
    <t>城北分局(VIP)</t>
  </si>
  <si>
    <t>41040300000161</t>
  </si>
  <si>
    <t>工学院食堂</t>
  </si>
  <si>
    <t>41040300000087</t>
  </si>
  <si>
    <t>九中家属院小基站</t>
  </si>
  <si>
    <t>41040200000511</t>
  </si>
  <si>
    <t>惠洼VIP</t>
  </si>
  <si>
    <t>41040200000064</t>
  </si>
  <si>
    <t>叶县华威电脑学校</t>
  </si>
  <si>
    <t>41042200000557</t>
  </si>
  <si>
    <t>叶县北关教育局（联独）</t>
  </si>
  <si>
    <t>联通-叶县-张涛,平顶山-叶县-武汉虹信-网格562-陈娃娃</t>
  </si>
  <si>
    <t>41042200000180</t>
  </si>
  <si>
    <t>叶县孟岗</t>
  </si>
  <si>
    <t>平顶山-叶县-武汉虹信-网格556-王学军</t>
  </si>
  <si>
    <t>41042200000618</t>
  </si>
  <si>
    <t>体育村北</t>
  </si>
  <si>
    <t>平顶山-卫东区-山西长丰-网格528-李可东</t>
  </si>
  <si>
    <t>41040300000157</t>
  </si>
  <si>
    <t>新城小区</t>
  </si>
  <si>
    <t>41040200000125</t>
  </si>
  <si>
    <t>崔庄东</t>
  </si>
  <si>
    <t>41040200000598</t>
  </si>
  <si>
    <t>建新路口西VIP</t>
  </si>
  <si>
    <t>41040300000121</t>
  </si>
  <si>
    <t>星峰宾馆-2</t>
  </si>
  <si>
    <t>41040300000186</t>
  </si>
  <si>
    <t>何庄</t>
  </si>
  <si>
    <t>41040300000078</t>
  </si>
  <si>
    <t>一矿（联通）</t>
  </si>
  <si>
    <t>41040200000325</t>
  </si>
  <si>
    <t>市区邮政局家属院</t>
  </si>
  <si>
    <t>平顶山-卫东区-山西长丰-网格529-高二涛</t>
  </si>
  <si>
    <t>41040200000304</t>
  </si>
  <si>
    <t>平顶山市区亚兴</t>
  </si>
  <si>
    <t>41041100000069</t>
  </si>
  <si>
    <t>平顶山工贸学校北</t>
  </si>
  <si>
    <t>41041100000155</t>
  </si>
  <si>
    <t>湛河区煤炭工业局(原为南环路茂源路)</t>
  </si>
  <si>
    <t>平顶山-湛河区-河南开泰-网格557-岳文生</t>
  </si>
  <si>
    <t>41041100000142</t>
  </si>
  <si>
    <t>宝丰孙官营基站</t>
  </si>
  <si>
    <t>41042100000157</t>
  </si>
  <si>
    <t>田庄梁寨VIP</t>
  </si>
  <si>
    <t>41042200000091</t>
  </si>
  <si>
    <t>平顶山叶县贺渡口</t>
  </si>
  <si>
    <t>41042200000212</t>
  </si>
  <si>
    <t>鲁山十里头（a)</t>
  </si>
  <si>
    <t>平顶山-鲁山-山西长丰-网格540-贾二豪</t>
  </si>
  <si>
    <t>41042300001072</t>
  </si>
  <si>
    <t>鲁山麦川（移动）</t>
  </si>
  <si>
    <t>平顶山-鲁山-河南中讯-网格550-张伟星</t>
  </si>
  <si>
    <t>41042300000447</t>
  </si>
  <si>
    <t>新计生委-2VIP</t>
  </si>
  <si>
    <t>41042500000252</t>
  </si>
  <si>
    <t>汝州杨楼口字赵</t>
  </si>
  <si>
    <t>平顶山-汝州-河南开泰-网格543-曹鹏飞</t>
  </si>
  <si>
    <t>41048200000015</t>
  </si>
  <si>
    <t>汝州焦村梁窑</t>
  </si>
  <si>
    <t>平顶山-汝州-河南开泰-网格532-随宗鹏</t>
  </si>
  <si>
    <t>41048200000399</t>
  </si>
  <si>
    <t>县城师范学院</t>
  </si>
  <si>
    <t>平顶山-汝州-河南开泰-网格534-张自明</t>
  </si>
  <si>
    <t>41048200000060</t>
  </si>
  <si>
    <t>县城物价局(VIP)</t>
  </si>
  <si>
    <t>41048200000063</t>
  </si>
  <si>
    <t>汝州寄料坡根-2</t>
  </si>
  <si>
    <t>平顶山-汝州-河南开泰-网格533-陈义兵</t>
  </si>
  <si>
    <t>41048200000415</t>
  </si>
  <si>
    <t>移动8206F宝丰方旗营</t>
  </si>
  <si>
    <t>41042100000162</t>
  </si>
  <si>
    <t>宝丰火车站办公楼</t>
  </si>
  <si>
    <t>平顶山-宝丰-山西长丰-网格536-刘超鹏</t>
  </si>
  <si>
    <t>41042100000219</t>
  </si>
  <si>
    <t>宝丰县张八桥水泥厂基站VIP</t>
  </si>
  <si>
    <t>41042100000114</t>
  </si>
  <si>
    <t>宝丰肖旗徐桥基站</t>
  </si>
  <si>
    <t>41042100000313</t>
  </si>
  <si>
    <t>宝丰李庄乡程寨沟(VIP)</t>
  </si>
  <si>
    <t>平顶山-宝丰-山西长丰-网格539-张帅彪</t>
  </si>
  <si>
    <t>41042100000041</t>
  </si>
  <si>
    <t>安良肖河</t>
  </si>
  <si>
    <t>平顶山-郏县-河南中讯-网格552-范豪峰</t>
  </si>
  <si>
    <t>41042500000251</t>
  </si>
  <si>
    <t>郏县姚村VIP</t>
  </si>
  <si>
    <t>平顶山-郏县-河南中讯-网格567-吴夏朴</t>
  </si>
  <si>
    <t>41042500000259</t>
  </si>
  <si>
    <t>郏县县社(VIP)</t>
  </si>
  <si>
    <t>41042500000203</t>
  </si>
  <si>
    <t>鲁山辛集旺河</t>
  </si>
  <si>
    <t>平顶山-鲁山-河南中讯-网格549-赵延坡</t>
  </si>
  <si>
    <t>41042300000304</t>
  </si>
  <si>
    <t>鲁山煤炭局</t>
  </si>
  <si>
    <t>平顶山-鲁山-河南中讯-网格548-孙亚菲</t>
  </si>
  <si>
    <t>41042300000449</t>
  </si>
  <si>
    <t>汝州临汝镇菜园村</t>
  </si>
  <si>
    <t>41048200000703</t>
  </si>
  <si>
    <t>汝州杨楼陈沟</t>
  </si>
  <si>
    <t>41048200000695</t>
  </si>
  <si>
    <t>检察院VIP</t>
  </si>
  <si>
    <t>41040300000146</t>
  </si>
  <si>
    <t>九天城小区</t>
  </si>
  <si>
    <t>王洪亮</t>
  </si>
  <si>
    <t>41040200000224</t>
  </si>
  <si>
    <t>凌云商务VIP</t>
  </si>
  <si>
    <t>41040200000085</t>
  </si>
  <si>
    <t>叶县龙泉沈庄1</t>
  </si>
  <si>
    <t>平顶山-叶县-武汉虹信-网格554-马华龙</t>
  </si>
  <si>
    <t>41042200000706</t>
  </si>
  <si>
    <t>叶县田庄道庄</t>
  </si>
  <si>
    <t>41042200000010</t>
  </si>
  <si>
    <t>夏李大官庄</t>
  </si>
  <si>
    <t>平顶山-叶县-武汉虹信-网格555-张东东</t>
  </si>
  <si>
    <t>41042200000053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</si>
</sst>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3">
    <xf numFmtId="0" fontId="0" fillId="0" borderId="0" xfId="0"/>
    <xf numFmtId="0" fontId="1" fillId="0" borderId="1" xfId="0" applyFont="1" applyBorder="1"/>
    <xf numFmtId="49" fontId="1" fillId="0" borderId="1" xfId="0" applyNumberFormat="1" applyFont="1" applyBorder="1"/>
    <xf numFmtId="0" fontId="0" fillId="0" borderId="0" xfId="0" applyFont="1"/>
    <xf numFmtId="0" fontId="2" fillId="0" borderId="1" xfId="2" applyFont="1" applyBorder="1" applyAlignment="1">
      <alignment horizontal="center"/>
    </xf>
    <xf numFmtId="49" fontId="2" fillId="0" borderId="1" xfId="2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49" fontId="5" fillId="0" borderId="1" xfId="0" applyNumberFormat="1" applyFont="1" applyBorder="1"/>
    <xf numFmtId="0" fontId="6" fillId="0" borderId="1" xfId="0" applyFont="1" applyBorder="1"/>
    <xf numFmtId="49" fontId="6" fillId="0" borderId="1" xfId="0" applyNumberFormat="1" applyFont="1" applyBorder="1"/>
  </cellXfs>
  <cellStyles count="3">
    <cellStyle name="常规" xfId="0" builtinId="0"/>
    <cellStyle name="常规 2" xfId="2" xr:uid="{00000000-0005-0000-0000-000032000000}"/>
    <cellStyle name="常规 2 2" xfId="1" xr:uid="{00000000-0005-0000-0000-00002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6"/>
  <sheetViews>
    <sheetView tabSelected="1" topLeftCell="A149" workbookViewId="0">
      <selection activeCell="F165" sqref="F165"/>
    </sheetView>
  </sheetViews>
  <sheetFormatPr defaultColWidth="9" defaultRowHeight="14" x14ac:dyDescent="0.3"/>
  <cols>
    <col min="1" max="4" width="9" style="1"/>
    <col min="5" max="5" width="16.08203125" style="2" customWidth="1"/>
    <col min="6" max="16384" width="9" style="3"/>
  </cols>
  <sheetData>
    <row r="1" spans="1:10" x14ac:dyDescent="0.3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</row>
    <row r="2" spans="1:10" x14ac:dyDescent="0.3">
      <c r="A2" s="6" t="s">
        <v>5</v>
      </c>
      <c r="B2" s="6" t="s">
        <v>6</v>
      </c>
      <c r="C2" s="6" t="s">
        <v>7</v>
      </c>
      <c r="D2" s="6" t="s">
        <v>8</v>
      </c>
      <c r="E2" s="6" t="s">
        <v>9</v>
      </c>
      <c r="F2" s="7">
        <f t="shared" ref="F2:F65" si="0">COUNTIF(E:E,E2)</f>
        <v>1</v>
      </c>
      <c r="G2" s="7" t="e">
        <f t="shared" ref="G2:G65" si="1">VLOOKUP(F:F,I:J,2,0)</f>
        <v>#N/A</v>
      </c>
      <c r="I2" s="3">
        <v>2</v>
      </c>
      <c r="J2" s="3">
        <v>4</v>
      </c>
    </row>
    <row r="3" spans="1:10" x14ac:dyDescent="0.3">
      <c r="A3" s="6" t="s">
        <v>5</v>
      </c>
      <c r="B3" s="6" t="s">
        <v>6</v>
      </c>
      <c r="C3" s="6" t="s">
        <v>10</v>
      </c>
      <c r="D3" s="6" t="s">
        <v>11</v>
      </c>
      <c r="E3" s="6" t="s">
        <v>12</v>
      </c>
      <c r="F3" s="7">
        <f t="shared" si="0"/>
        <v>1</v>
      </c>
      <c r="G3" s="7" t="e">
        <f t="shared" si="1"/>
        <v>#N/A</v>
      </c>
      <c r="I3" s="3">
        <v>3</v>
      </c>
      <c r="J3" s="3">
        <v>7</v>
      </c>
    </row>
    <row r="4" spans="1:10" x14ac:dyDescent="0.3">
      <c r="A4" s="6" t="s">
        <v>5</v>
      </c>
      <c r="B4" s="6" t="s">
        <v>6</v>
      </c>
      <c r="C4" s="6" t="s">
        <v>13</v>
      </c>
      <c r="D4" s="6" t="s">
        <v>11</v>
      </c>
      <c r="E4" s="6" t="s">
        <v>14</v>
      </c>
      <c r="F4" s="7">
        <f t="shared" si="0"/>
        <v>1</v>
      </c>
      <c r="G4" s="7" t="e">
        <f t="shared" si="1"/>
        <v>#N/A</v>
      </c>
      <c r="I4" s="3">
        <v>4</v>
      </c>
      <c r="J4" s="3" t="s">
        <v>15</v>
      </c>
    </row>
    <row r="5" spans="1:10" x14ac:dyDescent="0.3">
      <c r="A5" s="6" t="s">
        <v>5</v>
      </c>
      <c r="B5" s="6" t="s">
        <v>6</v>
      </c>
      <c r="C5" s="6" t="s">
        <v>16</v>
      </c>
      <c r="D5" s="6" t="s">
        <v>17</v>
      </c>
      <c r="E5" s="6" t="s">
        <v>18</v>
      </c>
      <c r="F5" s="7">
        <f t="shared" si="0"/>
        <v>1</v>
      </c>
      <c r="G5" s="7" t="e">
        <f t="shared" si="1"/>
        <v>#N/A</v>
      </c>
      <c r="I5" s="3">
        <v>5</v>
      </c>
      <c r="J5" s="3" t="s">
        <v>15</v>
      </c>
    </row>
    <row r="6" spans="1:10" x14ac:dyDescent="0.3">
      <c r="A6" s="6" t="s">
        <v>5</v>
      </c>
      <c r="B6" s="6" t="s">
        <v>6</v>
      </c>
      <c r="C6" s="6" t="s">
        <v>19</v>
      </c>
      <c r="D6" s="6" t="s">
        <v>20</v>
      </c>
      <c r="E6" s="6" t="s">
        <v>21</v>
      </c>
      <c r="F6" s="7">
        <f t="shared" si="0"/>
        <v>1</v>
      </c>
      <c r="G6" s="7" t="e">
        <f t="shared" si="1"/>
        <v>#N/A</v>
      </c>
      <c r="I6" s="3">
        <v>6</v>
      </c>
      <c r="J6" s="3" t="s">
        <v>15</v>
      </c>
    </row>
    <row r="7" spans="1:10" x14ac:dyDescent="0.3">
      <c r="A7" s="6" t="s">
        <v>5</v>
      </c>
      <c r="B7" s="6" t="s">
        <v>6</v>
      </c>
      <c r="C7" s="6" t="s">
        <v>22</v>
      </c>
      <c r="D7" s="6" t="s">
        <v>11</v>
      </c>
      <c r="E7" s="6" t="s">
        <v>23</v>
      </c>
      <c r="F7" s="7">
        <f t="shared" si="0"/>
        <v>2</v>
      </c>
      <c r="G7" s="7">
        <f t="shared" si="1"/>
        <v>4</v>
      </c>
      <c r="I7" s="3">
        <v>7</v>
      </c>
      <c r="J7" s="3" t="s">
        <v>15</v>
      </c>
    </row>
    <row r="8" spans="1:10" x14ac:dyDescent="0.3">
      <c r="A8" s="6" t="s">
        <v>5</v>
      </c>
      <c r="B8" s="6" t="s">
        <v>6</v>
      </c>
      <c r="C8" s="8" t="s">
        <v>24</v>
      </c>
      <c r="D8" s="6" t="s">
        <v>25</v>
      </c>
      <c r="E8" s="6" t="s">
        <v>26</v>
      </c>
      <c r="F8" s="7">
        <f t="shared" si="0"/>
        <v>1</v>
      </c>
      <c r="G8" s="7" t="e">
        <f t="shared" si="1"/>
        <v>#N/A</v>
      </c>
      <c r="I8" s="3">
        <v>8</v>
      </c>
      <c r="J8" s="3" t="s">
        <v>15</v>
      </c>
    </row>
    <row r="9" spans="1:10" x14ac:dyDescent="0.3">
      <c r="A9" s="6" t="s">
        <v>5</v>
      </c>
      <c r="B9" s="6" t="s">
        <v>6</v>
      </c>
      <c r="C9" s="6" t="s">
        <v>27</v>
      </c>
      <c r="D9" s="6" t="s">
        <v>28</v>
      </c>
      <c r="E9" s="6" t="s">
        <v>29</v>
      </c>
      <c r="F9" s="7">
        <f t="shared" si="0"/>
        <v>1</v>
      </c>
      <c r="G9" s="7" t="e">
        <f t="shared" si="1"/>
        <v>#N/A</v>
      </c>
      <c r="I9" s="3">
        <v>9</v>
      </c>
      <c r="J9" s="3" t="s">
        <v>15</v>
      </c>
    </row>
    <row r="10" spans="1:10" x14ac:dyDescent="0.3">
      <c r="A10" s="6" t="s">
        <v>5</v>
      </c>
      <c r="B10" s="6" t="s">
        <v>6</v>
      </c>
      <c r="C10" s="6" t="s">
        <v>30</v>
      </c>
      <c r="D10" s="6" t="s">
        <v>20</v>
      </c>
      <c r="E10" s="6" t="s">
        <v>31</v>
      </c>
      <c r="F10" s="7">
        <f t="shared" si="0"/>
        <v>1</v>
      </c>
      <c r="G10" s="7" t="e">
        <f t="shared" si="1"/>
        <v>#N/A</v>
      </c>
      <c r="I10" s="3">
        <v>10</v>
      </c>
      <c r="J10" s="3" t="s">
        <v>15</v>
      </c>
    </row>
    <row r="11" spans="1:10" x14ac:dyDescent="0.3">
      <c r="A11" s="6" t="s">
        <v>5</v>
      </c>
      <c r="B11" s="6" t="s">
        <v>6</v>
      </c>
      <c r="C11" s="6" t="s">
        <v>32</v>
      </c>
      <c r="D11" s="6" t="s">
        <v>33</v>
      </c>
      <c r="E11" s="6" t="s">
        <v>34</v>
      </c>
      <c r="F11" s="7">
        <f t="shared" si="0"/>
        <v>1</v>
      </c>
      <c r="G11" s="7" t="e">
        <f t="shared" si="1"/>
        <v>#N/A</v>
      </c>
    </row>
    <row r="12" spans="1:10" x14ac:dyDescent="0.3">
      <c r="A12" s="6" t="s">
        <v>5</v>
      </c>
      <c r="B12" s="6" t="s">
        <v>6</v>
      </c>
      <c r="C12" s="6" t="s">
        <v>35</v>
      </c>
      <c r="D12" s="6" t="s">
        <v>25</v>
      </c>
      <c r="E12" s="6" t="s">
        <v>36</v>
      </c>
      <c r="F12" s="7">
        <f t="shared" si="0"/>
        <v>1</v>
      </c>
      <c r="G12" s="7" t="e">
        <f t="shared" si="1"/>
        <v>#N/A</v>
      </c>
    </row>
    <row r="13" spans="1:10" x14ac:dyDescent="0.3">
      <c r="A13" s="6" t="s">
        <v>5</v>
      </c>
      <c r="B13" s="6" t="s">
        <v>6</v>
      </c>
      <c r="C13" s="6" t="s">
        <v>37</v>
      </c>
      <c r="D13" s="6" t="s">
        <v>38</v>
      </c>
      <c r="E13" s="6" t="s">
        <v>39</v>
      </c>
      <c r="F13" s="7">
        <f t="shared" si="0"/>
        <v>1</v>
      </c>
      <c r="G13" s="7" t="e">
        <f t="shared" si="1"/>
        <v>#N/A</v>
      </c>
    </row>
    <row r="14" spans="1:10" x14ac:dyDescent="0.3">
      <c r="A14" s="6" t="s">
        <v>5</v>
      </c>
      <c r="B14" s="6" t="s">
        <v>6</v>
      </c>
      <c r="C14" s="6" t="s">
        <v>40</v>
      </c>
      <c r="D14" s="6" t="s">
        <v>41</v>
      </c>
      <c r="E14" s="6" t="s">
        <v>42</v>
      </c>
      <c r="F14" s="7">
        <f t="shared" si="0"/>
        <v>1</v>
      </c>
      <c r="G14" s="7" t="e">
        <f t="shared" si="1"/>
        <v>#N/A</v>
      </c>
    </row>
    <row r="15" spans="1:10" x14ac:dyDescent="0.3">
      <c r="A15" s="6" t="s">
        <v>5</v>
      </c>
      <c r="B15" s="6" t="s">
        <v>6</v>
      </c>
      <c r="C15" s="6" t="s">
        <v>43</v>
      </c>
      <c r="D15" s="6" t="s">
        <v>8</v>
      </c>
      <c r="E15" s="6" t="s">
        <v>44</v>
      </c>
      <c r="F15" s="7">
        <f t="shared" si="0"/>
        <v>1</v>
      </c>
      <c r="G15" s="7" t="e">
        <f t="shared" si="1"/>
        <v>#N/A</v>
      </c>
    </row>
    <row r="16" spans="1:10" x14ac:dyDescent="0.3">
      <c r="A16" s="6" t="s">
        <v>5</v>
      </c>
      <c r="B16" s="6" t="s">
        <v>45</v>
      </c>
      <c r="C16" s="6" t="s">
        <v>46</v>
      </c>
      <c r="D16" s="6" t="s">
        <v>47</v>
      </c>
      <c r="E16" s="6" t="s">
        <v>48</v>
      </c>
      <c r="F16" s="7">
        <f t="shared" si="0"/>
        <v>4</v>
      </c>
      <c r="G16" s="7" t="str">
        <f t="shared" si="1"/>
        <v>10天以上</v>
      </c>
    </row>
    <row r="17" spans="1:7" x14ac:dyDescent="0.3">
      <c r="A17" s="6" t="s">
        <v>5</v>
      </c>
      <c r="B17" s="6" t="s">
        <v>6</v>
      </c>
      <c r="C17" s="6" t="s">
        <v>49</v>
      </c>
      <c r="D17" s="6" t="s">
        <v>50</v>
      </c>
      <c r="E17" s="6" t="s">
        <v>51</v>
      </c>
      <c r="F17" s="7">
        <f t="shared" si="0"/>
        <v>1</v>
      </c>
      <c r="G17" s="7" t="e">
        <f t="shared" si="1"/>
        <v>#N/A</v>
      </c>
    </row>
    <row r="18" spans="1:7" x14ac:dyDescent="0.3">
      <c r="A18" s="6" t="s">
        <v>5</v>
      </c>
      <c r="B18" s="6" t="s">
        <v>6</v>
      </c>
      <c r="C18" s="6" t="s">
        <v>52</v>
      </c>
      <c r="D18" s="6" t="s">
        <v>50</v>
      </c>
      <c r="E18" s="6" t="s">
        <v>53</v>
      </c>
      <c r="F18" s="7">
        <f t="shared" si="0"/>
        <v>1</v>
      </c>
      <c r="G18" s="7" t="e">
        <f t="shared" si="1"/>
        <v>#N/A</v>
      </c>
    </row>
    <row r="19" spans="1:7" x14ac:dyDescent="0.3">
      <c r="A19" s="6" t="s">
        <v>5</v>
      </c>
      <c r="B19" s="6" t="s">
        <v>6</v>
      </c>
      <c r="C19" s="6" t="s">
        <v>54</v>
      </c>
      <c r="D19" s="6" t="s">
        <v>11</v>
      </c>
      <c r="E19" s="6" t="s">
        <v>55</v>
      </c>
      <c r="F19" s="7">
        <f t="shared" si="0"/>
        <v>1</v>
      </c>
      <c r="G19" s="7" t="e">
        <f t="shared" si="1"/>
        <v>#N/A</v>
      </c>
    </row>
    <row r="20" spans="1:7" x14ac:dyDescent="0.3">
      <c r="A20" s="6" t="s">
        <v>5</v>
      </c>
      <c r="B20" s="6" t="s">
        <v>6</v>
      </c>
      <c r="C20" s="6" t="s">
        <v>56</v>
      </c>
      <c r="D20" s="6" t="s">
        <v>11</v>
      </c>
      <c r="E20" s="6" t="s">
        <v>57</v>
      </c>
      <c r="F20" s="7">
        <f t="shared" si="0"/>
        <v>1</v>
      </c>
      <c r="G20" s="7" t="e">
        <f t="shared" si="1"/>
        <v>#N/A</v>
      </c>
    </row>
    <row r="21" spans="1:7" x14ac:dyDescent="0.3">
      <c r="A21" s="6" t="s">
        <v>5</v>
      </c>
      <c r="B21" s="6" t="s">
        <v>6</v>
      </c>
      <c r="C21" s="6" t="s">
        <v>58</v>
      </c>
      <c r="D21" s="6" t="s">
        <v>20</v>
      </c>
      <c r="E21" s="6" t="s">
        <v>59</v>
      </c>
      <c r="F21" s="7">
        <f t="shared" si="0"/>
        <v>2</v>
      </c>
      <c r="G21" s="7">
        <f t="shared" si="1"/>
        <v>4</v>
      </c>
    </row>
    <row r="22" spans="1:7" x14ac:dyDescent="0.3">
      <c r="A22" s="6" t="s">
        <v>5</v>
      </c>
      <c r="B22" s="6" t="s">
        <v>60</v>
      </c>
      <c r="C22" s="6" t="s">
        <v>61</v>
      </c>
      <c r="D22" s="6" t="s">
        <v>62</v>
      </c>
      <c r="E22" s="6" t="s">
        <v>63</v>
      </c>
      <c r="F22" s="7">
        <f t="shared" si="0"/>
        <v>4</v>
      </c>
      <c r="G22" s="7" t="str">
        <f t="shared" si="1"/>
        <v>10天以上</v>
      </c>
    </row>
    <row r="23" spans="1:7" x14ac:dyDescent="0.3">
      <c r="A23" s="6" t="s">
        <v>5</v>
      </c>
      <c r="B23" s="6" t="s">
        <v>6</v>
      </c>
      <c r="C23" s="6" t="s">
        <v>64</v>
      </c>
      <c r="D23" s="6" t="s">
        <v>17</v>
      </c>
      <c r="E23" s="6" t="s">
        <v>65</v>
      </c>
      <c r="F23" s="7">
        <f t="shared" si="0"/>
        <v>1</v>
      </c>
      <c r="G23" s="7" t="e">
        <f t="shared" si="1"/>
        <v>#N/A</v>
      </c>
    </row>
    <row r="24" spans="1:7" x14ac:dyDescent="0.3">
      <c r="A24" s="6" t="s">
        <v>5</v>
      </c>
      <c r="B24" s="6" t="s">
        <v>60</v>
      </c>
      <c r="C24" s="6" t="s">
        <v>66</v>
      </c>
      <c r="D24" s="6" t="s">
        <v>67</v>
      </c>
      <c r="E24" s="6" t="s">
        <v>68</v>
      </c>
      <c r="F24" s="7">
        <f t="shared" si="0"/>
        <v>1</v>
      </c>
      <c r="G24" s="7" t="e">
        <f t="shared" si="1"/>
        <v>#N/A</v>
      </c>
    </row>
    <row r="25" spans="1:7" x14ac:dyDescent="0.3">
      <c r="A25" s="6" t="s">
        <v>5</v>
      </c>
      <c r="B25" s="6" t="s">
        <v>6</v>
      </c>
      <c r="C25" s="6" t="s">
        <v>69</v>
      </c>
      <c r="D25" s="6" t="s">
        <v>70</v>
      </c>
      <c r="E25" s="6" t="s">
        <v>71</v>
      </c>
      <c r="F25" s="7">
        <f t="shared" si="0"/>
        <v>1</v>
      </c>
      <c r="G25" s="7" t="e">
        <f t="shared" si="1"/>
        <v>#N/A</v>
      </c>
    </row>
    <row r="26" spans="1:7" x14ac:dyDescent="0.3">
      <c r="A26" s="6" t="s">
        <v>5</v>
      </c>
      <c r="B26" s="6" t="s">
        <v>6</v>
      </c>
      <c r="C26" s="6" t="s">
        <v>72</v>
      </c>
      <c r="D26" s="6" t="s">
        <v>17</v>
      </c>
      <c r="E26" s="6" t="s">
        <v>73</v>
      </c>
      <c r="F26" s="7">
        <f t="shared" si="0"/>
        <v>1</v>
      </c>
      <c r="G26" s="7" t="e">
        <f t="shared" si="1"/>
        <v>#N/A</v>
      </c>
    </row>
    <row r="27" spans="1:7" x14ac:dyDescent="0.3">
      <c r="A27" s="6" t="s">
        <v>5</v>
      </c>
      <c r="B27" s="6" t="s">
        <v>45</v>
      </c>
      <c r="C27" s="6" t="s">
        <v>74</v>
      </c>
      <c r="D27" s="6" t="s">
        <v>75</v>
      </c>
      <c r="E27" s="6" t="s">
        <v>76</v>
      </c>
      <c r="F27" s="7">
        <f t="shared" si="0"/>
        <v>1</v>
      </c>
      <c r="G27" s="7" t="e">
        <f t="shared" si="1"/>
        <v>#N/A</v>
      </c>
    </row>
    <row r="28" spans="1:7" x14ac:dyDescent="0.3">
      <c r="A28" s="6" t="s">
        <v>5</v>
      </c>
      <c r="B28" s="6" t="s">
        <v>6</v>
      </c>
      <c r="C28" s="6" t="s">
        <v>77</v>
      </c>
      <c r="D28" s="6" t="s">
        <v>8</v>
      </c>
      <c r="E28" s="6" t="s">
        <v>78</v>
      </c>
      <c r="F28" s="7">
        <f t="shared" si="0"/>
        <v>1</v>
      </c>
      <c r="G28" s="7" t="e">
        <f t="shared" si="1"/>
        <v>#N/A</v>
      </c>
    </row>
    <row r="29" spans="1:7" x14ac:dyDescent="0.3">
      <c r="A29" s="6" t="s">
        <v>5</v>
      </c>
      <c r="B29" s="6" t="s">
        <v>79</v>
      </c>
      <c r="C29" s="6" t="s">
        <v>80</v>
      </c>
      <c r="D29" s="6" t="s">
        <v>81</v>
      </c>
      <c r="E29" s="6" t="s">
        <v>82</v>
      </c>
      <c r="F29" s="7">
        <f t="shared" si="0"/>
        <v>1</v>
      </c>
      <c r="G29" s="7" t="e">
        <f t="shared" si="1"/>
        <v>#N/A</v>
      </c>
    </row>
    <row r="30" spans="1:7" x14ac:dyDescent="0.3">
      <c r="A30" s="6" t="s">
        <v>5</v>
      </c>
      <c r="B30" s="6" t="s">
        <v>79</v>
      </c>
      <c r="C30" s="6" t="s">
        <v>83</v>
      </c>
      <c r="D30" s="6" t="s">
        <v>84</v>
      </c>
      <c r="E30" s="6" t="s">
        <v>85</v>
      </c>
      <c r="F30" s="7">
        <f t="shared" si="0"/>
        <v>1</v>
      </c>
      <c r="G30" s="7" t="e">
        <f t="shared" si="1"/>
        <v>#N/A</v>
      </c>
    </row>
    <row r="31" spans="1:7" x14ac:dyDescent="0.3">
      <c r="A31" s="6" t="s">
        <v>5</v>
      </c>
      <c r="B31" s="6" t="s">
        <v>6</v>
      </c>
      <c r="C31" s="6" t="s">
        <v>86</v>
      </c>
      <c r="D31" s="6" t="s">
        <v>25</v>
      </c>
      <c r="E31" s="6" t="s">
        <v>87</v>
      </c>
      <c r="F31" s="7">
        <f t="shared" si="0"/>
        <v>1</v>
      </c>
      <c r="G31" s="7" t="e">
        <f t="shared" si="1"/>
        <v>#N/A</v>
      </c>
    </row>
    <row r="32" spans="1:7" x14ac:dyDescent="0.3">
      <c r="A32" s="6" t="s">
        <v>5</v>
      </c>
      <c r="B32" s="6" t="s">
        <v>79</v>
      </c>
      <c r="C32" s="6" t="s">
        <v>88</v>
      </c>
      <c r="D32" s="6" t="s">
        <v>81</v>
      </c>
      <c r="E32" s="6" t="s">
        <v>89</v>
      </c>
      <c r="F32" s="7">
        <f t="shared" si="0"/>
        <v>2</v>
      </c>
      <c r="G32" s="7">
        <f t="shared" si="1"/>
        <v>4</v>
      </c>
    </row>
    <row r="33" spans="1:7" x14ac:dyDescent="0.3">
      <c r="A33" s="6" t="s">
        <v>5</v>
      </c>
      <c r="B33" s="6" t="s">
        <v>79</v>
      </c>
      <c r="C33" s="6" t="s">
        <v>90</v>
      </c>
      <c r="D33" s="6" t="s">
        <v>91</v>
      </c>
      <c r="E33" s="6" t="s">
        <v>92</v>
      </c>
      <c r="F33" s="7">
        <f t="shared" si="0"/>
        <v>1</v>
      </c>
      <c r="G33" s="7" t="e">
        <f t="shared" si="1"/>
        <v>#N/A</v>
      </c>
    </row>
    <row r="34" spans="1:7" x14ac:dyDescent="0.3">
      <c r="A34" s="6" t="s">
        <v>5</v>
      </c>
      <c r="B34" s="6" t="s">
        <v>79</v>
      </c>
      <c r="C34" s="6" t="s">
        <v>93</v>
      </c>
      <c r="D34" s="6" t="s">
        <v>91</v>
      </c>
      <c r="E34" s="6" t="s">
        <v>94</v>
      </c>
      <c r="F34" s="7">
        <f t="shared" si="0"/>
        <v>1</v>
      </c>
      <c r="G34" s="7" t="e">
        <f t="shared" si="1"/>
        <v>#N/A</v>
      </c>
    </row>
    <row r="35" spans="1:7" x14ac:dyDescent="0.3">
      <c r="A35" s="6" t="s">
        <v>5</v>
      </c>
      <c r="B35" s="6" t="s">
        <v>79</v>
      </c>
      <c r="C35" s="6" t="s">
        <v>95</v>
      </c>
      <c r="D35" s="6" t="s">
        <v>96</v>
      </c>
      <c r="E35" s="6" t="s">
        <v>97</v>
      </c>
      <c r="F35" s="7">
        <f t="shared" si="0"/>
        <v>1</v>
      </c>
      <c r="G35" s="7" t="e">
        <f t="shared" si="1"/>
        <v>#N/A</v>
      </c>
    </row>
    <row r="36" spans="1:7" x14ac:dyDescent="0.3">
      <c r="A36" s="6" t="s">
        <v>5</v>
      </c>
      <c r="B36" s="6" t="s">
        <v>98</v>
      </c>
      <c r="C36" s="6" t="s">
        <v>99</v>
      </c>
      <c r="D36" s="6" t="s">
        <v>100</v>
      </c>
      <c r="E36" s="6" t="s">
        <v>101</v>
      </c>
      <c r="F36" s="7">
        <f t="shared" si="0"/>
        <v>1</v>
      </c>
      <c r="G36" s="7" t="e">
        <f t="shared" si="1"/>
        <v>#N/A</v>
      </c>
    </row>
    <row r="37" spans="1:7" x14ac:dyDescent="0.3">
      <c r="A37" s="6" t="s">
        <v>5</v>
      </c>
      <c r="B37" s="6" t="s">
        <v>98</v>
      </c>
      <c r="C37" s="6" t="s">
        <v>102</v>
      </c>
      <c r="D37" s="6" t="s">
        <v>103</v>
      </c>
      <c r="E37" s="6" t="s">
        <v>104</v>
      </c>
      <c r="F37" s="7">
        <f t="shared" si="0"/>
        <v>1</v>
      </c>
      <c r="G37" s="7" t="e">
        <f t="shared" si="1"/>
        <v>#N/A</v>
      </c>
    </row>
    <row r="38" spans="1:7" x14ac:dyDescent="0.3">
      <c r="A38" s="6" t="s">
        <v>5</v>
      </c>
      <c r="B38" s="6" t="s">
        <v>98</v>
      </c>
      <c r="C38" s="6" t="s">
        <v>105</v>
      </c>
      <c r="D38" s="6" t="s">
        <v>106</v>
      </c>
      <c r="E38" s="6" t="s">
        <v>107</v>
      </c>
      <c r="F38" s="7">
        <f t="shared" si="0"/>
        <v>1</v>
      </c>
      <c r="G38" s="7" t="e">
        <f t="shared" si="1"/>
        <v>#N/A</v>
      </c>
    </row>
    <row r="39" spans="1:7" x14ac:dyDescent="0.3">
      <c r="A39" s="6" t="s">
        <v>5</v>
      </c>
      <c r="B39" s="6" t="s">
        <v>98</v>
      </c>
      <c r="C39" s="6" t="s">
        <v>108</v>
      </c>
      <c r="D39" s="6" t="s">
        <v>106</v>
      </c>
      <c r="E39" s="6" t="s">
        <v>109</v>
      </c>
      <c r="F39" s="7">
        <f t="shared" si="0"/>
        <v>2</v>
      </c>
      <c r="G39" s="7">
        <f t="shared" si="1"/>
        <v>4</v>
      </c>
    </row>
    <row r="40" spans="1:7" x14ac:dyDescent="0.3">
      <c r="A40" s="6" t="s">
        <v>5</v>
      </c>
      <c r="B40" s="6" t="s">
        <v>110</v>
      </c>
      <c r="C40" s="8" t="s">
        <v>111</v>
      </c>
      <c r="D40" s="6" t="s">
        <v>112</v>
      </c>
      <c r="E40" s="6" t="s">
        <v>113</v>
      </c>
      <c r="F40" s="7">
        <f t="shared" si="0"/>
        <v>1</v>
      </c>
      <c r="G40" s="7" t="e">
        <f t="shared" si="1"/>
        <v>#N/A</v>
      </c>
    </row>
    <row r="41" spans="1:7" x14ac:dyDescent="0.3">
      <c r="A41" s="6" t="s">
        <v>5</v>
      </c>
      <c r="B41" s="6" t="s">
        <v>110</v>
      </c>
      <c r="C41" s="6" t="s">
        <v>114</v>
      </c>
      <c r="D41" s="6" t="s">
        <v>115</v>
      </c>
      <c r="E41" s="6" t="s">
        <v>116</v>
      </c>
      <c r="F41" s="7">
        <f t="shared" si="0"/>
        <v>1</v>
      </c>
      <c r="G41" s="7" t="e">
        <f t="shared" si="1"/>
        <v>#N/A</v>
      </c>
    </row>
    <row r="42" spans="1:7" x14ac:dyDescent="0.3">
      <c r="A42" s="6" t="s">
        <v>5</v>
      </c>
      <c r="B42" s="6" t="s">
        <v>110</v>
      </c>
      <c r="C42" s="6" t="s">
        <v>117</v>
      </c>
      <c r="D42" s="6" t="s">
        <v>118</v>
      </c>
      <c r="E42" s="6" t="s">
        <v>119</v>
      </c>
      <c r="F42" s="7">
        <f t="shared" si="0"/>
        <v>1</v>
      </c>
      <c r="G42" s="7" t="e">
        <f t="shared" si="1"/>
        <v>#N/A</v>
      </c>
    </row>
    <row r="43" spans="1:7" x14ac:dyDescent="0.3">
      <c r="A43" s="6" t="s">
        <v>5</v>
      </c>
      <c r="B43" s="6" t="s">
        <v>110</v>
      </c>
      <c r="C43" s="6" t="s">
        <v>120</v>
      </c>
      <c r="D43" s="6" t="s">
        <v>121</v>
      </c>
      <c r="E43" s="6" t="s">
        <v>122</v>
      </c>
      <c r="F43" s="7">
        <f t="shared" si="0"/>
        <v>1</v>
      </c>
      <c r="G43" s="7" t="e">
        <f t="shared" si="1"/>
        <v>#N/A</v>
      </c>
    </row>
    <row r="44" spans="1:7" x14ac:dyDescent="0.3">
      <c r="A44" s="6" t="s">
        <v>5</v>
      </c>
      <c r="B44" s="6" t="s">
        <v>110</v>
      </c>
      <c r="C44" s="6" t="s">
        <v>123</v>
      </c>
      <c r="D44" s="6" t="s">
        <v>124</v>
      </c>
      <c r="E44" s="6" t="s">
        <v>125</v>
      </c>
      <c r="F44" s="7">
        <f t="shared" si="0"/>
        <v>1</v>
      </c>
      <c r="G44" s="7" t="e">
        <f t="shared" si="1"/>
        <v>#N/A</v>
      </c>
    </row>
    <row r="45" spans="1:7" x14ac:dyDescent="0.3">
      <c r="A45" s="6" t="s">
        <v>5</v>
      </c>
      <c r="B45" s="6" t="s">
        <v>110</v>
      </c>
      <c r="C45" s="6" t="s">
        <v>126</v>
      </c>
      <c r="D45" s="6" t="s">
        <v>127</v>
      </c>
      <c r="E45" s="6" t="s">
        <v>128</v>
      </c>
      <c r="F45" s="7">
        <f t="shared" si="0"/>
        <v>1</v>
      </c>
      <c r="G45" s="7" t="e">
        <f t="shared" si="1"/>
        <v>#N/A</v>
      </c>
    </row>
    <row r="46" spans="1:7" x14ac:dyDescent="0.3">
      <c r="A46" s="6" t="s">
        <v>5</v>
      </c>
      <c r="B46" s="6" t="s">
        <v>110</v>
      </c>
      <c r="C46" s="6" t="s">
        <v>129</v>
      </c>
      <c r="D46" s="6" t="s">
        <v>130</v>
      </c>
      <c r="E46" s="6" t="s">
        <v>131</v>
      </c>
      <c r="F46" s="7">
        <f t="shared" si="0"/>
        <v>1</v>
      </c>
      <c r="G46" s="7" t="e">
        <f t="shared" si="1"/>
        <v>#N/A</v>
      </c>
    </row>
    <row r="47" spans="1:7" x14ac:dyDescent="0.3">
      <c r="A47" s="6" t="s">
        <v>5</v>
      </c>
      <c r="B47" s="6" t="s">
        <v>79</v>
      </c>
      <c r="C47" s="6" t="s">
        <v>132</v>
      </c>
      <c r="D47" s="6" t="s">
        <v>133</v>
      </c>
      <c r="E47" s="6" t="s">
        <v>134</v>
      </c>
      <c r="F47" s="7">
        <f t="shared" si="0"/>
        <v>1</v>
      </c>
      <c r="G47" s="7" t="e">
        <f t="shared" si="1"/>
        <v>#N/A</v>
      </c>
    </row>
    <row r="48" spans="1:7" x14ac:dyDescent="0.3">
      <c r="A48" s="6" t="s">
        <v>5</v>
      </c>
      <c r="B48" s="6" t="s">
        <v>110</v>
      </c>
      <c r="C48" s="6" t="s">
        <v>135</v>
      </c>
      <c r="D48" s="6" t="s">
        <v>136</v>
      </c>
      <c r="E48" s="6" t="s">
        <v>137</v>
      </c>
      <c r="F48" s="7">
        <f t="shared" si="0"/>
        <v>2</v>
      </c>
      <c r="G48" s="7">
        <f t="shared" si="1"/>
        <v>4</v>
      </c>
    </row>
    <row r="49" spans="1:7" x14ac:dyDescent="0.3">
      <c r="A49" s="6" t="s">
        <v>5</v>
      </c>
      <c r="B49" s="6" t="s">
        <v>138</v>
      </c>
      <c r="C49" s="6" t="s">
        <v>139</v>
      </c>
      <c r="D49" s="6" t="s">
        <v>140</v>
      </c>
      <c r="E49" s="6" t="s">
        <v>141</v>
      </c>
      <c r="F49" s="7">
        <f t="shared" si="0"/>
        <v>1</v>
      </c>
      <c r="G49" s="7" t="e">
        <f t="shared" si="1"/>
        <v>#N/A</v>
      </c>
    </row>
    <row r="50" spans="1:7" x14ac:dyDescent="0.3">
      <c r="A50" s="6" t="s">
        <v>5</v>
      </c>
      <c r="B50" s="6" t="s">
        <v>142</v>
      </c>
      <c r="C50" s="6" t="s">
        <v>143</v>
      </c>
      <c r="D50" s="6" t="s">
        <v>144</v>
      </c>
      <c r="E50" s="6" t="s">
        <v>145</v>
      </c>
      <c r="F50" s="7">
        <f t="shared" si="0"/>
        <v>1</v>
      </c>
      <c r="G50" s="7" t="e">
        <f t="shared" si="1"/>
        <v>#N/A</v>
      </c>
    </row>
    <row r="51" spans="1:7" x14ac:dyDescent="0.3">
      <c r="A51" s="6" t="s">
        <v>5</v>
      </c>
      <c r="B51" s="6" t="s">
        <v>142</v>
      </c>
      <c r="C51" s="6" t="s">
        <v>146</v>
      </c>
      <c r="D51" s="6" t="s">
        <v>147</v>
      </c>
      <c r="E51" s="6" t="s">
        <v>148</v>
      </c>
      <c r="F51" s="7">
        <f t="shared" si="0"/>
        <v>1</v>
      </c>
      <c r="G51" s="7" t="e">
        <f t="shared" si="1"/>
        <v>#N/A</v>
      </c>
    </row>
    <row r="52" spans="1:7" x14ac:dyDescent="0.3">
      <c r="A52" s="6" t="s">
        <v>5</v>
      </c>
      <c r="B52" s="6" t="s">
        <v>149</v>
      </c>
      <c r="C52" s="6" t="s">
        <v>150</v>
      </c>
      <c r="D52" s="6" t="s">
        <v>151</v>
      </c>
      <c r="E52" s="6" t="s">
        <v>152</v>
      </c>
      <c r="F52" s="7">
        <f t="shared" si="0"/>
        <v>4</v>
      </c>
      <c r="G52" s="7" t="str">
        <f t="shared" si="1"/>
        <v>10天以上</v>
      </c>
    </row>
    <row r="53" spans="1:7" x14ac:dyDescent="0.3">
      <c r="A53" s="6" t="s">
        <v>5</v>
      </c>
      <c r="B53" s="6" t="s">
        <v>149</v>
      </c>
      <c r="C53" s="6" t="s">
        <v>153</v>
      </c>
      <c r="D53" s="6" t="s">
        <v>154</v>
      </c>
      <c r="E53" s="6" t="s">
        <v>155</v>
      </c>
      <c r="F53" s="7">
        <f t="shared" si="0"/>
        <v>1</v>
      </c>
      <c r="G53" s="7" t="e">
        <f t="shared" si="1"/>
        <v>#N/A</v>
      </c>
    </row>
    <row r="54" spans="1:7" x14ac:dyDescent="0.3">
      <c r="A54" s="6" t="s">
        <v>5</v>
      </c>
      <c r="B54" s="6" t="s">
        <v>149</v>
      </c>
      <c r="C54" s="6" t="s">
        <v>156</v>
      </c>
      <c r="D54" s="6" t="s">
        <v>157</v>
      </c>
      <c r="E54" s="6" t="s">
        <v>158</v>
      </c>
      <c r="F54" s="7">
        <f t="shared" si="0"/>
        <v>2</v>
      </c>
      <c r="G54" s="7">
        <f t="shared" si="1"/>
        <v>4</v>
      </c>
    </row>
    <row r="55" spans="1:7" x14ac:dyDescent="0.3">
      <c r="A55" s="9" t="s">
        <v>5</v>
      </c>
      <c r="B55" s="9" t="s">
        <v>79</v>
      </c>
      <c r="C55" s="9" t="s">
        <v>159</v>
      </c>
      <c r="D55" s="9" t="s">
        <v>160</v>
      </c>
      <c r="E55" s="10" t="s">
        <v>161</v>
      </c>
      <c r="F55" s="7">
        <f t="shared" si="0"/>
        <v>1</v>
      </c>
      <c r="G55" s="7" t="e">
        <f t="shared" si="1"/>
        <v>#N/A</v>
      </c>
    </row>
    <row r="56" spans="1:7" x14ac:dyDescent="0.3">
      <c r="A56" s="9" t="s">
        <v>5</v>
      </c>
      <c r="B56" s="9" t="s">
        <v>79</v>
      </c>
      <c r="C56" s="9" t="s">
        <v>162</v>
      </c>
      <c r="D56" s="9" t="s">
        <v>160</v>
      </c>
      <c r="E56" s="10" t="s">
        <v>163</v>
      </c>
      <c r="F56" s="7">
        <f t="shared" si="0"/>
        <v>1</v>
      </c>
      <c r="G56" s="7" t="e">
        <f t="shared" si="1"/>
        <v>#N/A</v>
      </c>
    </row>
    <row r="57" spans="1:7" x14ac:dyDescent="0.3">
      <c r="A57" s="9" t="s">
        <v>5</v>
      </c>
      <c r="B57" s="9" t="s">
        <v>79</v>
      </c>
      <c r="C57" s="9" t="s">
        <v>164</v>
      </c>
      <c r="D57" s="9" t="s">
        <v>133</v>
      </c>
      <c r="E57" s="10" t="s">
        <v>165</v>
      </c>
      <c r="F57" s="7">
        <f t="shared" si="0"/>
        <v>1</v>
      </c>
      <c r="G57" s="7" t="e">
        <f t="shared" si="1"/>
        <v>#N/A</v>
      </c>
    </row>
    <row r="58" spans="1:7" x14ac:dyDescent="0.3">
      <c r="A58" s="9" t="s">
        <v>5</v>
      </c>
      <c r="B58" s="9" t="s">
        <v>79</v>
      </c>
      <c r="C58" s="9" t="s">
        <v>166</v>
      </c>
      <c r="D58" s="9" t="s">
        <v>133</v>
      </c>
      <c r="E58" s="10" t="s">
        <v>167</v>
      </c>
      <c r="F58" s="7">
        <f t="shared" si="0"/>
        <v>1</v>
      </c>
      <c r="G58" s="7" t="e">
        <f t="shared" si="1"/>
        <v>#N/A</v>
      </c>
    </row>
    <row r="59" spans="1:7" x14ac:dyDescent="0.3">
      <c r="A59" s="9" t="s">
        <v>5</v>
      </c>
      <c r="B59" s="9" t="s">
        <v>79</v>
      </c>
      <c r="C59" s="9" t="s">
        <v>88</v>
      </c>
      <c r="D59" s="9" t="s">
        <v>81</v>
      </c>
      <c r="E59" s="10" t="s">
        <v>89</v>
      </c>
      <c r="F59" s="7">
        <f t="shared" si="0"/>
        <v>2</v>
      </c>
      <c r="G59" s="7">
        <f t="shared" si="1"/>
        <v>4</v>
      </c>
    </row>
    <row r="60" spans="1:7" x14ac:dyDescent="0.3">
      <c r="A60" s="9" t="s">
        <v>5</v>
      </c>
      <c r="B60" s="9" t="s">
        <v>79</v>
      </c>
      <c r="C60" s="9" t="s">
        <v>168</v>
      </c>
      <c r="D60" s="9" t="s">
        <v>169</v>
      </c>
      <c r="E60" s="10" t="s">
        <v>170</v>
      </c>
      <c r="F60" s="7">
        <f t="shared" si="0"/>
        <v>1</v>
      </c>
      <c r="G60" s="7" t="e">
        <f t="shared" si="1"/>
        <v>#N/A</v>
      </c>
    </row>
    <row r="61" spans="1:7" x14ac:dyDescent="0.3">
      <c r="A61" s="9" t="s">
        <v>5</v>
      </c>
      <c r="B61" s="9" t="s">
        <v>79</v>
      </c>
      <c r="C61" s="9" t="s">
        <v>171</v>
      </c>
      <c r="D61" s="9" t="s">
        <v>91</v>
      </c>
      <c r="E61" s="10" t="s">
        <v>172</v>
      </c>
      <c r="F61" s="7">
        <f t="shared" si="0"/>
        <v>3</v>
      </c>
      <c r="G61" s="7">
        <f t="shared" si="1"/>
        <v>7</v>
      </c>
    </row>
    <row r="62" spans="1:7" x14ac:dyDescent="0.3">
      <c r="A62" s="9" t="s">
        <v>5</v>
      </c>
      <c r="B62" s="9" t="s">
        <v>138</v>
      </c>
      <c r="C62" s="9" t="s">
        <v>173</v>
      </c>
      <c r="D62" s="9" t="s">
        <v>174</v>
      </c>
      <c r="E62" s="10" t="s">
        <v>175</v>
      </c>
      <c r="F62" s="7">
        <f t="shared" si="0"/>
        <v>1</v>
      </c>
      <c r="G62" s="7" t="e">
        <f t="shared" si="1"/>
        <v>#N/A</v>
      </c>
    </row>
    <row r="63" spans="1:7" x14ac:dyDescent="0.3">
      <c r="A63" s="9" t="s">
        <v>5</v>
      </c>
      <c r="B63" s="9" t="s">
        <v>138</v>
      </c>
      <c r="C63" s="9" t="s">
        <v>176</v>
      </c>
      <c r="D63" s="9" t="s">
        <v>177</v>
      </c>
      <c r="E63" s="10" t="s">
        <v>178</v>
      </c>
      <c r="F63" s="7">
        <f t="shared" si="0"/>
        <v>1</v>
      </c>
      <c r="G63" s="7" t="e">
        <f t="shared" si="1"/>
        <v>#N/A</v>
      </c>
    </row>
    <row r="64" spans="1:7" x14ac:dyDescent="0.3">
      <c r="A64" s="9" t="s">
        <v>5</v>
      </c>
      <c r="B64" s="9" t="s">
        <v>138</v>
      </c>
      <c r="C64" s="9" t="s">
        <v>179</v>
      </c>
      <c r="D64" s="9" t="s">
        <v>174</v>
      </c>
      <c r="E64" s="10" t="s">
        <v>180</v>
      </c>
      <c r="F64" s="7">
        <f t="shared" si="0"/>
        <v>2</v>
      </c>
      <c r="G64" s="7">
        <f t="shared" si="1"/>
        <v>4</v>
      </c>
    </row>
    <row r="65" spans="1:7" x14ac:dyDescent="0.3">
      <c r="A65" s="9" t="s">
        <v>5</v>
      </c>
      <c r="B65" s="9" t="s">
        <v>110</v>
      </c>
      <c r="C65" s="9" t="s">
        <v>135</v>
      </c>
      <c r="D65" s="9" t="s">
        <v>136</v>
      </c>
      <c r="E65" s="10" t="s">
        <v>137</v>
      </c>
      <c r="F65" s="7">
        <f t="shared" si="0"/>
        <v>2</v>
      </c>
      <c r="G65" s="7">
        <f t="shared" si="1"/>
        <v>4</v>
      </c>
    </row>
    <row r="66" spans="1:7" x14ac:dyDescent="0.3">
      <c r="A66" s="9" t="s">
        <v>5</v>
      </c>
      <c r="B66" s="9" t="s">
        <v>110</v>
      </c>
      <c r="C66" s="9" t="s">
        <v>181</v>
      </c>
      <c r="D66" s="9" t="s">
        <v>182</v>
      </c>
      <c r="E66" s="10" t="s">
        <v>183</v>
      </c>
      <c r="F66" s="7">
        <f t="shared" ref="F66:F129" si="2">COUNTIF(E:E,E66)</f>
        <v>1</v>
      </c>
      <c r="G66" s="7" t="e">
        <f t="shared" ref="G66:G129" si="3">VLOOKUP(F:F,I:J,2,0)</f>
        <v>#N/A</v>
      </c>
    </row>
    <row r="67" spans="1:7" x14ac:dyDescent="0.3">
      <c r="A67" s="9" t="s">
        <v>5</v>
      </c>
      <c r="B67" s="9" t="s">
        <v>110</v>
      </c>
      <c r="C67" s="9" t="s">
        <v>184</v>
      </c>
      <c r="D67" s="9" t="s">
        <v>130</v>
      </c>
      <c r="E67" s="10" t="s">
        <v>185</v>
      </c>
      <c r="F67" s="7">
        <f t="shared" si="2"/>
        <v>1</v>
      </c>
      <c r="G67" s="7" t="e">
        <f t="shared" si="3"/>
        <v>#N/A</v>
      </c>
    </row>
    <row r="68" spans="1:7" x14ac:dyDescent="0.3">
      <c r="A68" s="9" t="s">
        <v>5</v>
      </c>
      <c r="B68" s="9" t="s">
        <v>110</v>
      </c>
      <c r="C68" s="9" t="s">
        <v>186</v>
      </c>
      <c r="D68" s="9" t="s">
        <v>187</v>
      </c>
      <c r="E68" s="10" t="s">
        <v>188</v>
      </c>
      <c r="F68" s="7">
        <f t="shared" si="2"/>
        <v>1</v>
      </c>
      <c r="G68" s="7" t="e">
        <f t="shared" si="3"/>
        <v>#N/A</v>
      </c>
    </row>
    <row r="69" spans="1:7" x14ac:dyDescent="0.3">
      <c r="A69" s="9" t="s">
        <v>5</v>
      </c>
      <c r="B69" s="9" t="s">
        <v>149</v>
      </c>
      <c r="C69" s="9" t="s">
        <v>189</v>
      </c>
      <c r="D69" s="9" t="s">
        <v>190</v>
      </c>
      <c r="E69" s="10" t="s">
        <v>191</v>
      </c>
      <c r="F69" s="7">
        <f t="shared" si="2"/>
        <v>2</v>
      </c>
      <c r="G69" s="7">
        <f t="shared" si="3"/>
        <v>4</v>
      </c>
    </row>
    <row r="70" spans="1:7" x14ac:dyDescent="0.3">
      <c r="A70" s="9" t="s">
        <v>5</v>
      </c>
      <c r="B70" s="9" t="s">
        <v>149</v>
      </c>
      <c r="C70" s="9" t="s">
        <v>192</v>
      </c>
      <c r="D70" s="9" t="s">
        <v>151</v>
      </c>
      <c r="E70" s="10" t="s">
        <v>193</v>
      </c>
      <c r="F70" s="7">
        <f t="shared" si="2"/>
        <v>1</v>
      </c>
      <c r="G70" s="7" t="e">
        <f t="shared" si="3"/>
        <v>#N/A</v>
      </c>
    </row>
    <row r="71" spans="1:7" x14ac:dyDescent="0.3">
      <c r="A71" s="9" t="s">
        <v>5</v>
      </c>
      <c r="B71" s="9" t="s">
        <v>149</v>
      </c>
      <c r="C71" s="9" t="s">
        <v>194</v>
      </c>
      <c r="D71" s="9" t="s">
        <v>195</v>
      </c>
      <c r="E71" s="10" t="s">
        <v>196</v>
      </c>
      <c r="F71" s="7">
        <f t="shared" si="2"/>
        <v>1</v>
      </c>
      <c r="G71" s="7" t="e">
        <f t="shared" si="3"/>
        <v>#N/A</v>
      </c>
    </row>
    <row r="72" spans="1:7" x14ac:dyDescent="0.3">
      <c r="A72" s="9" t="s">
        <v>5</v>
      </c>
      <c r="B72" s="9" t="s">
        <v>149</v>
      </c>
      <c r="C72" s="9" t="s">
        <v>150</v>
      </c>
      <c r="D72" s="9" t="s">
        <v>151</v>
      </c>
      <c r="E72" s="10" t="s">
        <v>152</v>
      </c>
      <c r="F72" s="7">
        <f t="shared" si="2"/>
        <v>4</v>
      </c>
      <c r="G72" s="7" t="str">
        <f t="shared" si="3"/>
        <v>10天以上</v>
      </c>
    </row>
    <row r="73" spans="1:7" x14ac:dyDescent="0.3">
      <c r="A73" s="9" t="s">
        <v>5</v>
      </c>
      <c r="B73" s="9" t="s">
        <v>149</v>
      </c>
      <c r="C73" s="9" t="s">
        <v>156</v>
      </c>
      <c r="D73" s="9" t="s">
        <v>157</v>
      </c>
      <c r="E73" s="10" t="s">
        <v>158</v>
      </c>
      <c r="F73" s="7">
        <f t="shared" si="2"/>
        <v>2</v>
      </c>
      <c r="G73" s="7">
        <f t="shared" si="3"/>
        <v>4</v>
      </c>
    </row>
    <row r="74" spans="1:7" x14ac:dyDescent="0.3">
      <c r="A74" s="9" t="s">
        <v>5</v>
      </c>
      <c r="B74" s="9" t="s">
        <v>60</v>
      </c>
      <c r="C74" s="9" t="s">
        <v>197</v>
      </c>
      <c r="D74" s="9" t="s">
        <v>62</v>
      </c>
      <c r="E74" s="10" t="s">
        <v>198</v>
      </c>
      <c r="F74" s="7">
        <f t="shared" si="2"/>
        <v>3</v>
      </c>
      <c r="G74" s="7">
        <f t="shared" si="3"/>
        <v>7</v>
      </c>
    </row>
    <row r="75" spans="1:7" x14ac:dyDescent="0.3">
      <c r="A75" s="9" t="s">
        <v>5</v>
      </c>
      <c r="B75" s="9" t="s">
        <v>60</v>
      </c>
      <c r="C75" s="9" t="s">
        <v>199</v>
      </c>
      <c r="D75" s="9" t="s">
        <v>200</v>
      </c>
      <c r="E75" s="10" t="s">
        <v>201</v>
      </c>
      <c r="F75" s="7">
        <f t="shared" si="2"/>
        <v>3</v>
      </c>
      <c r="G75" s="7">
        <f t="shared" si="3"/>
        <v>7</v>
      </c>
    </row>
    <row r="76" spans="1:7" x14ac:dyDescent="0.3">
      <c r="A76" s="9" t="s">
        <v>5</v>
      </c>
      <c r="B76" s="9" t="s">
        <v>60</v>
      </c>
      <c r="C76" s="9" t="s">
        <v>61</v>
      </c>
      <c r="D76" s="9" t="s">
        <v>62</v>
      </c>
      <c r="E76" s="10" t="s">
        <v>63</v>
      </c>
      <c r="F76" s="7">
        <f t="shared" si="2"/>
        <v>4</v>
      </c>
      <c r="G76" s="7" t="str">
        <f t="shared" si="3"/>
        <v>10天以上</v>
      </c>
    </row>
    <row r="77" spans="1:7" x14ac:dyDescent="0.3">
      <c r="A77" s="9" t="s">
        <v>5</v>
      </c>
      <c r="B77" s="9" t="s">
        <v>6</v>
      </c>
      <c r="C77" s="9" t="s">
        <v>202</v>
      </c>
      <c r="D77" s="9" t="s">
        <v>20</v>
      </c>
      <c r="E77" s="10" t="s">
        <v>203</v>
      </c>
      <c r="F77" s="7">
        <f t="shared" si="2"/>
        <v>1</v>
      </c>
      <c r="G77" s="7" t="e">
        <f t="shared" si="3"/>
        <v>#N/A</v>
      </c>
    </row>
    <row r="78" spans="1:7" x14ac:dyDescent="0.3">
      <c r="A78" s="9" t="s">
        <v>5</v>
      </c>
      <c r="B78" s="9" t="s">
        <v>6</v>
      </c>
      <c r="C78" s="9" t="s">
        <v>204</v>
      </c>
      <c r="D78" s="9" t="s">
        <v>11</v>
      </c>
      <c r="E78" s="10" t="s">
        <v>205</v>
      </c>
      <c r="F78" s="7">
        <f t="shared" si="2"/>
        <v>1</v>
      </c>
      <c r="G78" s="7" t="e">
        <f t="shared" si="3"/>
        <v>#N/A</v>
      </c>
    </row>
    <row r="79" spans="1:7" x14ac:dyDescent="0.3">
      <c r="A79" s="9" t="s">
        <v>5</v>
      </c>
      <c r="B79" s="9" t="s">
        <v>6</v>
      </c>
      <c r="C79" s="9" t="s">
        <v>206</v>
      </c>
      <c r="D79" s="9" t="s">
        <v>70</v>
      </c>
      <c r="E79" s="10" t="s">
        <v>207</v>
      </c>
      <c r="F79" s="7">
        <f t="shared" si="2"/>
        <v>1</v>
      </c>
      <c r="G79" s="7" t="e">
        <f t="shared" si="3"/>
        <v>#N/A</v>
      </c>
    </row>
    <row r="80" spans="1:7" x14ac:dyDescent="0.3">
      <c r="A80" s="9" t="s">
        <v>5</v>
      </c>
      <c r="B80" s="9" t="s">
        <v>6</v>
      </c>
      <c r="C80" s="9" t="s">
        <v>208</v>
      </c>
      <c r="D80" s="9" t="s">
        <v>17</v>
      </c>
      <c r="E80" s="10" t="s">
        <v>209</v>
      </c>
      <c r="F80" s="7">
        <f t="shared" si="2"/>
        <v>1</v>
      </c>
      <c r="G80" s="7" t="e">
        <f t="shared" si="3"/>
        <v>#N/A</v>
      </c>
    </row>
    <row r="81" spans="1:7" x14ac:dyDescent="0.3">
      <c r="A81" s="9" t="s">
        <v>5</v>
      </c>
      <c r="B81" s="9" t="s">
        <v>6</v>
      </c>
      <c r="C81" s="9" t="s">
        <v>210</v>
      </c>
      <c r="D81" s="9" t="s">
        <v>28</v>
      </c>
      <c r="E81" s="10" t="s">
        <v>211</v>
      </c>
      <c r="F81" s="7">
        <f t="shared" si="2"/>
        <v>1</v>
      </c>
      <c r="G81" s="7" t="e">
        <f t="shared" si="3"/>
        <v>#N/A</v>
      </c>
    </row>
    <row r="82" spans="1:7" x14ac:dyDescent="0.3">
      <c r="A82" s="9" t="s">
        <v>5</v>
      </c>
      <c r="B82" s="9" t="s">
        <v>6</v>
      </c>
      <c r="C82" s="9" t="s">
        <v>212</v>
      </c>
      <c r="D82" s="9" t="s">
        <v>17</v>
      </c>
      <c r="E82" s="10" t="s">
        <v>213</v>
      </c>
      <c r="F82" s="7">
        <f t="shared" si="2"/>
        <v>1</v>
      </c>
      <c r="G82" s="7" t="e">
        <f t="shared" si="3"/>
        <v>#N/A</v>
      </c>
    </row>
    <row r="83" spans="1:7" x14ac:dyDescent="0.3">
      <c r="A83" s="9" t="s">
        <v>5</v>
      </c>
      <c r="B83" s="9" t="s">
        <v>6</v>
      </c>
      <c r="C83" s="9" t="s">
        <v>214</v>
      </c>
      <c r="D83" s="9" t="s">
        <v>70</v>
      </c>
      <c r="E83" s="10" t="s">
        <v>215</v>
      </c>
      <c r="F83" s="7">
        <f t="shared" si="2"/>
        <v>2</v>
      </c>
      <c r="G83" s="7">
        <f t="shared" si="3"/>
        <v>4</v>
      </c>
    </row>
    <row r="84" spans="1:7" x14ac:dyDescent="0.3">
      <c r="A84" s="9" t="s">
        <v>5</v>
      </c>
      <c r="B84" s="9" t="s">
        <v>6</v>
      </c>
      <c r="C84" s="9" t="s">
        <v>216</v>
      </c>
      <c r="D84" s="9" t="s">
        <v>17</v>
      </c>
      <c r="E84" s="10" t="s">
        <v>217</v>
      </c>
      <c r="F84" s="7">
        <f t="shared" si="2"/>
        <v>1</v>
      </c>
      <c r="G84" s="7" t="e">
        <f t="shared" si="3"/>
        <v>#N/A</v>
      </c>
    </row>
    <row r="85" spans="1:7" x14ac:dyDescent="0.3">
      <c r="A85" s="9" t="s">
        <v>5</v>
      </c>
      <c r="B85" s="9" t="s">
        <v>6</v>
      </c>
      <c r="C85" s="9" t="s">
        <v>22</v>
      </c>
      <c r="D85" s="9" t="s">
        <v>11</v>
      </c>
      <c r="E85" s="10" t="s">
        <v>23</v>
      </c>
      <c r="F85" s="7">
        <f t="shared" si="2"/>
        <v>2</v>
      </c>
      <c r="G85" s="7">
        <f t="shared" si="3"/>
        <v>4</v>
      </c>
    </row>
    <row r="86" spans="1:7" x14ac:dyDescent="0.3">
      <c r="A86" s="9" t="s">
        <v>5</v>
      </c>
      <c r="B86" s="9" t="s">
        <v>6</v>
      </c>
      <c r="C86" s="9" t="s">
        <v>218</v>
      </c>
      <c r="D86" s="9" t="s">
        <v>25</v>
      </c>
      <c r="E86" s="10" t="s">
        <v>219</v>
      </c>
      <c r="F86" s="7">
        <f t="shared" si="2"/>
        <v>1</v>
      </c>
      <c r="G86" s="7" t="e">
        <f t="shared" si="3"/>
        <v>#N/A</v>
      </c>
    </row>
    <row r="87" spans="1:7" x14ac:dyDescent="0.3">
      <c r="A87" s="9" t="s">
        <v>5</v>
      </c>
      <c r="B87" s="9" t="s">
        <v>98</v>
      </c>
      <c r="C87" s="9" t="s">
        <v>220</v>
      </c>
      <c r="D87" s="9" t="s">
        <v>100</v>
      </c>
      <c r="E87" s="10" t="s">
        <v>221</v>
      </c>
      <c r="F87" s="7">
        <f t="shared" si="2"/>
        <v>2</v>
      </c>
      <c r="G87" s="7">
        <f t="shared" si="3"/>
        <v>4</v>
      </c>
    </row>
    <row r="88" spans="1:7" x14ac:dyDescent="0.3">
      <c r="A88" s="9" t="s">
        <v>5</v>
      </c>
      <c r="B88" s="9" t="s">
        <v>98</v>
      </c>
      <c r="C88" s="9" t="s">
        <v>222</v>
      </c>
      <c r="D88" s="9" t="s">
        <v>223</v>
      </c>
      <c r="E88" s="10" t="s">
        <v>224</v>
      </c>
      <c r="F88" s="7">
        <f t="shared" si="2"/>
        <v>1</v>
      </c>
      <c r="G88" s="7" t="e">
        <f t="shared" si="3"/>
        <v>#N/A</v>
      </c>
    </row>
    <row r="89" spans="1:7" x14ac:dyDescent="0.3">
      <c r="A89" s="9" t="s">
        <v>5</v>
      </c>
      <c r="B89" s="9" t="s">
        <v>98</v>
      </c>
      <c r="C89" s="9" t="s">
        <v>225</v>
      </c>
      <c r="D89" s="9" t="s">
        <v>226</v>
      </c>
      <c r="E89" s="10" t="s">
        <v>227</v>
      </c>
      <c r="F89" s="7">
        <f t="shared" si="2"/>
        <v>3</v>
      </c>
      <c r="G89" s="7">
        <f t="shared" si="3"/>
        <v>7</v>
      </c>
    </row>
    <row r="90" spans="1:7" x14ac:dyDescent="0.3">
      <c r="A90" s="9" t="s">
        <v>5</v>
      </c>
      <c r="B90" s="9" t="s">
        <v>98</v>
      </c>
      <c r="C90" s="9" t="s">
        <v>108</v>
      </c>
      <c r="D90" s="9" t="s">
        <v>106</v>
      </c>
      <c r="E90" s="10" t="s">
        <v>109</v>
      </c>
      <c r="F90" s="7">
        <f t="shared" si="2"/>
        <v>2</v>
      </c>
      <c r="G90" s="7">
        <f t="shared" si="3"/>
        <v>4</v>
      </c>
    </row>
    <row r="91" spans="1:7" x14ac:dyDescent="0.3">
      <c r="A91" s="9" t="s">
        <v>5</v>
      </c>
      <c r="B91" s="9" t="s">
        <v>45</v>
      </c>
      <c r="C91" s="9" t="s">
        <v>46</v>
      </c>
      <c r="D91" s="9" t="s">
        <v>47</v>
      </c>
      <c r="E91" s="10" t="s">
        <v>48</v>
      </c>
      <c r="F91" s="7">
        <f t="shared" si="2"/>
        <v>4</v>
      </c>
      <c r="G91" s="7" t="str">
        <f t="shared" si="3"/>
        <v>10天以上</v>
      </c>
    </row>
    <row r="92" spans="1:7" x14ac:dyDescent="0.3">
      <c r="A92" s="6" t="s">
        <v>5</v>
      </c>
      <c r="B92" s="6" t="s">
        <v>60</v>
      </c>
      <c r="C92" s="6" t="s">
        <v>228</v>
      </c>
      <c r="D92" s="6" t="s">
        <v>229</v>
      </c>
      <c r="E92" s="6" t="s">
        <v>230</v>
      </c>
      <c r="F92" s="7">
        <f t="shared" si="2"/>
        <v>1</v>
      </c>
      <c r="G92" s="7" t="e">
        <f t="shared" si="3"/>
        <v>#N/A</v>
      </c>
    </row>
    <row r="93" spans="1:7" x14ac:dyDescent="0.3">
      <c r="A93" s="6" t="s">
        <v>5</v>
      </c>
      <c r="B93" s="6" t="s">
        <v>6</v>
      </c>
      <c r="C93" s="6" t="s">
        <v>231</v>
      </c>
      <c r="D93" s="6" t="s">
        <v>70</v>
      </c>
      <c r="E93" s="6" t="s">
        <v>232</v>
      </c>
      <c r="F93" s="7">
        <f t="shared" si="2"/>
        <v>2</v>
      </c>
      <c r="G93" s="7">
        <f t="shared" si="3"/>
        <v>4</v>
      </c>
    </row>
    <row r="94" spans="1:7" x14ac:dyDescent="0.3">
      <c r="A94" s="6" t="s">
        <v>5</v>
      </c>
      <c r="B94" s="6" t="s">
        <v>6</v>
      </c>
      <c r="C94" s="6" t="s">
        <v>214</v>
      </c>
      <c r="D94" s="6" t="s">
        <v>70</v>
      </c>
      <c r="E94" s="6" t="s">
        <v>215</v>
      </c>
      <c r="F94" s="7">
        <f t="shared" si="2"/>
        <v>2</v>
      </c>
      <c r="G94" s="7">
        <f t="shared" si="3"/>
        <v>4</v>
      </c>
    </row>
    <row r="95" spans="1:7" x14ac:dyDescent="0.3">
      <c r="A95" s="6" t="s">
        <v>5</v>
      </c>
      <c r="B95" s="6" t="s">
        <v>6</v>
      </c>
      <c r="C95" s="6" t="s">
        <v>58</v>
      </c>
      <c r="D95" s="6" t="s">
        <v>20</v>
      </c>
      <c r="E95" s="6" t="s">
        <v>59</v>
      </c>
      <c r="F95" s="7">
        <f t="shared" si="2"/>
        <v>2</v>
      </c>
      <c r="G95" s="7">
        <f t="shared" si="3"/>
        <v>4</v>
      </c>
    </row>
    <row r="96" spans="1:7" x14ac:dyDescent="0.3">
      <c r="A96" s="6" t="s">
        <v>5</v>
      </c>
      <c r="B96" s="6" t="s">
        <v>6</v>
      </c>
      <c r="C96" s="6" t="s">
        <v>233</v>
      </c>
      <c r="D96" s="6" t="s">
        <v>28</v>
      </c>
      <c r="E96" s="6" t="s">
        <v>234</v>
      </c>
      <c r="F96" s="7">
        <f t="shared" si="2"/>
        <v>2</v>
      </c>
      <c r="G96" s="7">
        <f t="shared" si="3"/>
        <v>4</v>
      </c>
    </row>
    <row r="97" spans="1:7" x14ac:dyDescent="0.3">
      <c r="A97" s="6" t="s">
        <v>5</v>
      </c>
      <c r="B97" s="6" t="s">
        <v>45</v>
      </c>
      <c r="C97" s="6" t="s">
        <v>46</v>
      </c>
      <c r="D97" s="6" t="s">
        <v>47</v>
      </c>
      <c r="E97" s="6" t="s">
        <v>48</v>
      </c>
      <c r="F97" s="7">
        <f t="shared" si="2"/>
        <v>4</v>
      </c>
      <c r="G97" s="7" t="str">
        <f t="shared" si="3"/>
        <v>10天以上</v>
      </c>
    </row>
    <row r="98" spans="1:7" x14ac:dyDescent="0.3">
      <c r="A98" s="6" t="s">
        <v>5</v>
      </c>
      <c r="B98" s="6" t="s">
        <v>60</v>
      </c>
      <c r="C98" s="8" t="s">
        <v>199</v>
      </c>
      <c r="D98" s="6" t="s">
        <v>200</v>
      </c>
      <c r="E98" s="6" t="s">
        <v>201</v>
      </c>
      <c r="F98" s="7">
        <f t="shared" si="2"/>
        <v>3</v>
      </c>
      <c r="G98" s="7">
        <f t="shared" si="3"/>
        <v>7</v>
      </c>
    </row>
    <row r="99" spans="1:7" x14ac:dyDescent="0.3">
      <c r="A99" s="6" t="s">
        <v>5</v>
      </c>
      <c r="B99" s="6" t="s">
        <v>60</v>
      </c>
      <c r="C99" s="6" t="s">
        <v>197</v>
      </c>
      <c r="D99" s="6" t="s">
        <v>62</v>
      </c>
      <c r="E99" s="6" t="s">
        <v>198</v>
      </c>
      <c r="F99" s="7">
        <f t="shared" si="2"/>
        <v>3</v>
      </c>
      <c r="G99" s="7">
        <f t="shared" si="3"/>
        <v>7</v>
      </c>
    </row>
    <row r="100" spans="1:7" x14ac:dyDescent="0.3">
      <c r="A100" s="6" t="s">
        <v>5</v>
      </c>
      <c r="B100" s="6" t="s">
        <v>6</v>
      </c>
      <c r="C100" s="6" t="s">
        <v>235</v>
      </c>
      <c r="D100" s="6" t="s">
        <v>17</v>
      </c>
      <c r="E100" s="6" t="s">
        <v>236</v>
      </c>
      <c r="F100" s="7">
        <f t="shared" si="2"/>
        <v>2</v>
      </c>
      <c r="G100" s="7">
        <f t="shared" si="3"/>
        <v>4</v>
      </c>
    </row>
    <row r="101" spans="1:7" x14ac:dyDescent="0.3">
      <c r="A101" s="6" t="s">
        <v>5</v>
      </c>
      <c r="B101" s="6" t="s">
        <v>60</v>
      </c>
      <c r="C101" s="6" t="s">
        <v>61</v>
      </c>
      <c r="D101" s="6" t="s">
        <v>62</v>
      </c>
      <c r="E101" s="6" t="s">
        <v>63</v>
      </c>
      <c r="F101" s="7">
        <f t="shared" si="2"/>
        <v>4</v>
      </c>
      <c r="G101" s="7" t="str">
        <f t="shared" si="3"/>
        <v>10天以上</v>
      </c>
    </row>
    <row r="102" spans="1:7" x14ac:dyDescent="0.3">
      <c r="A102" s="6" t="s">
        <v>5</v>
      </c>
      <c r="B102" s="6" t="s">
        <v>6</v>
      </c>
      <c r="C102" s="6" t="s">
        <v>237</v>
      </c>
      <c r="D102" s="6" t="s">
        <v>70</v>
      </c>
      <c r="E102" s="6" t="s">
        <v>238</v>
      </c>
      <c r="F102" s="7">
        <f t="shared" si="2"/>
        <v>1</v>
      </c>
      <c r="G102" s="7" t="e">
        <f t="shared" si="3"/>
        <v>#N/A</v>
      </c>
    </row>
    <row r="103" spans="1:7" x14ac:dyDescent="0.3">
      <c r="A103" s="6" t="s">
        <v>5</v>
      </c>
      <c r="B103" s="6" t="s">
        <v>60</v>
      </c>
      <c r="C103" s="6" t="s">
        <v>239</v>
      </c>
      <c r="D103" s="6" t="s">
        <v>67</v>
      </c>
      <c r="E103" s="6" t="s">
        <v>240</v>
      </c>
      <c r="F103" s="7">
        <f t="shared" si="2"/>
        <v>1</v>
      </c>
      <c r="G103" s="7" t="e">
        <f t="shared" si="3"/>
        <v>#N/A</v>
      </c>
    </row>
    <row r="104" spans="1:7" x14ac:dyDescent="0.3">
      <c r="A104" s="6" t="s">
        <v>5</v>
      </c>
      <c r="B104" s="6" t="s">
        <v>6</v>
      </c>
      <c r="C104" s="6" t="s">
        <v>241</v>
      </c>
      <c r="D104" s="6" t="s">
        <v>41</v>
      </c>
      <c r="E104" s="6" t="s">
        <v>242</v>
      </c>
      <c r="F104" s="7">
        <f t="shared" si="2"/>
        <v>1</v>
      </c>
      <c r="G104" s="7" t="e">
        <f t="shared" si="3"/>
        <v>#N/A</v>
      </c>
    </row>
    <row r="105" spans="1:7" x14ac:dyDescent="0.3">
      <c r="A105" s="6" t="s">
        <v>5</v>
      </c>
      <c r="B105" s="6" t="s">
        <v>60</v>
      </c>
      <c r="C105" s="6" t="s">
        <v>243</v>
      </c>
      <c r="D105" s="6" t="s">
        <v>244</v>
      </c>
      <c r="E105" s="6" t="s">
        <v>245</v>
      </c>
      <c r="F105" s="7">
        <f t="shared" si="2"/>
        <v>1</v>
      </c>
      <c r="G105" s="7" t="e">
        <f t="shared" si="3"/>
        <v>#N/A</v>
      </c>
    </row>
    <row r="106" spans="1:7" x14ac:dyDescent="0.3">
      <c r="A106" s="6" t="s">
        <v>5</v>
      </c>
      <c r="B106" s="6" t="s">
        <v>45</v>
      </c>
      <c r="C106" s="6" t="s">
        <v>246</v>
      </c>
      <c r="D106" s="6" t="s">
        <v>47</v>
      </c>
      <c r="E106" s="6" t="s">
        <v>247</v>
      </c>
      <c r="F106" s="7">
        <f t="shared" si="2"/>
        <v>1</v>
      </c>
      <c r="G106" s="7" t="e">
        <f t="shared" si="3"/>
        <v>#N/A</v>
      </c>
    </row>
    <row r="107" spans="1:7" x14ac:dyDescent="0.3">
      <c r="A107" s="6" t="s">
        <v>5</v>
      </c>
      <c r="B107" s="6" t="s">
        <v>60</v>
      </c>
      <c r="C107" s="6" t="s">
        <v>248</v>
      </c>
      <c r="D107" s="6" t="s">
        <v>229</v>
      </c>
      <c r="E107" s="6" t="s">
        <v>249</v>
      </c>
      <c r="F107" s="7">
        <f t="shared" si="2"/>
        <v>1</v>
      </c>
      <c r="G107" s="7" t="e">
        <f t="shared" si="3"/>
        <v>#N/A</v>
      </c>
    </row>
    <row r="108" spans="1:7" x14ac:dyDescent="0.3">
      <c r="A108" s="6" t="s">
        <v>5</v>
      </c>
      <c r="B108" s="6" t="s">
        <v>45</v>
      </c>
      <c r="C108" s="6" t="s">
        <v>250</v>
      </c>
      <c r="D108" s="6" t="s">
        <v>251</v>
      </c>
      <c r="E108" s="6" t="s">
        <v>252</v>
      </c>
      <c r="F108" s="7">
        <f t="shared" si="2"/>
        <v>1</v>
      </c>
      <c r="G108" s="7" t="e">
        <f t="shared" si="3"/>
        <v>#N/A</v>
      </c>
    </row>
    <row r="109" spans="1:7" x14ac:dyDescent="0.3">
      <c r="A109" s="6" t="s">
        <v>5</v>
      </c>
      <c r="B109" s="6" t="s">
        <v>79</v>
      </c>
      <c r="C109" s="6" t="s">
        <v>253</v>
      </c>
      <c r="D109" s="6" t="s">
        <v>160</v>
      </c>
      <c r="E109" s="6" t="s">
        <v>254</v>
      </c>
      <c r="F109" s="7">
        <f t="shared" si="2"/>
        <v>1</v>
      </c>
      <c r="G109" s="7" t="e">
        <f t="shared" si="3"/>
        <v>#N/A</v>
      </c>
    </row>
    <row r="110" spans="1:7" x14ac:dyDescent="0.3">
      <c r="A110" s="6" t="s">
        <v>5</v>
      </c>
      <c r="B110" s="6" t="s">
        <v>79</v>
      </c>
      <c r="C110" s="6" t="s">
        <v>171</v>
      </c>
      <c r="D110" s="6" t="s">
        <v>91</v>
      </c>
      <c r="E110" s="6" t="s">
        <v>172</v>
      </c>
      <c r="F110" s="7">
        <f t="shared" si="2"/>
        <v>3</v>
      </c>
      <c r="G110" s="7">
        <f t="shared" si="3"/>
        <v>7</v>
      </c>
    </row>
    <row r="111" spans="1:7" x14ac:dyDescent="0.3">
      <c r="A111" s="6" t="s">
        <v>5</v>
      </c>
      <c r="B111" s="6" t="s">
        <v>98</v>
      </c>
      <c r="C111" s="6" t="s">
        <v>255</v>
      </c>
      <c r="D111" s="6" t="s">
        <v>100</v>
      </c>
      <c r="E111" s="6" t="s">
        <v>256</v>
      </c>
      <c r="F111" s="7">
        <f t="shared" si="2"/>
        <v>1</v>
      </c>
      <c r="G111" s="7" t="e">
        <f t="shared" si="3"/>
        <v>#N/A</v>
      </c>
    </row>
    <row r="112" spans="1:7" x14ac:dyDescent="0.3">
      <c r="A112" s="6" t="s">
        <v>5</v>
      </c>
      <c r="B112" s="6" t="s">
        <v>98</v>
      </c>
      <c r="C112" s="6" t="s">
        <v>220</v>
      </c>
      <c r="D112" s="6" t="s">
        <v>100</v>
      </c>
      <c r="E112" s="6" t="s">
        <v>221</v>
      </c>
      <c r="F112" s="7">
        <f t="shared" si="2"/>
        <v>2</v>
      </c>
      <c r="G112" s="7">
        <f t="shared" si="3"/>
        <v>4</v>
      </c>
    </row>
    <row r="113" spans="1:7" x14ac:dyDescent="0.3">
      <c r="A113" s="6" t="s">
        <v>5</v>
      </c>
      <c r="B113" s="6" t="s">
        <v>98</v>
      </c>
      <c r="C113" s="6" t="s">
        <v>225</v>
      </c>
      <c r="D113" s="6" t="s">
        <v>226</v>
      </c>
      <c r="E113" s="6" t="s">
        <v>227</v>
      </c>
      <c r="F113" s="7">
        <f t="shared" si="2"/>
        <v>3</v>
      </c>
      <c r="G113" s="7">
        <f t="shared" si="3"/>
        <v>7</v>
      </c>
    </row>
    <row r="114" spans="1:7" x14ac:dyDescent="0.3">
      <c r="A114" s="6" t="s">
        <v>5</v>
      </c>
      <c r="B114" s="6" t="s">
        <v>98</v>
      </c>
      <c r="C114" s="6" t="s">
        <v>257</v>
      </c>
      <c r="D114" s="6" t="s">
        <v>106</v>
      </c>
      <c r="E114" s="6" t="s">
        <v>258</v>
      </c>
      <c r="F114" s="7">
        <f t="shared" si="2"/>
        <v>1</v>
      </c>
      <c r="G114" s="7" t="e">
        <f t="shared" si="3"/>
        <v>#N/A</v>
      </c>
    </row>
    <row r="115" spans="1:7" x14ac:dyDescent="0.3">
      <c r="A115" s="6" t="s">
        <v>5</v>
      </c>
      <c r="B115" s="6" t="s">
        <v>110</v>
      </c>
      <c r="C115" s="6" t="s">
        <v>259</v>
      </c>
      <c r="D115" s="6" t="s">
        <v>260</v>
      </c>
      <c r="E115" s="6" t="s">
        <v>261</v>
      </c>
      <c r="F115" s="7">
        <f t="shared" si="2"/>
        <v>1</v>
      </c>
      <c r="G115" s="7" t="e">
        <f t="shared" si="3"/>
        <v>#N/A</v>
      </c>
    </row>
    <row r="116" spans="1:7" x14ac:dyDescent="0.3">
      <c r="A116" s="6" t="s">
        <v>5</v>
      </c>
      <c r="B116" s="6" t="s">
        <v>110</v>
      </c>
      <c r="C116" s="6" t="s">
        <v>262</v>
      </c>
      <c r="D116" s="6" t="s">
        <v>263</v>
      </c>
      <c r="E116" s="6" t="s">
        <v>264</v>
      </c>
      <c r="F116" s="7">
        <f t="shared" si="2"/>
        <v>1</v>
      </c>
      <c r="G116" s="7" t="e">
        <f t="shared" si="3"/>
        <v>#N/A</v>
      </c>
    </row>
    <row r="117" spans="1:7" x14ac:dyDescent="0.3">
      <c r="A117" s="6" t="s">
        <v>5</v>
      </c>
      <c r="B117" s="6" t="s">
        <v>138</v>
      </c>
      <c r="C117" s="6" t="s">
        <v>179</v>
      </c>
      <c r="D117" s="6" t="s">
        <v>174</v>
      </c>
      <c r="E117" s="6" t="s">
        <v>180</v>
      </c>
      <c r="F117" s="7">
        <f t="shared" si="2"/>
        <v>2</v>
      </c>
      <c r="G117" s="7">
        <f t="shared" si="3"/>
        <v>4</v>
      </c>
    </row>
    <row r="118" spans="1:7" x14ac:dyDescent="0.3">
      <c r="A118" s="6" t="s">
        <v>5</v>
      </c>
      <c r="B118" s="6" t="s">
        <v>138</v>
      </c>
      <c r="C118" s="6" t="s">
        <v>265</v>
      </c>
      <c r="D118" s="6" t="s">
        <v>177</v>
      </c>
      <c r="E118" s="6" t="s">
        <v>266</v>
      </c>
      <c r="F118" s="7">
        <f t="shared" si="2"/>
        <v>1</v>
      </c>
      <c r="G118" s="7" t="e">
        <f t="shared" si="3"/>
        <v>#N/A</v>
      </c>
    </row>
    <row r="119" spans="1:7" x14ac:dyDescent="0.3">
      <c r="A119" s="6" t="s">
        <v>5</v>
      </c>
      <c r="B119" s="6" t="s">
        <v>149</v>
      </c>
      <c r="C119" s="6" t="s">
        <v>267</v>
      </c>
      <c r="D119" s="6" t="s">
        <v>268</v>
      </c>
      <c r="E119" s="6" t="s">
        <v>269</v>
      </c>
      <c r="F119" s="7">
        <f t="shared" si="2"/>
        <v>1</v>
      </c>
      <c r="G119" s="7" t="e">
        <f t="shared" si="3"/>
        <v>#N/A</v>
      </c>
    </row>
    <row r="120" spans="1:7" x14ac:dyDescent="0.3">
      <c r="A120" s="6" t="s">
        <v>5</v>
      </c>
      <c r="B120" s="6" t="s">
        <v>149</v>
      </c>
      <c r="C120" s="6" t="s">
        <v>270</v>
      </c>
      <c r="D120" s="6" t="s">
        <v>271</v>
      </c>
      <c r="E120" s="6" t="s">
        <v>272</v>
      </c>
      <c r="F120" s="7">
        <f t="shared" si="2"/>
        <v>1</v>
      </c>
      <c r="G120" s="7" t="e">
        <f t="shared" si="3"/>
        <v>#N/A</v>
      </c>
    </row>
    <row r="121" spans="1:7" x14ac:dyDescent="0.3">
      <c r="A121" s="6" t="s">
        <v>5</v>
      </c>
      <c r="B121" s="6" t="s">
        <v>149</v>
      </c>
      <c r="C121" s="6" t="s">
        <v>189</v>
      </c>
      <c r="D121" s="6" t="s">
        <v>190</v>
      </c>
      <c r="E121" s="6" t="s">
        <v>191</v>
      </c>
      <c r="F121" s="7">
        <f t="shared" si="2"/>
        <v>2</v>
      </c>
      <c r="G121" s="7">
        <f t="shared" si="3"/>
        <v>4</v>
      </c>
    </row>
    <row r="122" spans="1:7" x14ac:dyDescent="0.3">
      <c r="A122" s="6" t="s">
        <v>5</v>
      </c>
      <c r="B122" s="6" t="s">
        <v>149</v>
      </c>
      <c r="C122" s="6" t="s">
        <v>150</v>
      </c>
      <c r="D122" s="6" t="s">
        <v>151</v>
      </c>
      <c r="E122" s="6" t="s">
        <v>152</v>
      </c>
      <c r="F122" s="7">
        <f t="shared" si="2"/>
        <v>4</v>
      </c>
      <c r="G122" s="7" t="str">
        <f t="shared" si="3"/>
        <v>10天以上</v>
      </c>
    </row>
    <row r="123" spans="1:7" x14ac:dyDescent="0.3">
      <c r="A123" s="6" t="s">
        <v>5</v>
      </c>
      <c r="B123" s="6" t="s">
        <v>149</v>
      </c>
      <c r="C123" s="6" t="s">
        <v>273</v>
      </c>
      <c r="D123" s="6" t="s">
        <v>274</v>
      </c>
      <c r="E123" s="6" t="s">
        <v>275</v>
      </c>
      <c r="F123" s="7">
        <f t="shared" si="2"/>
        <v>1</v>
      </c>
      <c r="G123" s="7" t="e">
        <f t="shared" si="3"/>
        <v>#N/A</v>
      </c>
    </row>
    <row r="124" spans="1:7" x14ac:dyDescent="0.3">
      <c r="A124" s="6" t="s">
        <v>5</v>
      </c>
      <c r="B124" s="6" t="s">
        <v>149</v>
      </c>
      <c r="C124" s="6" t="s">
        <v>276</v>
      </c>
      <c r="D124" s="6" t="s">
        <v>271</v>
      </c>
      <c r="E124" s="6" t="s">
        <v>277</v>
      </c>
      <c r="F124" s="7">
        <f t="shared" si="2"/>
        <v>1</v>
      </c>
      <c r="G124" s="7" t="e">
        <f t="shared" si="3"/>
        <v>#N/A</v>
      </c>
    </row>
    <row r="125" spans="1:7" x14ac:dyDescent="0.3">
      <c r="A125" s="6" t="s">
        <v>5</v>
      </c>
      <c r="B125" s="6" t="s">
        <v>149</v>
      </c>
      <c r="C125" s="6" t="s">
        <v>278</v>
      </c>
      <c r="D125" s="6" t="s">
        <v>279</v>
      </c>
      <c r="E125" s="6" t="s">
        <v>280</v>
      </c>
      <c r="F125" s="7">
        <f t="shared" si="2"/>
        <v>1</v>
      </c>
      <c r="G125" s="7" t="e">
        <f t="shared" si="3"/>
        <v>#N/A</v>
      </c>
    </row>
    <row r="126" spans="1:7" x14ac:dyDescent="0.3">
      <c r="A126" s="11" t="s">
        <v>5</v>
      </c>
      <c r="B126" s="11" t="s">
        <v>79</v>
      </c>
      <c r="C126" s="11" t="s">
        <v>281</v>
      </c>
      <c r="D126" s="11" t="s">
        <v>84</v>
      </c>
      <c r="E126" s="12" t="s">
        <v>282</v>
      </c>
      <c r="F126" s="7">
        <f t="shared" si="2"/>
        <v>1</v>
      </c>
      <c r="G126" s="7" t="e">
        <f t="shared" si="3"/>
        <v>#N/A</v>
      </c>
    </row>
    <row r="127" spans="1:7" x14ac:dyDescent="0.3">
      <c r="A127" s="11" t="s">
        <v>5</v>
      </c>
      <c r="B127" s="11" t="s">
        <v>79</v>
      </c>
      <c r="C127" s="11" t="s">
        <v>283</v>
      </c>
      <c r="D127" s="11" t="s">
        <v>284</v>
      </c>
      <c r="E127" s="12" t="s">
        <v>285</v>
      </c>
      <c r="F127" s="7">
        <f t="shared" si="2"/>
        <v>1</v>
      </c>
      <c r="G127" s="7" t="e">
        <f t="shared" si="3"/>
        <v>#N/A</v>
      </c>
    </row>
    <row r="128" spans="1:7" x14ac:dyDescent="0.3">
      <c r="A128" s="11" t="s">
        <v>5</v>
      </c>
      <c r="B128" s="11" t="s">
        <v>79</v>
      </c>
      <c r="C128" s="11" t="s">
        <v>286</v>
      </c>
      <c r="D128" s="11" t="s">
        <v>169</v>
      </c>
      <c r="E128" s="12" t="s">
        <v>287</v>
      </c>
      <c r="F128" s="7">
        <f t="shared" si="2"/>
        <v>1</v>
      </c>
      <c r="G128" s="7" t="e">
        <f t="shared" si="3"/>
        <v>#N/A</v>
      </c>
    </row>
    <row r="129" spans="1:7" x14ac:dyDescent="0.3">
      <c r="A129" s="11" t="s">
        <v>5</v>
      </c>
      <c r="B129" s="11" t="s">
        <v>79</v>
      </c>
      <c r="C129" s="11" t="s">
        <v>288</v>
      </c>
      <c r="D129" s="11" t="s">
        <v>91</v>
      </c>
      <c r="E129" s="12" t="s">
        <v>289</v>
      </c>
      <c r="F129" s="7">
        <f t="shared" si="2"/>
        <v>1</v>
      </c>
      <c r="G129" s="7" t="e">
        <f t="shared" si="3"/>
        <v>#N/A</v>
      </c>
    </row>
    <row r="130" spans="1:7" x14ac:dyDescent="0.3">
      <c r="A130" s="11" t="s">
        <v>5</v>
      </c>
      <c r="B130" s="11" t="s">
        <v>79</v>
      </c>
      <c r="C130" s="11" t="s">
        <v>290</v>
      </c>
      <c r="D130" s="11" t="s">
        <v>291</v>
      </c>
      <c r="E130" s="12" t="s">
        <v>292</v>
      </c>
      <c r="F130" s="7">
        <f t="shared" ref="F130:F193" si="4">COUNTIF(E:E,E130)</f>
        <v>1</v>
      </c>
      <c r="G130" s="7" t="e">
        <f t="shared" ref="G130:G193" si="5">VLOOKUP(F:F,I:J,2,0)</f>
        <v>#N/A</v>
      </c>
    </row>
    <row r="131" spans="1:7" x14ac:dyDescent="0.3">
      <c r="A131" s="11" t="s">
        <v>5</v>
      </c>
      <c r="B131" s="11" t="s">
        <v>79</v>
      </c>
      <c r="C131" s="11" t="s">
        <v>171</v>
      </c>
      <c r="D131" s="11" t="s">
        <v>91</v>
      </c>
      <c r="E131" s="12" t="s">
        <v>172</v>
      </c>
      <c r="F131" s="7">
        <f t="shared" si="4"/>
        <v>3</v>
      </c>
      <c r="G131" s="7">
        <f t="shared" si="5"/>
        <v>7</v>
      </c>
    </row>
    <row r="132" spans="1:7" x14ac:dyDescent="0.3">
      <c r="A132" s="11" t="s">
        <v>5</v>
      </c>
      <c r="B132" s="11" t="s">
        <v>138</v>
      </c>
      <c r="C132" s="11" t="s">
        <v>293</v>
      </c>
      <c r="D132" s="11" t="s">
        <v>294</v>
      </c>
      <c r="E132" s="12" t="s">
        <v>295</v>
      </c>
      <c r="F132" s="7">
        <f t="shared" si="4"/>
        <v>1</v>
      </c>
      <c r="G132" s="7" t="e">
        <f t="shared" si="5"/>
        <v>#N/A</v>
      </c>
    </row>
    <row r="133" spans="1:7" x14ac:dyDescent="0.3">
      <c r="A133" s="11" t="s">
        <v>5</v>
      </c>
      <c r="B133" s="11" t="s">
        <v>138</v>
      </c>
      <c r="C133" s="11" t="s">
        <v>296</v>
      </c>
      <c r="D133" s="11" t="s">
        <v>297</v>
      </c>
      <c r="E133" s="12" t="s">
        <v>298</v>
      </c>
      <c r="F133" s="7">
        <f t="shared" si="4"/>
        <v>1</v>
      </c>
      <c r="G133" s="7" t="e">
        <f t="shared" si="5"/>
        <v>#N/A</v>
      </c>
    </row>
    <row r="134" spans="1:7" x14ac:dyDescent="0.3">
      <c r="A134" s="11" t="s">
        <v>5</v>
      </c>
      <c r="B134" s="11" t="s">
        <v>138</v>
      </c>
      <c r="C134" s="11" t="s">
        <v>299</v>
      </c>
      <c r="D134" s="11" t="s">
        <v>174</v>
      </c>
      <c r="E134" s="12" t="s">
        <v>300</v>
      </c>
      <c r="F134" s="7">
        <f t="shared" si="4"/>
        <v>1</v>
      </c>
      <c r="G134" s="7" t="e">
        <f t="shared" si="5"/>
        <v>#N/A</v>
      </c>
    </row>
    <row r="135" spans="1:7" x14ac:dyDescent="0.3">
      <c r="A135" s="11" t="s">
        <v>5</v>
      </c>
      <c r="B135" s="11" t="s">
        <v>110</v>
      </c>
      <c r="C135" s="11" t="s">
        <v>301</v>
      </c>
      <c r="D135" s="11" t="s">
        <v>302</v>
      </c>
      <c r="E135" s="12" t="s">
        <v>303</v>
      </c>
      <c r="F135" s="7">
        <f t="shared" si="4"/>
        <v>1</v>
      </c>
      <c r="G135" s="7" t="e">
        <f t="shared" si="5"/>
        <v>#N/A</v>
      </c>
    </row>
    <row r="136" spans="1:7" x14ac:dyDescent="0.3">
      <c r="A136" s="11" t="s">
        <v>5</v>
      </c>
      <c r="B136" s="11" t="s">
        <v>110</v>
      </c>
      <c r="C136" s="11" t="s">
        <v>304</v>
      </c>
      <c r="D136" s="11" t="s">
        <v>305</v>
      </c>
      <c r="E136" s="12" t="s">
        <v>306</v>
      </c>
      <c r="F136" s="7">
        <f t="shared" si="4"/>
        <v>1</v>
      </c>
      <c r="G136" s="7" t="e">
        <f t="shared" si="5"/>
        <v>#N/A</v>
      </c>
    </row>
    <row r="137" spans="1:7" x14ac:dyDescent="0.3">
      <c r="A137" s="11" t="s">
        <v>5</v>
      </c>
      <c r="B137" s="11" t="s">
        <v>149</v>
      </c>
      <c r="C137" s="11" t="s">
        <v>307</v>
      </c>
      <c r="D137" s="11" t="s">
        <v>195</v>
      </c>
      <c r="E137" s="12" t="s">
        <v>308</v>
      </c>
      <c r="F137" s="7">
        <f t="shared" si="4"/>
        <v>1</v>
      </c>
      <c r="G137" s="7" t="e">
        <f t="shared" si="5"/>
        <v>#N/A</v>
      </c>
    </row>
    <row r="138" spans="1:7" x14ac:dyDescent="0.3">
      <c r="A138" s="11" t="s">
        <v>5</v>
      </c>
      <c r="B138" s="11" t="s">
        <v>149</v>
      </c>
      <c r="C138" s="11" t="s">
        <v>150</v>
      </c>
      <c r="D138" s="11" t="s">
        <v>151</v>
      </c>
      <c r="E138" s="12" t="s">
        <v>152</v>
      </c>
      <c r="F138" s="7">
        <f t="shared" si="4"/>
        <v>4</v>
      </c>
      <c r="G138" s="7" t="str">
        <f t="shared" si="5"/>
        <v>10天以上</v>
      </c>
    </row>
    <row r="139" spans="1:7" x14ac:dyDescent="0.3">
      <c r="A139" s="11" t="s">
        <v>5</v>
      </c>
      <c r="B139" s="11" t="s">
        <v>149</v>
      </c>
      <c r="C139" s="11" t="s">
        <v>309</v>
      </c>
      <c r="D139" s="11" t="s">
        <v>268</v>
      </c>
      <c r="E139" s="12" t="s">
        <v>310</v>
      </c>
      <c r="F139" s="7">
        <f t="shared" si="4"/>
        <v>1</v>
      </c>
      <c r="G139" s="7" t="e">
        <f t="shared" si="5"/>
        <v>#N/A</v>
      </c>
    </row>
    <row r="140" spans="1:7" x14ac:dyDescent="0.3">
      <c r="A140" s="11" t="s">
        <v>5</v>
      </c>
      <c r="B140" s="11" t="s">
        <v>60</v>
      </c>
      <c r="C140" s="11" t="s">
        <v>197</v>
      </c>
      <c r="D140" s="11" t="s">
        <v>62</v>
      </c>
      <c r="E140" s="12" t="s">
        <v>198</v>
      </c>
      <c r="F140" s="7">
        <f t="shared" si="4"/>
        <v>3</v>
      </c>
      <c r="G140" s="7">
        <f t="shared" si="5"/>
        <v>7</v>
      </c>
    </row>
    <row r="141" spans="1:7" x14ac:dyDescent="0.3">
      <c r="A141" s="11" t="s">
        <v>5</v>
      </c>
      <c r="B141" s="11" t="s">
        <v>60</v>
      </c>
      <c r="C141" s="11" t="s">
        <v>199</v>
      </c>
      <c r="D141" s="11" t="s">
        <v>200</v>
      </c>
      <c r="E141" s="12" t="s">
        <v>201</v>
      </c>
      <c r="F141" s="7">
        <f t="shared" si="4"/>
        <v>3</v>
      </c>
      <c r="G141" s="7">
        <f t="shared" si="5"/>
        <v>7</v>
      </c>
    </row>
    <row r="142" spans="1:7" x14ac:dyDescent="0.3">
      <c r="A142" s="11" t="s">
        <v>5</v>
      </c>
      <c r="B142" s="11" t="s">
        <v>60</v>
      </c>
      <c r="C142" s="11" t="s">
        <v>61</v>
      </c>
      <c r="D142" s="11" t="s">
        <v>62</v>
      </c>
      <c r="E142" s="12" t="s">
        <v>63</v>
      </c>
      <c r="F142" s="7">
        <f t="shared" si="4"/>
        <v>4</v>
      </c>
      <c r="G142" s="7" t="str">
        <f t="shared" si="5"/>
        <v>10天以上</v>
      </c>
    </row>
    <row r="143" spans="1:7" x14ac:dyDescent="0.3">
      <c r="A143" s="11" t="s">
        <v>5</v>
      </c>
      <c r="B143" s="11" t="s">
        <v>6</v>
      </c>
      <c r="C143" s="11" t="s">
        <v>311</v>
      </c>
      <c r="D143" s="11" t="s">
        <v>11</v>
      </c>
      <c r="E143" s="12" t="s">
        <v>312</v>
      </c>
      <c r="F143" s="7">
        <f t="shared" si="4"/>
        <v>1</v>
      </c>
      <c r="G143" s="7" t="e">
        <f t="shared" si="5"/>
        <v>#N/A</v>
      </c>
    </row>
    <row r="144" spans="1:7" x14ac:dyDescent="0.3">
      <c r="A144" s="11" t="s">
        <v>5</v>
      </c>
      <c r="B144" s="11" t="s">
        <v>6</v>
      </c>
      <c r="C144" s="11" t="s">
        <v>235</v>
      </c>
      <c r="D144" s="11" t="s">
        <v>17</v>
      </c>
      <c r="E144" s="12" t="s">
        <v>236</v>
      </c>
      <c r="F144" s="7">
        <f t="shared" si="4"/>
        <v>2</v>
      </c>
      <c r="G144" s="7">
        <f t="shared" si="5"/>
        <v>4</v>
      </c>
    </row>
    <row r="145" spans="1:7" x14ac:dyDescent="0.3">
      <c r="A145" s="11" t="s">
        <v>5</v>
      </c>
      <c r="B145" s="11" t="s">
        <v>6</v>
      </c>
      <c r="C145" s="11" t="s">
        <v>233</v>
      </c>
      <c r="D145" s="11" t="s">
        <v>28</v>
      </c>
      <c r="E145" s="12" t="s">
        <v>234</v>
      </c>
      <c r="F145" s="7">
        <f t="shared" si="4"/>
        <v>2</v>
      </c>
      <c r="G145" s="7">
        <f t="shared" si="5"/>
        <v>4</v>
      </c>
    </row>
    <row r="146" spans="1:7" x14ac:dyDescent="0.3">
      <c r="A146" s="11" t="s">
        <v>5</v>
      </c>
      <c r="B146" s="11" t="s">
        <v>6</v>
      </c>
      <c r="C146" s="11" t="s">
        <v>313</v>
      </c>
      <c r="D146" s="11" t="s">
        <v>314</v>
      </c>
      <c r="E146" s="12" t="s">
        <v>315</v>
      </c>
      <c r="F146" s="7">
        <f t="shared" si="4"/>
        <v>1</v>
      </c>
      <c r="G146" s="7" t="e">
        <f t="shared" si="5"/>
        <v>#N/A</v>
      </c>
    </row>
    <row r="147" spans="1:7" x14ac:dyDescent="0.3">
      <c r="A147" s="11" t="s">
        <v>5</v>
      </c>
      <c r="B147" s="11" t="s">
        <v>6</v>
      </c>
      <c r="C147" s="11" t="s">
        <v>316</v>
      </c>
      <c r="D147" s="11" t="s">
        <v>8</v>
      </c>
      <c r="E147" s="12" t="s">
        <v>317</v>
      </c>
      <c r="F147" s="7">
        <f t="shared" si="4"/>
        <v>1</v>
      </c>
      <c r="G147" s="7" t="e">
        <f t="shared" si="5"/>
        <v>#N/A</v>
      </c>
    </row>
    <row r="148" spans="1:7" x14ac:dyDescent="0.3">
      <c r="A148" s="11" t="s">
        <v>5</v>
      </c>
      <c r="B148" s="11" t="s">
        <v>6</v>
      </c>
      <c r="C148" s="11" t="s">
        <v>231</v>
      </c>
      <c r="D148" s="11" t="s">
        <v>70</v>
      </c>
      <c r="E148" s="12" t="s">
        <v>232</v>
      </c>
      <c r="F148" s="7">
        <f t="shared" si="4"/>
        <v>2</v>
      </c>
      <c r="G148" s="7">
        <f t="shared" si="5"/>
        <v>4</v>
      </c>
    </row>
    <row r="149" spans="1:7" x14ac:dyDescent="0.3">
      <c r="A149" s="11" t="s">
        <v>5</v>
      </c>
      <c r="B149" s="11" t="s">
        <v>98</v>
      </c>
      <c r="C149" s="11" t="s">
        <v>318</v>
      </c>
      <c r="D149" s="11" t="s">
        <v>319</v>
      </c>
      <c r="E149" s="12" t="s">
        <v>320</v>
      </c>
      <c r="F149" s="7">
        <f t="shared" si="4"/>
        <v>1</v>
      </c>
      <c r="G149" s="7" t="e">
        <f t="shared" si="5"/>
        <v>#N/A</v>
      </c>
    </row>
    <row r="150" spans="1:7" x14ac:dyDescent="0.3">
      <c r="A150" s="11" t="s">
        <v>5</v>
      </c>
      <c r="B150" s="11" t="s">
        <v>98</v>
      </c>
      <c r="C150" s="11" t="s">
        <v>225</v>
      </c>
      <c r="D150" s="11" t="s">
        <v>226</v>
      </c>
      <c r="E150" s="12" t="s">
        <v>227</v>
      </c>
      <c r="F150" s="7">
        <f t="shared" si="4"/>
        <v>3</v>
      </c>
      <c r="G150" s="7">
        <f t="shared" si="5"/>
        <v>7</v>
      </c>
    </row>
    <row r="151" spans="1:7" x14ac:dyDescent="0.3">
      <c r="A151" s="11" t="s">
        <v>5</v>
      </c>
      <c r="B151" s="11" t="s">
        <v>98</v>
      </c>
      <c r="C151" s="11" t="s">
        <v>321</v>
      </c>
      <c r="D151" s="11" t="s">
        <v>100</v>
      </c>
      <c r="E151" s="12" t="s">
        <v>322</v>
      </c>
      <c r="F151" s="7">
        <f t="shared" si="4"/>
        <v>1</v>
      </c>
      <c r="G151" s="7" t="e">
        <f t="shared" si="5"/>
        <v>#N/A</v>
      </c>
    </row>
    <row r="152" spans="1:7" x14ac:dyDescent="0.3">
      <c r="A152" s="11" t="s">
        <v>5</v>
      </c>
      <c r="B152" s="11" t="s">
        <v>98</v>
      </c>
      <c r="C152" s="11" t="s">
        <v>323</v>
      </c>
      <c r="D152" s="11" t="s">
        <v>324</v>
      </c>
      <c r="E152" s="12" t="s">
        <v>325</v>
      </c>
      <c r="F152" s="7">
        <f t="shared" si="4"/>
        <v>1</v>
      </c>
      <c r="G152" s="7" t="e">
        <f t="shared" si="5"/>
        <v>#N/A</v>
      </c>
    </row>
    <row r="153" spans="1:7" x14ac:dyDescent="0.3">
      <c r="A153" s="11" t="s">
        <v>5</v>
      </c>
      <c r="B153" s="11" t="s">
        <v>45</v>
      </c>
      <c r="C153" s="11" t="s">
        <v>46</v>
      </c>
      <c r="D153" s="11" t="s">
        <v>47</v>
      </c>
      <c r="E153" s="12" t="s">
        <v>48</v>
      </c>
      <c r="F153" s="7">
        <f t="shared" si="4"/>
        <v>4</v>
      </c>
      <c r="G153" s="7" t="str">
        <f t="shared" si="5"/>
        <v>10天以上</v>
      </c>
    </row>
    <row r="154" spans="1:7" x14ac:dyDescent="0.3">
      <c r="F154" s="7">
        <f t="shared" si="4"/>
        <v>0</v>
      </c>
      <c r="G154" s="7" t="e">
        <f t="shared" si="5"/>
        <v>#N/A</v>
      </c>
    </row>
    <row r="155" spans="1:7" x14ac:dyDescent="0.3">
      <c r="F155" s="7">
        <f t="shared" si="4"/>
        <v>0</v>
      </c>
      <c r="G155" s="7" t="e">
        <f t="shared" si="5"/>
        <v>#N/A</v>
      </c>
    </row>
    <row r="156" spans="1:7" x14ac:dyDescent="0.3">
      <c r="F156" s="7">
        <f t="shared" si="4"/>
        <v>0</v>
      </c>
      <c r="G156" s="7" t="e">
        <f t="shared" si="5"/>
        <v>#N/A</v>
      </c>
    </row>
    <row r="157" spans="1:7" x14ac:dyDescent="0.3">
      <c r="F157" s="7">
        <f t="shared" si="4"/>
        <v>0</v>
      </c>
      <c r="G157" s="7" t="e">
        <f t="shared" si="5"/>
        <v>#N/A</v>
      </c>
    </row>
    <row r="158" spans="1:7" x14ac:dyDescent="0.3">
      <c r="F158" s="7">
        <f t="shared" si="4"/>
        <v>0</v>
      </c>
      <c r="G158" s="7" t="e">
        <f t="shared" si="5"/>
        <v>#N/A</v>
      </c>
    </row>
    <row r="159" spans="1:7" x14ac:dyDescent="0.3">
      <c r="F159" s="7">
        <f t="shared" si="4"/>
        <v>0</v>
      </c>
      <c r="G159" s="7" t="e">
        <f t="shared" si="5"/>
        <v>#N/A</v>
      </c>
    </row>
    <row r="160" spans="1:7" x14ac:dyDescent="0.3">
      <c r="F160" s="7">
        <f t="shared" si="4"/>
        <v>0</v>
      </c>
      <c r="G160" s="7" t="e">
        <f t="shared" si="5"/>
        <v>#N/A</v>
      </c>
    </row>
    <row r="161" spans="6:7" x14ac:dyDescent="0.3">
      <c r="F161" s="7">
        <f t="shared" si="4"/>
        <v>0</v>
      </c>
      <c r="G161" s="7" t="e">
        <f t="shared" si="5"/>
        <v>#N/A</v>
      </c>
    </row>
    <row r="162" spans="6:7" x14ac:dyDescent="0.3">
      <c r="F162" s="7">
        <f t="shared" si="4"/>
        <v>0</v>
      </c>
      <c r="G162" s="7" t="e">
        <f t="shared" si="5"/>
        <v>#N/A</v>
      </c>
    </row>
    <row r="163" spans="6:7" x14ac:dyDescent="0.3">
      <c r="F163" s="7">
        <f t="shared" si="4"/>
        <v>0</v>
      </c>
      <c r="G163" s="7" t="e">
        <f t="shared" si="5"/>
        <v>#N/A</v>
      </c>
    </row>
    <row r="164" spans="6:7" x14ac:dyDescent="0.3">
      <c r="F164" s="7">
        <f t="shared" si="4"/>
        <v>0</v>
      </c>
      <c r="G164" s="7" t="e">
        <f t="shared" si="5"/>
        <v>#N/A</v>
      </c>
    </row>
    <row r="165" spans="6:7" x14ac:dyDescent="0.3">
      <c r="F165" s="7">
        <f t="shared" si="4"/>
        <v>0</v>
      </c>
      <c r="G165" s="7" t="e">
        <f t="shared" si="5"/>
        <v>#N/A</v>
      </c>
    </row>
    <row r="166" spans="6:7" x14ac:dyDescent="0.3">
      <c r="F166" s="7">
        <f t="shared" si="4"/>
        <v>0</v>
      </c>
      <c r="G166" s="7" t="e">
        <f t="shared" si="5"/>
        <v>#N/A</v>
      </c>
    </row>
    <row r="167" spans="6:7" x14ac:dyDescent="0.3">
      <c r="F167" s="7">
        <f t="shared" si="4"/>
        <v>0</v>
      </c>
      <c r="G167" s="7" t="e">
        <f t="shared" si="5"/>
        <v>#N/A</v>
      </c>
    </row>
    <row r="168" spans="6:7" x14ac:dyDescent="0.3">
      <c r="F168" s="7">
        <f t="shared" si="4"/>
        <v>0</v>
      </c>
      <c r="G168" s="7" t="e">
        <f t="shared" si="5"/>
        <v>#N/A</v>
      </c>
    </row>
    <row r="169" spans="6:7" x14ac:dyDescent="0.3">
      <c r="F169" s="7">
        <f t="shared" si="4"/>
        <v>0</v>
      </c>
      <c r="G169" s="7" t="e">
        <f t="shared" si="5"/>
        <v>#N/A</v>
      </c>
    </row>
    <row r="170" spans="6:7" x14ac:dyDescent="0.3">
      <c r="F170" s="7">
        <f t="shared" si="4"/>
        <v>0</v>
      </c>
      <c r="G170" s="7" t="e">
        <f t="shared" si="5"/>
        <v>#N/A</v>
      </c>
    </row>
    <row r="171" spans="6:7" x14ac:dyDescent="0.3">
      <c r="F171" s="7">
        <f t="shared" si="4"/>
        <v>0</v>
      </c>
      <c r="G171" s="7" t="e">
        <f t="shared" si="5"/>
        <v>#N/A</v>
      </c>
    </row>
    <row r="172" spans="6:7" x14ac:dyDescent="0.3">
      <c r="F172" s="7">
        <f t="shared" si="4"/>
        <v>0</v>
      </c>
      <c r="G172" s="7" t="e">
        <f t="shared" si="5"/>
        <v>#N/A</v>
      </c>
    </row>
    <row r="173" spans="6:7" x14ac:dyDescent="0.3">
      <c r="F173" s="7">
        <f t="shared" si="4"/>
        <v>0</v>
      </c>
      <c r="G173" s="7" t="e">
        <f t="shared" si="5"/>
        <v>#N/A</v>
      </c>
    </row>
    <row r="174" spans="6:7" x14ac:dyDescent="0.3">
      <c r="F174" s="7">
        <f t="shared" si="4"/>
        <v>0</v>
      </c>
      <c r="G174" s="7" t="e">
        <f t="shared" si="5"/>
        <v>#N/A</v>
      </c>
    </row>
    <row r="175" spans="6:7" x14ac:dyDescent="0.3">
      <c r="F175" s="7">
        <f t="shared" si="4"/>
        <v>0</v>
      </c>
      <c r="G175" s="7" t="e">
        <f t="shared" si="5"/>
        <v>#N/A</v>
      </c>
    </row>
    <row r="176" spans="6:7" x14ac:dyDescent="0.3">
      <c r="F176" s="7">
        <f t="shared" si="4"/>
        <v>0</v>
      </c>
      <c r="G176" s="7" t="e">
        <f t="shared" si="5"/>
        <v>#N/A</v>
      </c>
    </row>
    <row r="177" spans="6:7" x14ac:dyDescent="0.3">
      <c r="F177" s="7">
        <f t="shared" si="4"/>
        <v>0</v>
      </c>
      <c r="G177" s="7" t="e">
        <f t="shared" si="5"/>
        <v>#N/A</v>
      </c>
    </row>
    <row r="178" spans="6:7" x14ac:dyDescent="0.3">
      <c r="F178" s="7">
        <f t="shared" si="4"/>
        <v>0</v>
      </c>
      <c r="G178" s="7" t="e">
        <f t="shared" si="5"/>
        <v>#N/A</v>
      </c>
    </row>
    <row r="179" spans="6:7" x14ac:dyDescent="0.3">
      <c r="F179" s="7">
        <f t="shared" si="4"/>
        <v>0</v>
      </c>
      <c r="G179" s="7" t="e">
        <f t="shared" si="5"/>
        <v>#N/A</v>
      </c>
    </row>
    <row r="180" spans="6:7" x14ac:dyDescent="0.3">
      <c r="F180" s="7">
        <f t="shared" si="4"/>
        <v>0</v>
      </c>
      <c r="G180" s="7" t="e">
        <f t="shared" si="5"/>
        <v>#N/A</v>
      </c>
    </row>
    <row r="181" spans="6:7" x14ac:dyDescent="0.3">
      <c r="F181" s="7">
        <f t="shared" si="4"/>
        <v>0</v>
      </c>
      <c r="G181" s="7" t="e">
        <f t="shared" si="5"/>
        <v>#N/A</v>
      </c>
    </row>
    <row r="182" spans="6:7" x14ac:dyDescent="0.3">
      <c r="F182" s="7">
        <f t="shared" si="4"/>
        <v>0</v>
      </c>
      <c r="G182" s="7" t="e">
        <f t="shared" si="5"/>
        <v>#N/A</v>
      </c>
    </row>
    <row r="183" spans="6:7" x14ac:dyDescent="0.3">
      <c r="F183" s="7">
        <f t="shared" si="4"/>
        <v>0</v>
      </c>
      <c r="G183" s="7" t="e">
        <f t="shared" si="5"/>
        <v>#N/A</v>
      </c>
    </row>
    <row r="184" spans="6:7" x14ac:dyDescent="0.3">
      <c r="F184" s="7">
        <f t="shared" si="4"/>
        <v>0</v>
      </c>
      <c r="G184" s="7" t="e">
        <f t="shared" si="5"/>
        <v>#N/A</v>
      </c>
    </row>
    <row r="185" spans="6:7" x14ac:dyDescent="0.3">
      <c r="F185" s="7">
        <f t="shared" si="4"/>
        <v>0</v>
      </c>
      <c r="G185" s="7" t="e">
        <f t="shared" si="5"/>
        <v>#N/A</v>
      </c>
    </row>
    <row r="186" spans="6:7" x14ac:dyDescent="0.3">
      <c r="F186" s="7">
        <f t="shared" si="4"/>
        <v>0</v>
      </c>
      <c r="G186" s="7" t="e">
        <f t="shared" si="5"/>
        <v>#N/A</v>
      </c>
    </row>
    <row r="187" spans="6:7" x14ac:dyDescent="0.3">
      <c r="F187" s="7">
        <f t="shared" si="4"/>
        <v>0</v>
      </c>
      <c r="G187" s="7" t="e">
        <f t="shared" si="5"/>
        <v>#N/A</v>
      </c>
    </row>
    <row r="188" spans="6:7" x14ac:dyDescent="0.3">
      <c r="F188" s="7">
        <f t="shared" si="4"/>
        <v>0</v>
      </c>
      <c r="G188" s="7" t="e">
        <f t="shared" si="5"/>
        <v>#N/A</v>
      </c>
    </row>
    <row r="189" spans="6:7" x14ac:dyDescent="0.3">
      <c r="F189" s="7">
        <f t="shared" si="4"/>
        <v>0</v>
      </c>
      <c r="G189" s="7" t="e">
        <f t="shared" si="5"/>
        <v>#N/A</v>
      </c>
    </row>
    <row r="190" spans="6:7" x14ac:dyDescent="0.3">
      <c r="F190" s="7">
        <f t="shared" si="4"/>
        <v>0</v>
      </c>
      <c r="G190" s="7" t="e">
        <f t="shared" si="5"/>
        <v>#N/A</v>
      </c>
    </row>
    <row r="191" spans="6:7" x14ac:dyDescent="0.3">
      <c r="F191" s="7">
        <f t="shared" si="4"/>
        <v>0</v>
      </c>
      <c r="G191" s="7" t="e">
        <f t="shared" si="5"/>
        <v>#N/A</v>
      </c>
    </row>
    <row r="192" spans="6:7" x14ac:dyDescent="0.3">
      <c r="F192" s="7">
        <f t="shared" si="4"/>
        <v>0</v>
      </c>
      <c r="G192" s="7" t="e">
        <f t="shared" si="5"/>
        <v>#N/A</v>
      </c>
    </row>
    <row r="193" spans="6:7" x14ac:dyDescent="0.3">
      <c r="F193" s="7">
        <f t="shared" si="4"/>
        <v>0</v>
      </c>
      <c r="G193" s="7" t="e">
        <f t="shared" si="5"/>
        <v>#N/A</v>
      </c>
    </row>
    <row r="194" spans="6:7" x14ac:dyDescent="0.3">
      <c r="F194" s="7">
        <f t="shared" ref="F194:F257" si="6">COUNTIF(E:E,E194)</f>
        <v>0</v>
      </c>
      <c r="G194" s="7" t="e">
        <f t="shared" ref="G194:G257" si="7">VLOOKUP(F:F,I:J,2,0)</f>
        <v>#N/A</v>
      </c>
    </row>
    <row r="195" spans="6:7" x14ac:dyDescent="0.3">
      <c r="F195" s="7">
        <f t="shared" si="6"/>
        <v>0</v>
      </c>
      <c r="G195" s="7" t="e">
        <f t="shared" si="7"/>
        <v>#N/A</v>
      </c>
    </row>
    <row r="196" spans="6:7" x14ac:dyDescent="0.3">
      <c r="F196" s="7">
        <f t="shared" si="6"/>
        <v>0</v>
      </c>
      <c r="G196" s="7" t="e">
        <f t="shared" si="7"/>
        <v>#N/A</v>
      </c>
    </row>
    <row r="197" spans="6:7" x14ac:dyDescent="0.3">
      <c r="F197" s="7">
        <f t="shared" si="6"/>
        <v>0</v>
      </c>
      <c r="G197" s="7" t="e">
        <f t="shared" si="7"/>
        <v>#N/A</v>
      </c>
    </row>
    <row r="198" spans="6:7" x14ac:dyDescent="0.3">
      <c r="F198" s="7">
        <f t="shared" si="6"/>
        <v>0</v>
      </c>
      <c r="G198" s="7" t="e">
        <f t="shared" si="7"/>
        <v>#N/A</v>
      </c>
    </row>
    <row r="199" spans="6:7" x14ac:dyDescent="0.3">
      <c r="F199" s="7">
        <f t="shared" si="6"/>
        <v>0</v>
      </c>
      <c r="G199" s="7" t="e">
        <f t="shared" si="7"/>
        <v>#N/A</v>
      </c>
    </row>
    <row r="200" spans="6:7" x14ac:dyDescent="0.3">
      <c r="F200" s="7">
        <f t="shared" si="6"/>
        <v>0</v>
      </c>
      <c r="G200" s="7" t="e">
        <f t="shared" si="7"/>
        <v>#N/A</v>
      </c>
    </row>
    <row r="201" spans="6:7" x14ac:dyDescent="0.3">
      <c r="F201" s="7">
        <f t="shared" si="6"/>
        <v>0</v>
      </c>
      <c r="G201" s="7" t="e">
        <f t="shared" si="7"/>
        <v>#N/A</v>
      </c>
    </row>
    <row r="202" spans="6:7" x14ac:dyDescent="0.3">
      <c r="F202" s="7">
        <f t="shared" si="6"/>
        <v>0</v>
      </c>
      <c r="G202" s="7" t="e">
        <f t="shared" si="7"/>
        <v>#N/A</v>
      </c>
    </row>
    <row r="203" spans="6:7" x14ac:dyDescent="0.3">
      <c r="F203" s="7">
        <f t="shared" si="6"/>
        <v>0</v>
      </c>
      <c r="G203" s="7" t="e">
        <f t="shared" si="7"/>
        <v>#N/A</v>
      </c>
    </row>
    <row r="204" spans="6:7" x14ac:dyDescent="0.3">
      <c r="F204" s="7">
        <f t="shared" si="6"/>
        <v>0</v>
      </c>
      <c r="G204" s="7" t="e">
        <f t="shared" si="7"/>
        <v>#N/A</v>
      </c>
    </row>
    <row r="205" spans="6:7" x14ac:dyDescent="0.3">
      <c r="F205" s="7">
        <f t="shared" si="6"/>
        <v>0</v>
      </c>
      <c r="G205" s="7" t="e">
        <f t="shared" si="7"/>
        <v>#N/A</v>
      </c>
    </row>
    <row r="206" spans="6:7" x14ac:dyDescent="0.3">
      <c r="F206" s="7">
        <f t="shared" si="6"/>
        <v>0</v>
      </c>
      <c r="G206" s="7" t="e">
        <f t="shared" si="7"/>
        <v>#N/A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河南省集中监控中心1</cp:lastModifiedBy>
  <dcterms:created xsi:type="dcterms:W3CDTF">2015-06-05T18:19:00Z</dcterms:created>
  <dcterms:modified xsi:type="dcterms:W3CDTF">2019-11-11T02:44:26Z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