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张芬芳\督办库\1111督办库\入库天数11.07\"/>
    </mc:Choice>
  </mc:AlternateContent>
  <xr:revisionPtr revIDLastSave="0" documentId="13_ncr:1_{6B054D8C-2DF9-4F59-84BD-B1C0A3C860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Sheet1!$A$1:$K$671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1" i="1" l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10" i="1"/>
  <c r="G210" i="1" s="1"/>
  <c r="F209" i="1"/>
  <c r="G209" i="1" s="1"/>
  <c r="F208" i="1"/>
  <c r="G208" i="1" s="1"/>
  <c r="F207" i="1"/>
  <c r="G207" i="1" s="1"/>
  <c r="F206" i="1"/>
  <c r="G206" i="1" s="1"/>
  <c r="F205" i="1"/>
  <c r="G205" i="1" s="1"/>
  <c r="F204" i="1"/>
  <c r="G204" i="1" s="1"/>
  <c r="F203" i="1"/>
  <c r="G203" i="1" s="1"/>
  <c r="F202" i="1"/>
  <c r="G202" i="1" s="1"/>
  <c r="F201" i="1"/>
  <c r="G201" i="1" s="1"/>
  <c r="F200" i="1"/>
  <c r="G200" i="1" s="1"/>
  <c r="F199" i="1"/>
  <c r="G199" i="1" s="1"/>
  <c r="F198" i="1"/>
  <c r="G198" i="1" s="1"/>
  <c r="F197" i="1"/>
  <c r="G197" i="1" s="1"/>
  <c r="F196" i="1"/>
  <c r="G196" i="1" s="1"/>
  <c r="F195" i="1"/>
  <c r="G195" i="1" s="1"/>
  <c r="F194" i="1"/>
  <c r="G194" i="1" s="1"/>
  <c r="F193" i="1"/>
  <c r="G193" i="1" s="1"/>
  <c r="F192" i="1"/>
  <c r="G192" i="1" s="1"/>
  <c r="F191" i="1"/>
  <c r="G191" i="1" s="1"/>
  <c r="F190" i="1"/>
  <c r="G190" i="1" s="1"/>
  <c r="F189" i="1"/>
  <c r="G189" i="1" s="1"/>
  <c r="F188" i="1"/>
  <c r="G188" i="1" s="1"/>
  <c r="F187" i="1"/>
  <c r="G187" i="1" s="1"/>
  <c r="F186" i="1"/>
  <c r="G186" i="1" s="1"/>
  <c r="F185" i="1"/>
  <c r="G185" i="1" s="1"/>
  <c r="F184" i="1"/>
  <c r="G184" i="1" s="1"/>
  <c r="F183" i="1"/>
  <c r="G183" i="1" s="1"/>
  <c r="F182" i="1"/>
  <c r="G182" i="1" s="1"/>
  <c r="F181" i="1"/>
  <c r="G181" i="1" s="1"/>
  <c r="F180" i="1"/>
  <c r="G180" i="1" s="1"/>
  <c r="F179" i="1"/>
  <c r="G179" i="1" s="1"/>
  <c r="F178" i="1"/>
  <c r="G178" i="1" s="1"/>
  <c r="F177" i="1"/>
  <c r="G177" i="1" s="1"/>
  <c r="F176" i="1"/>
  <c r="G176" i="1" s="1"/>
  <c r="F175" i="1"/>
  <c r="G175" i="1" s="1"/>
  <c r="F174" i="1"/>
  <c r="G174" i="1" s="1"/>
  <c r="F173" i="1"/>
  <c r="G173" i="1" s="1"/>
  <c r="F172" i="1"/>
  <c r="G172" i="1" s="1"/>
  <c r="F171" i="1"/>
  <c r="G171" i="1" s="1"/>
  <c r="F170" i="1"/>
  <c r="G170" i="1" s="1"/>
  <c r="F169" i="1"/>
  <c r="G169" i="1" s="1"/>
  <c r="F168" i="1"/>
  <c r="G168" i="1" s="1"/>
  <c r="F167" i="1"/>
  <c r="G167" i="1" s="1"/>
  <c r="F166" i="1"/>
  <c r="G166" i="1" s="1"/>
  <c r="F165" i="1"/>
  <c r="G165" i="1" s="1"/>
  <c r="F164" i="1"/>
  <c r="G164" i="1" s="1"/>
  <c r="F163" i="1"/>
  <c r="G163" i="1" s="1"/>
  <c r="F162" i="1"/>
  <c r="G162" i="1" s="1"/>
  <c r="F161" i="1"/>
  <c r="G161" i="1" s="1"/>
  <c r="F160" i="1"/>
  <c r="G160" i="1" s="1"/>
  <c r="F159" i="1"/>
  <c r="G159" i="1" s="1"/>
  <c r="F158" i="1"/>
  <c r="G158" i="1" s="1"/>
  <c r="F157" i="1"/>
  <c r="G157" i="1" s="1"/>
  <c r="F156" i="1"/>
  <c r="G156" i="1" s="1"/>
  <c r="F155" i="1"/>
  <c r="G155" i="1" s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F144" i="1"/>
  <c r="G144" i="1" s="1"/>
  <c r="F143" i="1"/>
  <c r="G143" i="1" s="1"/>
  <c r="F142" i="1"/>
  <c r="G142" i="1" s="1"/>
  <c r="F141" i="1"/>
  <c r="G141" i="1" s="1"/>
  <c r="F140" i="1"/>
  <c r="G140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/>
  <c r="G134" i="1" s="1"/>
  <c r="F133" i="1"/>
  <c r="G133" i="1" s="1"/>
  <c r="F132" i="1"/>
  <c r="G132" i="1" s="1"/>
  <c r="F131" i="1"/>
  <c r="G131" i="1" s="1"/>
  <c r="F130" i="1"/>
  <c r="G130" i="1" s="1"/>
  <c r="F129" i="1"/>
  <c r="G129" i="1" s="1"/>
  <c r="F128" i="1"/>
  <c r="G128" i="1" s="1"/>
  <c r="F127" i="1"/>
  <c r="G127" i="1" s="1"/>
  <c r="F126" i="1"/>
  <c r="G126" i="1" s="1"/>
  <c r="F125" i="1"/>
  <c r="G125" i="1" s="1"/>
  <c r="F124" i="1"/>
  <c r="G124" i="1" s="1"/>
  <c r="F123" i="1"/>
  <c r="G123" i="1" s="1"/>
  <c r="F122" i="1"/>
  <c r="G122" i="1" s="1"/>
  <c r="F121" i="1"/>
  <c r="G121" i="1" s="1"/>
  <c r="F120" i="1"/>
  <c r="G120" i="1" s="1"/>
  <c r="F119" i="1"/>
  <c r="G119" i="1" s="1"/>
  <c r="F118" i="1"/>
  <c r="G118" i="1" s="1"/>
  <c r="F117" i="1"/>
  <c r="G117" i="1" s="1"/>
  <c r="F116" i="1"/>
  <c r="G116" i="1" s="1"/>
  <c r="F115" i="1"/>
  <c r="G115" i="1" s="1"/>
  <c r="F114" i="1"/>
  <c r="G114" i="1" s="1"/>
  <c r="F113" i="1"/>
  <c r="G113" i="1" s="1"/>
  <c r="F112" i="1"/>
  <c r="G112" i="1" s="1"/>
  <c r="F111" i="1"/>
  <c r="G111" i="1" s="1"/>
  <c r="F110" i="1"/>
  <c r="G110" i="1" s="1"/>
  <c r="F109" i="1"/>
  <c r="G109" i="1" s="1"/>
  <c r="F108" i="1"/>
  <c r="G108" i="1" s="1"/>
  <c r="F107" i="1"/>
  <c r="G107" i="1" s="1"/>
  <c r="F106" i="1"/>
  <c r="G106" i="1" s="1"/>
  <c r="F105" i="1"/>
  <c r="G105" i="1" s="1"/>
  <c r="F104" i="1"/>
  <c r="G104" i="1" s="1"/>
  <c r="F103" i="1"/>
  <c r="G103" i="1" s="1"/>
  <c r="F102" i="1"/>
  <c r="G102" i="1" s="1"/>
  <c r="F101" i="1"/>
  <c r="G101" i="1" s="1"/>
  <c r="F100" i="1"/>
  <c r="G100" i="1" s="1"/>
  <c r="F99" i="1"/>
  <c r="G99" i="1" s="1"/>
  <c r="F98" i="1"/>
  <c r="G98" i="1" s="1"/>
  <c r="F97" i="1"/>
  <c r="G97" i="1" s="1"/>
  <c r="F96" i="1"/>
  <c r="G96" i="1" s="1"/>
  <c r="F95" i="1"/>
  <c r="G95" i="1" s="1"/>
  <c r="F94" i="1"/>
  <c r="G94" i="1" s="1"/>
  <c r="F93" i="1"/>
  <c r="G93" i="1" s="1"/>
  <c r="F92" i="1"/>
  <c r="G92" i="1" s="1"/>
  <c r="F91" i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9" i="1"/>
  <c r="G59" i="1" s="1"/>
  <c r="F58" i="1"/>
  <c r="G58" i="1" s="1"/>
  <c r="F57" i="1"/>
  <c r="G57" i="1" s="1"/>
  <c r="F56" i="1"/>
  <c r="G56" i="1" s="1"/>
  <c r="F55" i="1"/>
  <c r="G55" i="1" s="1"/>
  <c r="F54" i="1"/>
  <c r="G54" i="1" s="1"/>
  <c r="F53" i="1"/>
  <c r="G53" i="1" s="1"/>
  <c r="F52" i="1"/>
  <c r="G52" i="1" s="1"/>
  <c r="F51" i="1"/>
  <c r="G51" i="1" s="1"/>
  <c r="F50" i="1"/>
  <c r="G50" i="1" s="1"/>
  <c r="F49" i="1"/>
  <c r="G49" i="1" s="1"/>
  <c r="F48" i="1"/>
  <c r="G48" i="1" s="1"/>
  <c r="F47" i="1"/>
  <c r="G47" i="1" s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F40" i="1"/>
  <c r="G40" i="1" s="1"/>
  <c r="G39" i="1"/>
  <c r="F39" i="1"/>
  <c r="F38" i="1"/>
  <c r="G38" i="1" s="1"/>
  <c r="F37" i="1"/>
  <c r="G37" i="1" s="1"/>
  <c r="F36" i="1"/>
  <c r="G36" i="1" s="1"/>
  <c r="G35" i="1"/>
  <c r="F35" i="1"/>
  <c r="F34" i="1"/>
  <c r="G34" i="1" s="1"/>
  <c r="G33" i="1"/>
  <c r="F33" i="1"/>
  <c r="F32" i="1"/>
  <c r="G32" i="1" s="1"/>
  <c r="F31" i="1"/>
  <c r="G31" i="1" s="1"/>
  <c r="F30" i="1"/>
  <c r="G30" i="1" s="1"/>
  <c r="F29" i="1"/>
  <c r="G29" i="1" s="1"/>
  <c r="F28" i="1"/>
  <c r="G28" i="1" s="1"/>
  <c r="G27" i="1"/>
  <c r="F27" i="1"/>
  <c r="F26" i="1"/>
  <c r="G26" i="1" s="1"/>
  <c r="G25" i="1"/>
  <c r="F25" i="1"/>
  <c r="F24" i="1"/>
  <c r="G24" i="1" s="1"/>
  <c r="F23" i="1"/>
  <c r="G23" i="1" s="1"/>
  <c r="F22" i="1"/>
  <c r="G22" i="1" s="1"/>
  <c r="F21" i="1"/>
  <c r="G21" i="1" s="1"/>
  <c r="F20" i="1"/>
  <c r="G20" i="1" s="1"/>
  <c r="G19" i="1"/>
  <c r="F19" i="1"/>
  <c r="F18" i="1"/>
  <c r="G18" i="1" s="1"/>
  <c r="G17" i="1"/>
  <c r="F17" i="1"/>
  <c r="F16" i="1"/>
  <c r="G16" i="1" s="1"/>
  <c r="F15" i="1"/>
  <c r="G15" i="1" s="1"/>
  <c r="F14" i="1"/>
  <c r="G14" i="1" s="1"/>
  <c r="F13" i="1"/>
  <c r="G13" i="1" s="1"/>
  <c r="F12" i="1"/>
  <c r="G12" i="1" s="1"/>
  <c r="G11" i="1"/>
  <c r="F11" i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<sst xmlns="http://schemas.openxmlformats.org/spreadsheetml/2006/main" count="1387" uniqueCount="557">
  <si>
    <t>地市</t>
  </si>
  <si>
    <t>区县</t>
  </si>
  <si>
    <t>站址名称</t>
  </si>
  <si>
    <t>网格</t>
  </si>
  <si>
    <t>运维监控系统ID</t>
  </si>
  <si>
    <t>洛阳分公司</t>
  </si>
  <si>
    <t>孟津县</t>
  </si>
  <si>
    <t>洛吉路孟津县界</t>
  </si>
  <si>
    <t>洛阳-孟津县-河南省工程局-网格800-王红路</t>
  </si>
  <si>
    <t>41032200000318</t>
  </si>
  <si>
    <t>西工区</t>
  </si>
  <si>
    <t>洛阳市西工区凯旋桥基站</t>
  </si>
  <si>
    <t>洛阳-西工区-河南省工程局-网格123-李冬杰</t>
  </si>
  <si>
    <t>41030300000124</t>
  </si>
  <si>
    <t>冢头西</t>
  </si>
  <si>
    <t>洛阳-西工区-河南省工程局-网格123-王新刚</t>
  </si>
  <si>
    <t>41030300000071</t>
  </si>
  <si>
    <t>10天以上</t>
  </si>
  <si>
    <t>洛龙区</t>
  </si>
  <si>
    <t>洛阳市高铁洛阳南站基站HLY032高铁辛庄基站</t>
  </si>
  <si>
    <t>洛阳-洛龙区-北京鸿天成-网格102-李栋栋</t>
  </si>
  <si>
    <t>41030300000284</t>
  </si>
  <si>
    <t>洛阳市西工塑料市场基站</t>
  </si>
  <si>
    <t>洛阳-洛龙区-北京鸿天成-网格103-闫洪港</t>
  </si>
  <si>
    <t>41031100001109</t>
  </si>
  <si>
    <t>洛阳市西工东白碛基站</t>
  </si>
  <si>
    <t>洛阳-洛龙区-北京鸿天成-网格105-刘雨朦</t>
  </si>
  <si>
    <t>41030300000371</t>
  </si>
  <si>
    <t>瀍河回族区</t>
  </si>
  <si>
    <t>污水处理厂</t>
  </si>
  <si>
    <t>洛阳-西工区-河南省工程局-网格124刘贝l</t>
  </si>
  <si>
    <t>41030400000038</t>
  </si>
  <si>
    <t>洛阳市瀍河区常平西街基站</t>
  </si>
  <si>
    <t>洛阳-西工区-河南省工程局-网格124-许志强</t>
  </si>
  <si>
    <t>41030400000055</t>
  </si>
  <si>
    <t>瀍河马坡</t>
  </si>
  <si>
    <t>洛阳-西工区-河南省工程局-网格124-刘泽奥</t>
  </si>
  <si>
    <t>41030400000119</t>
  </si>
  <si>
    <t>洛阳市高铁白草坡村口基站</t>
  </si>
  <si>
    <t>洛阳-洛龙区-北京鸿天成-网格107-韩龙飞</t>
  </si>
  <si>
    <t>41030500000516</t>
  </si>
  <si>
    <t>涧西区</t>
  </si>
  <si>
    <t>洛阳市涧西香港城东基站</t>
  </si>
  <si>
    <t>洛阳-涧西区-北京创和-网格093-周峰</t>
  </si>
  <si>
    <t>41030500000501</t>
  </si>
  <si>
    <t>洛阳市涧西高新技术产业开发区基站</t>
  </si>
  <si>
    <t>洛阳-涧西区-北京创和-网格095-张志峰</t>
  </si>
  <si>
    <t>41030500000449</t>
  </si>
  <si>
    <t>洛阳市涧西一拖众诚基站</t>
  </si>
  <si>
    <t>洛阳-涧西区-北京创和-网格095-王运平</t>
  </si>
  <si>
    <t>41030500000627</t>
  </si>
  <si>
    <t>鸿运小区</t>
  </si>
  <si>
    <t>洛阳-涧西区-北京创和-网格096-吴春波</t>
  </si>
  <si>
    <t>41030500000695</t>
  </si>
  <si>
    <t>中弘洗浴</t>
  </si>
  <si>
    <t>洛阳-涧西区-北京创和-网格093-贾振亚</t>
  </si>
  <si>
    <t>41030500000066</t>
  </si>
  <si>
    <t>六合国际(电信A)</t>
  </si>
  <si>
    <t>41030500000256</t>
  </si>
  <si>
    <t>外院北</t>
  </si>
  <si>
    <t>洛阳-涧西区-北京创和-网格092-栗玉东</t>
  </si>
  <si>
    <t>41030500000279</t>
  </si>
  <si>
    <t>陈谭路与双兴东街</t>
  </si>
  <si>
    <t>洛阳-洛龙区-北京鸿天成-网格108-姬少雷</t>
  </si>
  <si>
    <t>41031100000790</t>
  </si>
  <si>
    <t>明康药业移动</t>
  </si>
  <si>
    <t>41031100001028</t>
  </si>
  <si>
    <t>潘村西</t>
  </si>
  <si>
    <t>41031100000536</t>
  </si>
  <si>
    <t>李楼董村</t>
  </si>
  <si>
    <t>41031100000729</t>
  </si>
  <si>
    <t>下黄村</t>
  </si>
  <si>
    <t>41030200000021</t>
  </si>
  <si>
    <t>聂湾-2</t>
  </si>
  <si>
    <t>洛阳-洛龙区-北京鸿天成-网格104-范栋梁</t>
  </si>
  <si>
    <t>41031100001417</t>
  </si>
  <si>
    <t>龙门后山</t>
  </si>
  <si>
    <t>41031100000771</t>
  </si>
  <si>
    <t>洛阳市西工龙康小区基站（电信）</t>
  </si>
  <si>
    <t>洛阳-洛龙区-北京鸿天成-网格103-刘江涛</t>
  </si>
  <si>
    <t>41031100001291</t>
  </si>
  <si>
    <t>洛阳市西工帽郭村基站</t>
  </si>
  <si>
    <t>洛阳-西工区-河南省工程局-网格124-张文军</t>
  </si>
  <si>
    <t>41031100000302</t>
  </si>
  <si>
    <t>洛阳市焊剂厂基站</t>
  </si>
  <si>
    <t>41031100000398</t>
  </si>
  <si>
    <t>新上阳花园</t>
  </si>
  <si>
    <t>洛阳-西工区-河南省工程局-网格123-赵洛锋</t>
  </si>
  <si>
    <t>41031100000357</t>
  </si>
  <si>
    <t>洛阳市涧西庞屯村西基站</t>
  </si>
  <si>
    <t>洛阳-洛龙区-北京鸿天成-网格106-陆海峰</t>
  </si>
  <si>
    <t>41031100000373</t>
  </si>
  <si>
    <t>洛阳市涧西洛宜宇文凯街口基站</t>
  </si>
  <si>
    <t>41031100000376</t>
  </si>
  <si>
    <t>关林路兴洛路</t>
  </si>
  <si>
    <t>洛阳-洛龙区-北京鸿天成-网格103-李波</t>
  </si>
  <si>
    <t>41031100000294</t>
  </si>
  <si>
    <t>洛阳市五郎庙基站</t>
  </si>
  <si>
    <t>洛阳-洛龙区-北京鸿天成-网格105-赵治辉</t>
  </si>
  <si>
    <t>41031100000198</t>
  </si>
  <si>
    <t>洛阳市西工定鼎政和路口基站</t>
  </si>
  <si>
    <t>41031100000385</t>
  </si>
  <si>
    <t>洛阳市孟津朝阳变电站基站</t>
  </si>
  <si>
    <t>41032200000190</t>
  </si>
  <si>
    <t>白鹤牛庄</t>
  </si>
  <si>
    <t>41032200000079</t>
  </si>
  <si>
    <t>新安县</t>
  </si>
  <si>
    <t>龙潭峡景区3</t>
  </si>
  <si>
    <t>洛阳-新安县-北京创和-网格127-侯双</t>
  </si>
  <si>
    <t>41032300000083</t>
  </si>
  <si>
    <t>新安东关</t>
  </si>
  <si>
    <t>洛阳-新安县-北京创和-网格128-武亚锋</t>
  </si>
  <si>
    <t>41032300000054</t>
  </si>
  <si>
    <t>洛阳市新安黛眉花园资源点</t>
  </si>
  <si>
    <t>洛阳-新安县-北京创和-网格127-王亚军</t>
  </si>
  <si>
    <t>41032300000306</t>
  </si>
  <si>
    <t>洛阳市新安城西机房</t>
  </si>
  <si>
    <t>洛阳-新安县-北京创和-网格129-李燕飞</t>
  </si>
  <si>
    <t>41032300000377</t>
  </si>
  <si>
    <t>洛宁县</t>
  </si>
  <si>
    <t>洛宁气象局EM</t>
  </si>
  <si>
    <t>洛阳-洛宁县-北京创和-网格109-张飞</t>
  </si>
  <si>
    <t>41032800000556</t>
  </si>
  <si>
    <t>栾川县</t>
  </si>
  <si>
    <t>栾川七里沟EM</t>
  </si>
  <si>
    <t>洛阳-栾川县-河南省工程局-网格101-孙志毅</t>
  </si>
  <si>
    <t>41032400000777</t>
  </si>
  <si>
    <t>冷水大南沟</t>
  </si>
  <si>
    <t>洛阳-栾川县-河南省工程局-网格099-崔磊</t>
  </si>
  <si>
    <t>41032400000135</t>
  </si>
  <si>
    <t>洛阳市栾川东新科</t>
  </si>
  <si>
    <t>洛阳-栾川县-河南省工程局-网格099-宣双雷</t>
  </si>
  <si>
    <t>41032400000252</t>
  </si>
  <si>
    <t>嵩县</t>
  </si>
  <si>
    <t>嵩县窑湾村</t>
  </si>
  <si>
    <t>洛阳-嵩县-山西邮电-网格121-吴雷明</t>
  </si>
  <si>
    <t>41032500000001</t>
  </si>
  <si>
    <t>嵩县草店</t>
  </si>
  <si>
    <t>洛阳-嵩县-山西邮电-网格122-安红敏</t>
  </si>
  <si>
    <t>41032500000010</t>
  </si>
  <si>
    <t>嵩县大章任岭西</t>
  </si>
  <si>
    <t>洛阳-嵩县-山西邮电-网格119-乔茹杰</t>
  </si>
  <si>
    <t>41032500000645</t>
  </si>
  <si>
    <t>嵩县白云山森林氧吧</t>
  </si>
  <si>
    <t>洛阳-嵩县-山西邮电-网格122-崔玉川</t>
  </si>
  <si>
    <t>41032500000592</t>
  </si>
  <si>
    <t>嵩县吕沟基站</t>
  </si>
  <si>
    <t>洛阳-嵩县-山西邮电-网格121-田旭辉</t>
  </si>
  <si>
    <t>41032500000337</t>
  </si>
  <si>
    <t>嵩县胡沟基站</t>
  </si>
  <si>
    <t>41032500000150</t>
  </si>
  <si>
    <t>嵩县黑龙潭基站-2</t>
  </si>
  <si>
    <t>41032500000412</t>
  </si>
  <si>
    <t>嵩县九龙瀑布基站</t>
  </si>
  <si>
    <t>41032500000223</t>
  </si>
  <si>
    <t>嵩县黑龙潭基站</t>
  </si>
  <si>
    <t>41032500000224</t>
  </si>
  <si>
    <t>汝阳县</t>
  </si>
  <si>
    <t>银鹿碾道场2</t>
  </si>
  <si>
    <t>洛阳-汝阳县-北京鸿天成-网格116-任孟超</t>
  </si>
  <si>
    <t>41032600000298</t>
  </si>
  <si>
    <t>洛阳市汝阳亮庄</t>
  </si>
  <si>
    <t>洛阳-汝阳县-北京鸿天成-网格115-员晓辉</t>
  </si>
  <si>
    <t>41032600000168</t>
  </si>
  <si>
    <t>宜阳县</t>
  </si>
  <si>
    <t>宜阳岳家坡</t>
  </si>
  <si>
    <t>洛阳-宜阳县-山西邮电-网格140-刘丙奇</t>
  </si>
  <si>
    <t>41032700000325</t>
  </si>
  <si>
    <t>宜阳盐镇席沟EM</t>
  </si>
  <si>
    <t>洛阳市-宜阳县-山西邮电-140-张磊</t>
  </si>
  <si>
    <t>41032700000575</t>
  </si>
  <si>
    <t>洛阳市宜阳锁营</t>
  </si>
  <si>
    <t>洛阳-宜阳县-山西邮电-网格138-楚勇飞</t>
  </si>
  <si>
    <t>41032700000436</t>
  </si>
  <si>
    <t>洛阳市宜阳下沙漠资源点</t>
  </si>
  <si>
    <t>洛阳-宜阳县-山西邮电-网格140-李幸辉</t>
  </si>
  <si>
    <t>41032700000251</t>
  </si>
  <si>
    <t>洛阳市宜阳留召</t>
  </si>
  <si>
    <t>洛阳-宜阳县-山西邮电-网格139-于高峰</t>
  </si>
  <si>
    <t>41032700000197</t>
  </si>
  <si>
    <t>洛阳市高铁宜阳张凹基站</t>
  </si>
  <si>
    <t>洛阳-宜阳-山西邮电-网格140-茹朋涛</t>
  </si>
  <si>
    <t>41032700000392</t>
  </si>
  <si>
    <t>洛阳市高铁宜阳东周过基站</t>
  </si>
  <si>
    <t>41032700000467</t>
  </si>
  <si>
    <t>洛阳市宜阳祁庄</t>
  </si>
  <si>
    <t>41032700000265</t>
  </si>
  <si>
    <t>洛阳市宜阳龙羽宜电厂</t>
  </si>
  <si>
    <t>洛阳-宜阳县-山西邮电-网格140-张志刚</t>
  </si>
  <si>
    <t>41032700000311</t>
  </si>
  <si>
    <t>大明</t>
  </si>
  <si>
    <t>41032800000056</t>
  </si>
  <si>
    <t>里峪基站</t>
  </si>
  <si>
    <t>洛阳-洛宁县-北京创和-网格110-王辛辛</t>
  </si>
  <si>
    <t>41032800000017</t>
  </si>
  <si>
    <t>洛阳市洛宁故县</t>
  </si>
  <si>
    <t>洛阳-洛宁县-北京创和-网格112-王文杰</t>
  </si>
  <si>
    <t>41032800000196</t>
  </si>
  <si>
    <t>洛阳市洛宁界村</t>
  </si>
  <si>
    <t>41032800000155</t>
  </si>
  <si>
    <t>洛阳市洛宁吴村</t>
  </si>
  <si>
    <t>洛阳-洛宁县-北京创和-网格109-黄吉生</t>
  </si>
  <si>
    <t>41032800000234</t>
  </si>
  <si>
    <t>伊川县</t>
  </si>
  <si>
    <t>伊川段庄</t>
  </si>
  <si>
    <t>洛阳-伊川县-山西邮电-网格136-姜伊栋</t>
  </si>
  <si>
    <t>41032900000617</t>
  </si>
  <si>
    <t>伊川韦村</t>
  </si>
  <si>
    <t>洛阳-伊川县-山西邮电-网格137-殷海峰</t>
  </si>
  <si>
    <t>41032900000588</t>
  </si>
  <si>
    <t>伊川彭庄村</t>
  </si>
  <si>
    <t>洛阳-伊川县-山西邮电-网格136-牛国宝</t>
  </si>
  <si>
    <t>41032900000432</t>
  </si>
  <si>
    <t>吕店丁流</t>
  </si>
  <si>
    <t>洛阳-伊川县-山西邮电-网格137-王蕾</t>
  </si>
  <si>
    <t>41032900000146</t>
  </si>
  <si>
    <t>白元常峪堡</t>
  </si>
  <si>
    <t>洛阳-伊川县-山西邮电-网格134-范强强</t>
  </si>
  <si>
    <t>41032900000141</t>
  </si>
  <si>
    <t>洛阳市伊川面粉厂机房</t>
  </si>
  <si>
    <t>41032900000111</t>
  </si>
  <si>
    <t>洛阳市伊川商都中路机房</t>
  </si>
  <si>
    <t>41032900000284</t>
  </si>
  <si>
    <t>洛阳市伊川邢庄机房</t>
  </si>
  <si>
    <t>41032900000314</t>
  </si>
  <si>
    <t>偃师市</t>
  </si>
  <si>
    <t>山化太沟移动</t>
  </si>
  <si>
    <t>洛阳-偃师市-河南省工程局-网格131-杜浩然</t>
  </si>
  <si>
    <t>41038100000281</t>
  </si>
  <si>
    <t>偃师高祖寺</t>
  </si>
  <si>
    <t>洛阳-偃师市-河南省工程局-网格131-张一明</t>
  </si>
  <si>
    <t>41038100000339</t>
  </si>
  <si>
    <t>洛阳市偃师偃化口</t>
  </si>
  <si>
    <t>洛阳-偃师市-河南省工程局-网格130-戚彦峰</t>
  </si>
  <si>
    <t>41038100000236</t>
  </si>
  <si>
    <t>西工恒大绿洲东区EM</t>
  </si>
  <si>
    <t>洛阳-西工区-河南省工程局-网格124-刘钰澄</t>
  </si>
  <si>
    <t>41030400000165</t>
  </si>
  <si>
    <t>洛阳市西工东关大街基站</t>
  </si>
  <si>
    <t>洛阳-西工区-河南省工程局-网格124-何智勇</t>
  </si>
  <si>
    <t>41030400000010</t>
  </si>
  <si>
    <t>七一路与滨河北路北EM</t>
  </si>
  <si>
    <t>41030300000576</t>
  </si>
  <si>
    <t>洛阳市西工东关派出所基站</t>
  </si>
  <si>
    <t>41030400000012</t>
  </si>
  <si>
    <t>纸坊村</t>
  </si>
  <si>
    <t>洛阳-涧西区-北京创和-网格092-尤红军</t>
  </si>
  <si>
    <t>41030500000228</t>
  </si>
  <si>
    <t>洛阳市涧西郑兴农贸市场基站</t>
  </si>
  <si>
    <t>41030500000389</t>
  </si>
  <si>
    <t>新江西路中段</t>
  </si>
  <si>
    <t>41030500001304</t>
  </si>
  <si>
    <t>洛阳市洛阳银行基站</t>
  </si>
  <si>
    <t>洛阳-涧西区-北京创和-网格096-邓少多</t>
  </si>
  <si>
    <t>41030300000415</t>
  </si>
  <si>
    <t>涧西垃圾焚烧发电厂</t>
  </si>
  <si>
    <t>41030500001002</t>
  </si>
  <si>
    <t>大庄村-2</t>
  </si>
  <si>
    <t>41030300000298</t>
  </si>
  <si>
    <t>洛阳市西工银杏仙庄基站</t>
  </si>
  <si>
    <t>洛阳-洛龙区-北京鸿天成-网格102-段胜利</t>
  </si>
  <si>
    <t>41031100000290</t>
  </si>
  <si>
    <t>翠云路兴洛西街</t>
  </si>
  <si>
    <t>41031100001511</t>
  </si>
  <si>
    <t>二广高速西</t>
  </si>
  <si>
    <t>洛阳-洛龙区-北京鸿天成-网格108-宋嘉腾</t>
  </si>
  <si>
    <t>41031100000603</t>
  </si>
  <si>
    <t>洛阳市西工龙瑞A区基站(电信A)</t>
  </si>
  <si>
    <t>41031100000174</t>
  </si>
  <si>
    <t>底张青铜岭移动</t>
  </si>
  <si>
    <t>洛阳-洛宁县-北京创和-网格111-王志杰</t>
  </si>
  <si>
    <t>41032800000188</t>
  </si>
  <si>
    <t>城关徐岭基站</t>
  </si>
  <si>
    <t>洛阳-孟津县-河南省工程局-网格112-乔晓飞</t>
  </si>
  <si>
    <t>41032200000219</t>
  </si>
  <si>
    <t>洛阳市孟津县孟津庆山基站</t>
  </si>
  <si>
    <t>41032200000218</t>
  </si>
  <si>
    <t>洛阳市汝阳漫流</t>
  </si>
  <si>
    <t>洛阳-汝阳县-北京鸿天成-网格117-赵延良</t>
  </si>
  <si>
    <t>41032600000232</t>
  </si>
  <si>
    <t>小店东</t>
  </si>
  <si>
    <t>洛阳-汝阳县-北京鸿天成-网格117-师亚东</t>
  </si>
  <si>
    <t>41032600000296</t>
  </si>
  <si>
    <t>洛阳市汝阳竹园沟</t>
  </si>
  <si>
    <t>41032600000151</t>
  </si>
  <si>
    <t>嵩县赵楼基站</t>
  </si>
  <si>
    <t>41032500000318</t>
  </si>
  <si>
    <t>嵩县黄龙井基站</t>
  </si>
  <si>
    <t>41032500000065</t>
  </si>
  <si>
    <t>洛阳市西工庄王三村</t>
  </si>
  <si>
    <t>洛阳-西工区-河南省工程局-网格123-郑宇</t>
  </si>
  <si>
    <t>41030300000278</t>
  </si>
  <si>
    <t>洛阳市涧西钰顺管业基站</t>
  </si>
  <si>
    <t>41030200000013</t>
  </si>
  <si>
    <t>西工801仓库</t>
  </si>
  <si>
    <t>洛阳-西工区-河南省工程局-网格123-杨佳乐</t>
  </si>
  <si>
    <t>41030300000231</t>
  </si>
  <si>
    <t>沟上村</t>
  </si>
  <si>
    <t>41030500000215</t>
  </si>
  <si>
    <t>铁门印沟移动</t>
  </si>
  <si>
    <t>41032300000166</t>
  </si>
  <si>
    <t>五头官岭移动</t>
  </si>
  <si>
    <t>洛阳-新安县-北京创和-网格128-李国东</t>
  </si>
  <si>
    <t>41032300000269</t>
  </si>
  <si>
    <t>五头西坡基站</t>
  </si>
  <si>
    <t>41032300000036</t>
  </si>
  <si>
    <t>洛阳市偃师广电局</t>
  </si>
  <si>
    <t>41038100000267</t>
  </si>
  <si>
    <t>洛阳市偃师西管茅</t>
  </si>
  <si>
    <t>41038100000188</t>
  </si>
  <si>
    <t>翟镇二里头</t>
  </si>
  <si>
    <t>洛阳-偃师市-河南省工程局-网格131-段帅强</t>
  </si>
  <si>
    <t>41038100000235</t>
  </si>
  <si>
    <t>吕店温沟</t>
  </si>
  <si>
    <t>41032900000044</t>
  </si>
  <si>
    <t>伊川夏堡南</t>
  </si>
  <si>
    <t>洛阳-伊川县-山西邮电-网格134-孟志阳</t>
  </si>
  <si>
    <t>41032900000580</t>
  </si>
  <si>
    <t>伊川新姚沟</t>
  </si>
  <si>
    <t>41038100000024</t>
  </si>
  <si>
    <t>彭婆李寨</t>
  </si>
  <si>
    <t>洛阳-伊川县-山西邮电-网格137-赵松强</t>
  </si>
  <si>
    <t>41032900000175</t>
  </si>
  <si>
    <t>洛阳市高铁小作基站HLY046宜阳小作西基站</t>
  </si>
  <si>
    <t>洛阳-宜阳县-山西邮电-网格138-徐恒</t>
  </si>
  <si>
    <t>41032700000374</t>
  </si>
  <si>
    <t>老城区</t>
  </si>
  <si>
    <t>洛阳市西工誉强运输基站</t>
  </si>
  <si>
    <t>41030200000061</t>
  </si>
  <si>
    <t>邙山公安分局</t>
  </si>
  <si>
    <t>41030300000548</t>
  </si>
  <si>
    <t>白马小学</t>
  </si>
  <si>
    <t>洛阳-西工区-河南省工程局-网格123-顾祖祯</t>
  </si>
  <si>
    <t>41030300000113</t>
  </si>
  <si>
    <t>赛博电脑城</t>
  </si>
  <si>
    <t>洛阳-西工区-河南省工程局-网格123-吴朋浩</t>
  </si>
  <si>
    <t>41030300000496</t>
  </si>
  <si>
    <t>洛阳市涧西浅井南路基站</t>
  </si>
  <si>
    <t>洛阳-涧西区-北京创和-网格096-王蒙</t>
  </si>
  <si>
    <t>41030500000736</t>
  </si>
  <si>
    <t>洛阳市高铁寺沟村北基站</t>
  </si>
  <si>
    <t>41030500000512</t>
  </si>
  <si>
    <t>洛阳市涧西三山新建基站</t>
  </si>
  <si>
    <t>41030500000740</t>
  </si>
  <si>
    <t>洛阳市涧西一拖二铁基站</t>
  </si>
  <si>
    <t>41030500000494</t>
  </si>
  <si>
    <t>洛阳市涧西长春珠江路口基站</t>
  </si>
  <si>
    <t>41030500000478</t>
  </si>
  <si>
    <t>洛阳市涧西天津瀛洲路口基站</t>
  </si>
  <si>
    <t>41030500000520</t>
  </si>
  <si>
    <t>158拉远</t>
  </si>
  <si>
    <t>41030500000698</t>
  </si>
  <si>
    <t>洛阳市西工苏浮沱基站</t>
  </si>
  <si>
    <t>41030500000156</t>
  </si>
  <si>
    <t>牡丹名流会</t>
  </si>
  <si>
    <t>41030500000416</t>
  </si>
  <si>
    <t>洛阳市涧西高新翼明机械基站</t>
  </si>
  <si>
    <t>洛阳-涧西区-北京创和-网格094-岳永强</t>
  </si>
  <si>
    <t>41030500000153</t>
  </si>
  <si>
    <t>洛阳市涧西寺沟基站</t>
  </si>
  <si>
    <t>41030500000139</t>
  </si>
  <si>
    <t>高新一小</t>
  </si>
  <si>
    <t>洛阳-涧西区-北京创和-网格095-佟琳</t>
  </si>
  <si>
    <t>41030500000209</t>
  </si>
  <si>
    <t>高新高速入口西南</t>
  </si>
  <si>
    <t>41030500000224</t>
  </si>
  <si>
    <t>丹尼斯东（拉远）</t>
  </si>
  <si>
    <t>41030500000017</t>
  </si>
  <si>
    <t>老珠江宾馆(电信A)</t>
  </si>
  <si>
    <t>41030500000658</t>
  </si>
  <si>
    <t>亚龙湾1（联通）</t>
  </si>
  <si>
    <t>41030500000109</t>
  </si>
  <si>
    <t>丽春路丽新路口</t>
  </si>
  <si>
    <t>41030500000253</t>
  </si>
  <si>
    <t>定鼎门街政和路口</t>
  </si>
  <si>
    <t>41031100000478</t>
  </si>
  <si>
    <t>麦达斯东北角</t>
  </si>
  <si>
    <t>洛阳-洛龙区-北京鸿天成-网格108-许宁琪</t>
  </si>
  <si>
    <t>41038100000344</t>
  </si>
  <si>
    <t>新区第五十五中学北</t>
  </si>
  <si>
    <t>洛阳-洛龙区-北京鸿天成-网格104-姜波</t>
  </si>
  <si>
    <t>41031100001255</t>
  </si>
  <si>
    <t>洛阳市西工陈村基站</t>
  </si>
  <si>
    <t>41031100000148</t>
  </si>
  <si>
    <t>洛阳市西工通通通物流园基站</t>
  </si>
  <si>
    <t>41031100000284</t>
  </si>
  <si>
    <t>洛阳市西工政和长兴路口基站</t>
  </si>
  <si>
    <t>41031100000296</t>
  </si>
  <si>
    <t>孟津瀍河永乐路口</t>
  </si>
  <si>
    <t>41032200000417</t>
  </si>
  <si>
    <t>孟津商业街</t>
  </si>
  <si>
    <t>41032200000294</t>
  </si>
  <si>
    <t>平乐张盘</t>
  </si>
  <si>
    <t>洛阳-孟津县-河南省工程局-网格801-吕利国</t>
  </si>
  <si>
    <t>41032200000262</t>
  </si>
  <si>
    <t>新安县财政局EM</t>
  </si>
  <si>
    <t>41032300000468</t>
  </si>
  <si>
    <t>新安磁涧收费站</t>
  </si>
  <si>
    <t>41032300000519</t>
  </si>
  <si>
    <t>新安千唐志斋西</t>
  </si>
  <si>
    <t>41032300000568</t>
  </si>
  <si>
    <t>新安五头采摘园</t>
  </si>
  <si>
    <t>41032300000548</t>
  </si>
  <si>
    <t>洛阳市洛阳市高铁石陵基站HLY064新安界牌资源点</t>
  </si>
  <si>
    <t>洛阳-新安县-北京创和-网格129-王治顺</t>
  </si>
  <si>
    <t>41032300000372</t>
  </si>
  <si>
    <t>栾川孤山村</t>
  </si>
  <si>
    <t>洛阳-栾川县-河南省工程局-网格101-袁鹏飞</t>
  </si>
  <si>
    <t>41032400000891</t>
  </si>
  <si>
    <t>洛阳市栾川丁家庄</t>
  </si>
  <si>
    <t>41032400000330</t>
  </si>
  <si>
    <t>洛阳市栾川合峪西</t>
  </si>
  <si>
    <t>洛阳-栾川县-河南省工程局-网格100-杨占果</t>
  </si>
  <si>
    <t>41032400000338</t>
  </si>
  <si>
    <t>栾川庄子</t>
  </si>
  <si>
    <t>洛阳-栾川县-河南省工程局-网格100-马俊达</t>
  </si>
  <si>
    <t>41032400000378</t>
  </si>
  <si>
    <t>木植街坪地独立RRU</t>
  </si>
  <si>
    <t>洛阳-嵩县-山西邮电-网格119-刘金梁</t>
  </si>
  <si>
    <t>41032500000271</t>
  </si>
  <si>
    <t>嵩县前河桥基站</t>
  </si>
  <si>
    <t>洛阳-嵩县-山西邮电-网格119-张辉</t>
  </si>
  <si>
    <t>41032500000356</t>
  </si>
  <si>
    <t>嵩县五中(电信A)</t>
  </si>
  <si>
    <t>41032500000390</t>
  </si>
  <si>
    <t>洛阳市汝阳大安信用社资源点</t>
  </si>
  <si>
    <t>41032600000171</t>
  </si>
  <si>
    <t>宜阳下龙村</t>
  </si>
  <si>
    <t>41032700000600</t>
  </si>
  <si>
    <t>宜阳神屯南基站</t>
  </si>
  <si>
    <t>洛阳-宜阳县-山西邮电-网格138-王小伟</t>
  </si>
  <si>
    <t>41032700000890</t>
  </si>
  <si>
    <t>洛阳市宜阳礼渠</t>
  </si>
  <si>
    <t>洛阳-宜阳县-山西邮电-网格140-王重阳</t>
  </si>
  <si>
    <t>41032700000270</t>
  </si>
  <si>
    <t>洛阳市高铁盐镇基站HLY082宜阳西凹西基站</t>
  </si>
  <si>
    <t>41032700000410</t>
  </si>
  <si>
    <t>洛阳市洛宁前屯（移动OLT）</t>
  </si>
  <si>
    <t>洛阳-洛宁县-北京创和-网格109-杨红涛</t>
  </si>
  <si>
    <t>41032800000153</t>
  </si>
  <si>
    <t>洛阳市洛宁肥凹</t>
  </si>
  <si>
    <t>洛阳-洛宁县-北京创和-网格110-余建康</t>
  </si>
  <si>
    <t>41032800000160</t>
  </si>
  <si>
    <t>伊川焦沟</t>
  </si>
  <si>
    <t>41032900000606</t>
  </si>
  <si>
    <t>伊川坡头(电信A)</t>
  </si>
  <si>
    <t>洛阳-伊川县-山西邮电-网格135-周庆辉</t>
  </si>
  <si>
    <t>41032900000241</t>
  </si>
  <si>
    <t>偃师大河工业园</t>
  </si>
  <si>
    <t>洛阳-偃师市-河南省工程局-网格130-张国华</t>
  </si>
  <si>
    <t>41038100000020</t>
  </si>
  <si>
    <t>高龙军屯</t>
  </si>
  <si>
    <t>洛阳-偃师市-河南省工程局-网格131-陈胜利</t>
  </si>
  <si>
    <t>41038100000361</t>
  </si>
  <si>
    <t>偃师红星美家EM</t>
  </si>
  <si>
    <t>41038100000566</t>
  </si>
  <si>
    <t>洛阳市洛阳市高铁顾县基站HLY003资源点</t>
  </si>
  <si>
    <t>洛阳-偃师市-河南省工程局-网格132-高莹飞</t>
  </si>
  <si>
    <t>41038100000535</t>
  </si>
  <si>
    <t>偃师丁门口南资源点</t>
  </si>
  <si>
    <t>洛阳-偃师市-河南省工程局-网格130-周科</t>
  </si>
  <si>
    <t>41038100000276</t>
  </si>
  <si>
    <t>洛阳市西工油王村基站</t>
  </si>
  <si>
    <t>41031100000149</t>
  </si>
  <si>
    <t>北大街新建</t>
  </si>
  <si>
    <t>洛阳-西工区-河南省工程局-网格124-刘建民</t>
  </si>
  <si>
    <t>41030200000274</t>
  </si>
  <si>
    <t>华山路电厂</t>
  </si>
  <si>
    <t>洛阳-涧西区-北京创和-网格094-朱苛苛</t>
  </si>
  <si>
    <t>41030500000100</t>
  </si>
  <si>
    <t>广文南路</t>
  </si>
  <si>
    <t>41030500000035</t>
  </si>
  <si>
    <t>洛阳市涧西区中信办公楼基站</t>
  </si>
  <si>
    <t>41030500000304</t>
  </si>
  <si>
    <t>华山路-3</t>
  </si>
  <si>
    <t>41030500001489</t>
  </si>
  <si>
    <t>摩托大楼降高</t>
  </si>
  <si>
    <t>41030500000620</t>
  </si>
  <si>
    <t>西工宏进农贸市场北门</t>
  </si>
  <si>
    <t>41030300000779</t>
  </si>
  <si>
    <t>洛阳市栾川倒回沟</t>
  </si>
  <si>
    <t>41032400000300</t>
  </si>
  <si>
    <t>洛阳市西工团结北路泰安街口基站(电信A)</t>
  </si>
  <si>
    <t>洛阳-洛龙区-北京鸿天成-网格107-杨晓杰</t>
  </si>
  <si>
    <t>41031100000621</t>
  </si>
  <si>
    <t>李屯村西（电信）</t>
  </si>
  <si>
    <t>洛阳-洛龙区-北京鸿天成-网格106-谷光明</t>
  </si>
  <si>
    <t>41031100001246</t>
  </si>
  <si>
    <t>洛阳市西工西马庄基站</t>
  </si>
  <si>
    <t>41031100000591</t>
  </si>
  <si>
    <t>科大文科1号楼(电信A)</t>
  </si>
  <si>
    <t>洛阳-洛龙区-北京鸿天成-网格102-王世荣</t>
  </si>
  <si>
    <t>41031100001018</t>
  </si>
  <si>
    <t>龙门停车场南（联通）</t>
  </si>
  <si>
    <t>41031100000115</t>
  </si>
  <si>
    <t>西工龙门模块局</t>
  </si>
  <si>
    <t>洛阳-洛龙区-北京鸿天成-网格102-卢海峰</t>
  </si>
  <si>
    <t>41031100001220</t>
  </si>
  <si>
    <t>留新路厚载门街</t>
  </si>
  <si>
    <t>41031100001509</t>
  </si>
  <si>
    <t>城西白记烩面城</t>
  </si>
  <si>
    <t>洛阳-洛宁县-北京创和-网格109-陈华民</t>
  </si>
  <si>
    <t>41032800000085</t>
  </si>
  <si>
    <t>崖地</t>
  </si>
  <si>
    <t>洛阳-洛宁县-北京创和-网格111-曲小国</t>
  </si>
  <si>
    <t>41032800000050</t>
  </si>
  <si>
    <t>洛阳市汝阳人民医院资源点(电信A)</t>
  </si>
  <si>
    <t>洛阳-汝阳县-北京鸿天成-网格115-吕俊涛</t>
  </si>
  <si>
    <t>41032600000301</t>
  </si>
  <si>
    <t>嵩县小豆沟基站</t>
  </si>
  <si>
    <t>洛阳-嵩县-山西邮电-网格122-郭晓柯</t>
  </si>
  <si>
    <t>41032500000251</t>
  </si>
  <si>
    <t>嵩县架沟基站</t>
  </si>
  <si>
    <t>41032500000264</t>
  </si>
  <si>
    <t>马沟村</t>
  </si>
  <si>
    <t>41030300000546</t>
  </si>
  <si>
    <t>洛阳市西工中州玻璃厂路口基站</t>
  </si>
  <si>
    <t>41030300000268</t>
  </si>
  <si>
    <t>洛阳市涧西物管局433基站</t>
  </si>
  <si>
    <t>洛阳-西工区-河南省工程局-网格123-赵洛峰</t>
  </si>
  <si>
    <t>41030500000466</t>
  </si>
  <si>
    <t>八一路-3（一体化柜）</t>
  </si>
  <si>
    <t>41030300000715</t>
  </si>
  <si>
    <t>健康路东铁塔</t>
  </si>
  <si>
    <t>41030300000581</t>
  </si>
  <si>
    <t>曹村前河移动</t>
  </si>
  <si>
    <t>洛阳-新安县-北京创和-网格129-张东林</t>
  </si>
  <si>
    <t>41032300000273</t>
  </si>
  <si>
    <t>新安高沟村委</t>
  </si>
  <si>
    <t>41032300000572</t>
  </si>
  <si>
    <t>偃师建龙化工西</t>
  </si>
  <si>
    <t>洛阳-偃师市-河南省工程局-网格130-杨继刚</t>
  </si>
  <si>
    <t>41038100000360</t>
  </si>
  <si>
    <t>洛阳市偃师槐化路</t>
  </si>
  <si>
    <t>41038100000257</t>
  </si>
  <si>
    <t>偃师王庄西</t>
  </si>
  <si>
    <t>41038100000530</t>
  </si>
  <si>
    <t>洛阳市偃师中成地产</t>
  </si>
  <si>
    <t>41038100000266</t>
  </si>
  <si>
    <t>彭婆槐庄北</t>
  </si>
  <si>
    <t>41032900000223</t>
  </si>
  <si>
    <t>洛阳市伊川商都东路机房（董村）</t>
  </si>
  <si>
    <t>41032900000081</t>
  </si>
  <si>
    <t>伊川陈村</t>
  </si>
  <si>
    <t>41032900000622</t>
  </si>
  <si>
    <t>平等古城村(电信A)</t>
  </si>
  <si>
    <t>洛阳-伊川县-山西邮电-网格135-石幸辉</t>
  </si>
  <si>
    <t>41032900000589</t>
  </si>
  <si>
    <t>莲花公园</t>
  </si>
  <si>
    <t>41032700000313</t>
  </si>
  <si>
    <t>洛阳市宜阳北册</t>
  </si>
  <si>
    <t>41032700000437</t>
  </si>
  <si>
    <t>洛阳市宜阳大寨</t>
  </si>
  <si>
    <t>41032700000127</t>
  </si>
  <si>
    <t>宜阳任村</t>
  </si>
  <si>
    <t>洛阳-宜阳县-山西邮电-网格138-宋洪克</t>
  </si>
  <si>
    <t>41032700000008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</si>
</sst>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"/>
  <sheetViews>
    <sheetView tabSelected="1" topLeftCell="A257" workbookViewId="0">
      <selection activeCell="F276" sqref="F276"/>
    </sheetView>
  </sheetViews>
  <sheetFormatPr defaultColWidth="9" defaultRowHeight="14" x14ac:dyDescent="0.3"/>
  <cols>
    <col min="1" max="2" width="9" style="1"/>
    <col min="3" max="3" width="19.33203125" style="1" customWidth="1"/>
    <col min="4" max="4" width="9" style="1"/>
    <col min="5" max="5" width="16.08203125" style="1" customWidth="1"/>
    <col min="6" max="16384" width="9" style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 spans="1:11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1">
        <f t="shared" ref="F2:F33" si="0">COUNTIF(E:E,E2)</f>
        <v>1</v>
      </c>
      <c r="G2" s="1" t="e">
        <f t="shared" ref="G2:G33" si="1">VLOOKUP(F:F,J:K,2,0)</f>
        <v>#N/A</v>
      </c>
      <c r="J2" s="1">
        <v>2</v>
      </c>
      <c r="K2" s="1">
        <v>4</v>
      </c>
    </row>
    <row r="3" spans="1:11" x14ac:dyDescent="0.3">
      <c r="A3" s="4" t="s">
        <v>5</v>
      </c>
      <c r="B3" s="4" t="s">
        <v>10</v>
      </c>
      <c r="C3" s="4" t="s">
        <v>11</v>
      </c>
      <c r="D3" s="4" t="s">
        <v>12</v>
      </c>
      <c r="E3" s="4" t="s">
        <v>13</v>
      </c>
      <c r="F3" s="1">
        <f t="shared" si="0"/>
        <v>1</v>
      </c>
      <c r="G3" s="1" t="e">
        <f t="shared" si="1"/>
        <v>#N/A</v>
      </c>
      <c r="H3" s="5"/>
      <c r="J3" s="1">
        <v>3</v>
      </c>
      <c r="K3" s="1">
        <v>7</v>
      </c>
    </row>
    <row r="4" spans="1:11" x14ac:dyDescent="0.3">
      <c r="A4" s="4" t="s">
        <v>5</v>
      </c>
      <c r="B4" s="4" t="s">
        <v>10</v>
      </c>
      <c r="C4" s="4" t="s">
        <v>14</v>
      </c>
      <c r="D4" s="4" t="s">
        <v>15</v>
      </c>
      <c r="E4" s="4" t="s">
        <v>16</v>
      </c>
      <c r="F4" s="1">
        <f t="shared" si="0"/>
        <v>1</v>
      </c>
      <c r="G4" s="1" t="e">
        <f t="shared" si="1"/>
        <v>#N/A</v>
      </c>
      <c r="J4" s="1">
        <v>4</v>
      </c>
      <c r="K4" s="1" t="s">
        <v>17</v>
      </c>
    </row>
    <row r="5" spans="1:11" x14ac:dyDescent="0.3">
      <c r="A5" s="4" t="s">
        <v>5</v>
      </c>
      <c r="B5" s="4" t="s">
        <v>18</v>
      </c>
      <c r="C5" s="4" t="s">
        <v>19</v>
      </c>
      <c r="D5" s="4" t="s">
        <v>20</v>
      </c>
      <c r="E5" s="4" t="s">
        <v>21</v>
      </c>
      <c r="F5" s="1">
        <f t="shared" si="0"/>
        <v>3</v>
      </c>
      <c r="G5" s="1">
        <f t="shared" si="1"/>
        <v>7</v>
      </c>
      <c r="J5" s="1">
        <v>5</v>
      </c>
      <c r="K5" s="1" t="s">
        <v>17</v>
      </c>
    </row>
    <row r="6" spans="1:11" x14ac:dyDescent="0.3">
      <c r="A6" s="4" t="s">
        <v>5</v>
      </c>
      <c r="B6" s="4" t="s">
        <v>18</v>
      </c>
      <c r="C6" s="4" t="s">
        <v>22</v>
      </c>
      <c r="D6" s="4" t="s">
        <v>23</v>
      </c>
      <c r="E6" s="4" t="s">
        <v>24</v>
      </c>
      <c r="F6" s="1">
        <f t="shared" si="0"/>
        <v>2</v>
      </c>
      <c r="G6" s="1">
        <f t="shared" si="1"/>
        <v>4</v>
      </c>
      <c r="J6" s="1">
        <v>6</v>
      </c>
      <c r="K6" s="1" t="s">
        <v>17</v>
      </c>
    </row>
    <row r="7" spans="1:11" x14ac:dyDescent="0.3">
      <c r="A7" s="4" t="s">
        <v>5</v>
      </c>
      <c r="B7" s="4" t="s">
        <v>18</v>
      </c>
      <c r="C7" s="4" t="s">
        <v>25</v>
      </c>
      <c r="D7" s="4" t="s">
        <v>26</v>
      </c>
      <c r="E7" s="4" t="s">
        <v>27</v>
      </c>
      <c r="F7" s="1">
        <f t="shared" si="0"/>
        <v>1</v>
      </c>
      <c r="G7" s="1" t="e">
        <f t="shared" si="1"/>
        <v>#N/A</v>
      </c>
      <c r="J7" s="1">
        <v>7</v>
      </c>
      <c r="K7" s="1" t="s">
        <v>17</v>
      </c>
    </row>
    <row r="8" spans="1:11" x14ac:dyDescent="0.3">
      <c r="A8" s="4" t="s">
        <v>5</v>
      </c>
      <c r="B8" s="4" t="s">
        <v>28</v>
      </c>
      <c r="C8" s="6" t="s">
        <v>29</v>
      </c>
      <c r="D8" s="4" t="s">
        <v>30</v>
      </c>
      <c r="E8" s="4" t="s">
        <v>31</v>
      </c>
      <c r="F8" s="1">
        <f t="shared" si="0"/>
        <v>2</v>
      </c>
      <c r="G8" s="1">
        <f t="shared" si="1"/>
        <v>4</v>
      </c>
      <c r="J8" s="1">
        <v>8</v>
      </c>
      <c r="K8" s="1" t="s">
        <v>17</v>
      </c>
    </row>
    <row r="9" spans="1:11" x14ac:dyDescent="0.3">
      <c r="A9" s="4" t="s">
        <v>5</v>
      </c>
      <c r="B9" s="4" t="s">
        <v>28</v>
      </c>
      <c r="C9" s="4" t="s">
        <v>32</v>
      </c>
      <c r="D9" s="4" t="s">
        <v>33</v>
      </c>
      <c r="E9" s="4" t="s">
        <v>34</v>
      </c>
      <c r="F9" s="1">
        <f t="shared" si="0"/>
        <v>1</v>
      </c>
      <c r="G9" s="1" t="e">
        <f t="shared" si="1"/>
        <v>#N/A</v>
      </c>
      <c r="J9" s="1">
        <v>9</v>
      </c>
      <c r="K9" s="1" t="s">
        <v>17</v>
      </c>
    </row>
    <row r="10" spans="1:11" x14ac:dyDescent="0.3">
      <c r="A10" s="4" t="s">
        <v>5</v>
      </c>
      <c r="B10" s="4" t="s">
        <v>28</v>
      </c>
      <c r="C10" s="4" t="s">
        <v>35</v>
      </c>
      <c r="D10" s="4" t="s">
        <v>36</v>
      </c>
      <c r="E10" s="4" t="s">
        <v>37</v>
      </c>
      <c r="F10" s="1">
        <f t="shared" si="0"/>
        <v>1</v>
      </c>
      <c r="G10" s="1" t="e">
        <f t="shared" si="1"/>
        <v>#N/A</v>
      </c>
      <c r="J10" s="1">
        <v>10</v>
      </c>
      <c r="K10" s="1" t="s">
        <v>17</v>
      </c>
    </row>
    <row r="11" spans="1:11" x14ac:dyDescent="0.3">
      <c r="A11" s="4" t="s">
        <v>5</v>
      </c>
      <c r="B11" s="4" t="s">
        <v>18</v>
      </c>
      <c r="C11" s="4" t="s">
        <v>38</v>
      </c>
      <c r="D11" s="4" t="s">
        <v>39</v>
      </c>
      <c r="E11" s="4" t="s">
        <v>40</v>
      </c>
      <c r="F11" s="1">
        <f t="shared" si="0"/>
        <v>1</v>
      </c>
      <c r="G11" s="1" t="e">
        <f t="shared" si="1"/>
        <v>#N/A</v>
      </c>
    </row>
    <row r="12" spans="1:11" x14ac:dyDescent="0.3">
      <c r="A12" s="4" t="s">
        <v>5</v>
      </c>
      <c r="B12" s="4" t="s">
        <v>41</v>
      </c>
      <c r="C12" s="4" t="s">
        <v>42</v>
      </c>
      <c r="D12" s="4" t="s">
        <v>43</v>
      </c>
      <c r="E12" s="4" t="s">
        <v>44</v>
      </c>
      <c r="F12" s="1">
        <f t="shared" si="0"/>
        <v>2</v>
      </c>
      <c r="G12" s="1">
        <f t="shared" si="1"/>
        <v>4</v>
      </c>
    </row>
    <row r="13" spans="1:11" x14ac:dyDescent="0.3">
      <c r="A13" s="4" t="s">
        <v>5</v>
      </c>
      <c r="B13" s="4" t="s">
        <v>41</v>
      </c>
      <c r="C13" s="4" t="s">
        <v>45</v>
      </c>
      <c r="D13" s="4" t="s">
        <v>46</v>
      </c>
      <c r="E13" s="4" t="s">
        <v>47</v>
      </c>
      <c r="F13" s="1">
        <f t="shared" si="0"/>
        <v>1</v>
      </c>
      <c r="G13" s="1" t="e">
        <f t="shared" si="1"/>
        <v>#N/A</v>
      </c>
    </row>
    <row r="14" spans="1:11" x14ac:dyDescent="0.3">
      <c r="A14" s="4" t="s">
        <v>5</v>
      </c>
      <c r="B14" s="4" t="s">
        <v>41</v>
      </c>
      <c r="C14" s="4" t="s">
        <v>48</v>
      </c>
      <c r="D14" s="4" t="s">
        <v>49</v>
      </c>
      <c r="E14" s="4" t="s">
        <v>50</v>
      </c>
      <c r="F14" s="1">
        <f t="shared" si="0"/>
        <v>1</v>
      </c>
      <c r="G14" s="1" t="e">
        <f t="shared" si="1"/>
        <v>#N/A</v>
      </c>
    </row>
    <row r="15" spans="1:11" x14ac:dyDescent="0.3">
      <c r="A15" s="4" t="s">
        <v>5</v>
      </c>
      <c r="B15" s="4" t="s">
        <v>41</v>
      </c>
      <c r="C15" s="4" t="s">
        <v>51</v>
      </c>
      <c r="D15" s="4" t="s">
        <v>52</v>
      </c>
      <c r="E15" s="4" t="s">
        <v>53</v>
      </c>
      <c r="F15" s="1">
        <f t="shared" si="0"/>
        <v>1</v>
      </c>
      <c r="G15" s="1" t="e">
        <f t="shared" si="1"/>
        <v>#N/A</v>
      </c>
    </row>
    <row r="16" spans="1:11" x14ac:dyDescent="0.3">
      <c r="A16" s="4" t="s">
        <v>5</v>
      </c>
      <c r="B16" s="4" t="s">
        <v>41</v>
      </c>
      <c r="C16" s="4" t="s">
        <v>54</v>
      </c>
      <c r="D16" s="4" t="s">
        <v>55</v>
      </c>
      <c r="E16" s="4" t="s">
        <v>56</v>
      </c>
      <c r="F16" s="1">
        <f t="shared" si="0"/>
        <v>1</v>
      </c>
      <c r="G16" s="1" t="e">
        <f t="shared" si="1"/>
        <v>#N/A</v>
      </c>
    </row>
    <row r="17" spans="1:7" x14ac:dyDescent="0.3">
      <c r="A17" s="4" t="s">
        <v>5</v>
      </c>
      <c r="B17" s="4" t="s">
        <v>41</v>
      </c>
      <c r="C17" s="4" t="s">
        <v>57</v>
      </c>
      <c r="D17" s="4" t="s">
        <v>52</v>
      </c>
      <c r="E17" s="4" t="s">
        <v>58</v>
      </c>
      <c r="F17" s="1">
        <f t="shared" si="0"/>
        <v>2</v>
      </c>
      <c r="G17" s="1">
        <f t="shared" si="1"/>
        <v>4</v>
      </c>
    </row>
    <row r="18" spans="1:7" x14ac:dyDescent="0.3">
      <c r="A18" s="4" t="s">
        <v>5</v>
      </c>
      <c r="B18" s="4" t="s">
        <v>41</v>
      </c>
      <c r="C18" s="4" t="s">
        <v>59</v>
      </c>
      <c r="D18" s="4" t="s">
        <v>60</v>
      </c>
      <c r="E18" s="4" t="s">
        <v>61</v>
      </c>
      <c r="F18" s="1">
        <f t="shared" si="0"/>
        <v>1</v>
      </c>
      <c r="G18" s="1" t="e">
        <f t="shared" si="1"/>
        <v>#N/A</v>
      </c>
    </row>
    <row r="19" spans="1:7" x14ac:dyDescent="0.3">
      <c r="A19" s="4" t="s">
        <v>5</v>
      </c>
      <c r="B19" s="4" t="s">
        <v>18</v>
      </c>
      <c r="C19" s="4" t="s">
        <v>62</v>
      </c>
      <c r="D19" s="4" t="s">
        <v>63</v>
      </c>
      <c r="E19" s="4" t="s">
        <v>64</v>
      </c>
      <c r="F19" s="1">
        <f t="shared" si="0"/>
        <v>1</v>
      </c>
      <c r="G19" s="1" t="e">
        <f t="shared" si="1"/>
        <v>#N/A</v>
      </c>
    </row>
    <row r="20" spans="1:7" x14ac:dyDescent="0.3">
      <c r="A20" s="4" t="s">
        <v>5</v>
      </c>
      <c r="B20" s="4" t="s">
        <v>18</v>
      </c>
      <c r="C20" s="4" t="s">
        <v>65</v>
      </c>
      <c r="D20" s="4" t="s">
        <v>20</v>
      </c>
      <c r="E20" s="4" t="s">
        <v>66</v>
      </c>
      <c r="F20" s="1">
        <f t="shared" si="0"/>
        <v>1</v>
      </c>
      <c r="G20" s="1" t="e">
        <f t="shared" si="1"/>
        <v>#N/A</v>
      </c>
    </row>
    <row r="21" spans="1:7" x14ac:dyDescent="0.3">
      <c r="A21" s="4" t="s">
        <v>5</v>
      </c>
      <c r="B21" s="4" t="s">
        <v>18</v>
      </c>
      <c r="C21" s="4" t="s">
        <v>67</v>
      </c>
      <c r="D21" s="4" t="s">
        <v>23</v>
      </c>
      <c r="E21" s="4" t="s">
        <v>68</v>
      </c>
      <c r="F21" s="1">
        <f t="shared" si="0"/>
        <v>2</v>
      </c>
      <c r="G21" s="1">
        <f t="shared" si="1"/>
        <v>4</v>
      </c>
    </row>
    <row r="22" spans="1:7" x14ac:dyDescent="0.3">
      <c r="A22" s="4" t="s">
        <v>5</v>
      </c>
      <c r="B22" s="4" t="s">
        <v>18</v>
      </c>
      <c r="C22" s="4" t="s">
        <v>69</v>
      </c>
      <c r="D22" s="4" t="s">
        <v>26</v>
      </c>
      <c r="E22" s="4" t="s">
        <v>70</v>
      </c>
      <c r="F22" s="1">
        <f t="shared" si="0"/>
        <v>2</v>
      </c>
      <c r="G22" s="1">
        <f t="shared" si="1"/>
        <v>4</v>
      </c>
    </row>
    <row r="23" spans="1:7" x14ac:dyDescent="0.3">
      <c r="A23" s="4" t="s">
        <v>5</v>
      </c>
      <c r="B23" s="4" t="s">
        <v>28</v>
      </c>
      <c r="C23" s="4" t="s">
        <v>71</v>
      </c>
      <c r="D23" s="4" t="s">
        <v>30</v>
      </c>
      <c r="E23" s="4" t="s">
        <v>72</v>
      </c>
      <c r="F23" s="1">
        <f t="shared" si="0"/>
        <v>4</v>
      </c>
      <c r="G23" s="1" t="str">
        <f t="shared" si="1"/>
        <v>10天以上</v>
      </c>
    </row>
    <row r="24" spans="1:7" x14ac:dyDescent="0.3">
      <c r="A24" s="4" t="s">
        <v>5</v>
      </c>
      <c r="B24" s="4" t="s">
        <v>18</v>
      </c>
      <c r="C24" s="4" t="s">
        <v>73</v>
      </c>
      <c r="D24" s="4" t="s">
        <v>74</v>
      </c>
      <c r="E24" s="4" t="s">
        <v>75</v>
      </c>
      <c r="F24" s="1">
        <f t="shared" si="0"/>
        <v>1</v>
      </c>
      <c r="G24" s="1" t="e">
        <f t="shared" si="1"/>
        <v>#N/A</v>
      </c>
    </row>
    <row r="25" spans="1:7" x14ac:dyDescent="0.3">
      <c r="A25" s="4" t="s">
        <v>5</v>
      </c>
      <c r="B25" s="4" t="s">
        <v>18</v>
      </c>
      <c r="C25" s="4" t="s">
        <v>76</v>
      </c>
      <c r="D25" s="4" t="s">
        <v>63</v>
      </c>
      <c r="E25" s="4" t="s">
        <v>77</v>
      </c>
      <c r="F25" s="1">
        <f t="shared" si="0"/>
        <v>1</v>
      </c>
      <c r="G25" s="1" t="e">
        <f t="shared" si="1"/>
        <v>#N/A</v>
      </c>
    </row>
    <row r="26" spans="1:7" x14ac:dyDescent="0.3">
      <c r="A26" s="4" t="s">
        <v>5</v>
      </c>
      <c r="B26" s="4" t="s">
        <v>18</v>
      </c>
      <c r="C26" s="4" t="s">
        <v>78</v>
      </c>
      <c r="D26" s="4" t="s">
        <v>79</v>
      </c>
      <c r="E26" s="4" t="s">
        <v>80</v>
      </c>
      <c r="F26" s="1">
        <f t="shared" si="0"/>
        <v>1</v>
      </c>
      <c r="G26" s="1" t="e">
        <f t="shared" si="1"/>
        <v>#N/A</v>
      </c>
    </row>
    <row r="27" spans="1:7" x14ac:dyDescent="0.3">
      <c r="A27" s="4" t="s">
        <v>5</v>
      </c>
      <c r="B27" s="4" t="s">
        <v>28</v>
      </c>
      <c r="C27" s="4" t="s">
        <v>81</v>
      </c>
      <c r="D27" s="4" t="s">
        <v>82</v>
      </c>
      <c r="E27" s="4" t="s">
        <v>83</v>
      </c>
      <c r="F27" s="1">
        <f t="shared" si="0"/>
        <v>2</v>
      </c>
      <c r="G27" s="1">
        <f t="shared" si="1"/>
        <v>4</v>
      </c>
    </row>
    <row r="28" spans="1:7" x14ac:dyDescent="0.3">
      <c r="A28" s="4" t="s">
        <v>5</v>
      </c>
      <c r="B28" s="4" t="s">
        <v>18</v>
      </c>
      <c r="C28" s="4" t="s">
        <v>84</v>
      </c>
      <c r="D28" s="4" t="s">
        <v>74</v>
      </c>
      <c r="E28" s="4" t="s">
        <v>85</v>
      </c>
      <c r="F28" s="1">
        <f t="shared" si="0"/>
        <v>2</v>
      </c>
      <c r="G28" s="1">
        <f t="shared" si="1"/>
        <v>4</v>
      </c>
    </row>
    <row r="29" spans="1:7" ht="9.65" customHeight="1" x14ac:dyDescent="0.3">
      <c r="A29" s="4" t="s">
        <v>5</v>
      </c>
      <c r="B29" s="4" t="s">
        <v>10</v>
      </c>
      <c r="C29" s="4" t="s">
        <v>86</v>
      </c>
      <c r="D29" s="4" t="s">
        <v>87</v>
      </c>
      <c r="E29" s="4" t="s">
        <v>88</v>
      </c>
      <c r="F29" s="1">
        <f t="shared" si="0"/>
        <v>1</v>
      </c>
      <c r="G29" s="1" t="e">
        <f t="shared" si="1"/>
        <v>#N/A</v>
      </c>
    </row>
    <row r="30" spans="1:7" x14ac:dyDescent="0.3">
      <c r="A30" s="4" t="s">
        <v>5</v>
      </c>
      <c r="B30" s="4" t="s">
        <v>18</v>
      </c>
      <c r="C30" s="4" t="s">
        <v>89</v>
      </c>
      <c r="D30" s="4" t="s">
        <v>90</v>
      </c>
      <c r="E30" s="4" t="s">
        <v>91</v>
      </c>
      <c r="F30" s="1">
        <f t="shared" si="0"/>
        <v>2</v>
      </c>
      <c r="G30" s="1">
        <f t="shared" si="1"/>
        <v>4</v>
      </c>
    </row>
    <row r="31" spans="1:7" x14ac:dyDescent="0.3">
      <c r="A31" s="4" t="s">
        <v>5</v>
      </c>
      <c r="B31" s="4" t="s">
        <v>18</v>
      </c>
      <c r="C31" s="4" t="s">
        <v>92</v>
      </c>
      <c r="D31" s="4" t="s">
        <v>90</v>
      </c>
      <c r="E31" s="4" t="s">
        <v>93</v>
      </c>
      <c r="F31" s="1">
        <f t="shared" si="0"/>
        <v>2</v>
      </c>
      <c r="G31" s="1">
        <f t="shared" si="1"/>
        <v>4</v>
      </c>
    </row>
    <row r="32" spans="1:7" x14ac:dyDescent="0.3">
      <c r="A32" s="4" t="s">
        <v>5</v>
      </c>
      <c r="B32" s="4" t="s">
        <v>18</v>
      </c>
      <c r="C32" s="4" t="s">
        <v>94</v>
      </c>
      <c r="D32" s="4" t="s">
        <v>95</v>
      </c>
      <c r="E32" s="4" t="s">
        <v>96</v>
      </c>
      <c r="F32" s="1">
        <f t="shared" si="0"/>
        <v>1</v>
      </c>
      <c r="G32" s="1" t="e">
        <f t="shared" si="1"/>
        <v>#N/A</v>
      </c>
    </row>
    <row r="33" spans="1:7" x14ac:dyDescent="0.3">
      <c r="A33" s="4" t="s">
        <v>5</v>
      </c>
      <c r="B33" s="4" t="s">
        <v>18</v>
      </c>
      <c r="C33" s="4" t="s">
        <v>97</v>
      </c>
      <c r="D33" s="4" t="s">
        <v>98</v>
      </c>
      <c r="E33" s="4" t="s">
        <v>99</v>
      </c>
      <c r="F33" s="1">
        <f t="shared" si="0"/>
        <v>1</v>
      </c>
      <c r="G33" s="1" t="e">
        <f t="shared" si="1"/>
        <v>#N/A</v>
      </c>
    </row>
    <row r="34" spans="1:7" x14ac:dyDescent="0.3">
      <c r="A34" s="4" t="s">
        <v>5</v>
      </c>
      <c r="B34" s="4" t="s">
        <v>18</v>
      </c>
      <c r="C34" s="4" t="s">
        <v>100</v>
      </c>
      <c r="D34" s="4" t="s">
        <v>95</v>
      </c>
      <c r="E34" s="4" t="s">
        <v>101</v>
      </c>
      <c r="F34" s="1">
        <f t="shared" ref="F34:F65" si="2">COUNTIF(E:E,E34)</f>
        <v>3</v>
      </c>
      <c r="G34" s="1">
        <f t="shared" ref="G34:G65" si="3">VLOOKUP(F:F,J:K,2,0)</f>
        <v>7</v>
      </c>
    </row>
    <row r="35" spans="1:7" x14ac:dyDescent="0.3">
      <c r="A35" s="4" t="s">
        <v>5</v>
      </c>
      <c r="B35" s="4" t="s">
        <v>6</v>
      </c>
      <c r="C35" s="4" t="s">
        <v>102</v>
      </c>
      <c r="D35" s="4" t="s">
        <v>8</v>
      </c>
      <c r="E35" s="4" t="s">
        <v>103</v>
      </c>
      <c r="F35" s="1">
        <f t="shared" si="2"/>
        <v>2</v>
      </c>
      <c r="G35" s="1">
        <f t="shared" si="3"/>
        <v>4</v>
      </c>
    </row>
    <row r="36" spans="1:7" x14ac:dyDescent="0.3">
      <c r="A36" s="4" t="s">
        <v>5</v>
      </c>
      <c r="B36" s="4" t="s">
        <v>6</v>
      </c>
      <c r="C36" s="4" t="s">
        <v>104</v>
      </c>
      <c r="D36" s="4" t="s">
        <v>8</v>
      </c>
      <c r="E36" s="4" t="s">
        <v>105</v>
      </c>
      <c r="F36" s="1">
        <f t="shared" si="2"/>
        <v>1</v>
      </c>
      <c r="G36" s="1" t="e">
        <f t="shared" si="3"/>
        <v>#N/A</v>
      </c>
    </row>
    <row r="37" spans="1:7" x14ac:dyDescent="0.3">
      <c r="A37" s="4" t="s">
        <v>5</v>
      </c>
      <c r="B37" s="4" t="s">
        <v>106</v>
      </c>
      <c r="C37" s="4" t="s">
        <v>107</v>
      </c>
      <c r="D37" s="4" t="s">
        <v>108</v>
      </c>
      <c r="E37" s="4" t="s">
        <v>109</v>
      </c>
      <c r="F37" s="1">
        <f t="shared" si="2"/>
        <v>2</v>
      </c>
      <c r="G37" s="1">
        <f t="shared" si="3"/>
        <v>4</v>
      </c>
    </row>
    <row r="38" spans="1:7" x14ac:dyDescent="0.3">
      <c r="A38" s="4" t="s">
        <v>5</v>
      </c>
      <c r="B38" s="4" t="s">
        <v>106</v>
      </c>
      <c r="C38" s="4" t="s">
        <v>110</v>
      </c>
      <c r="D38" s="4" t="s">
        <v>111</v>
      </c>
      <c r="E38" s="4" t="s">
        <v>112</v>
      </c>
      <c r="F38" s="1">
        <f t="shared" si="2"/>
        <v>4</v>
      </c>
      <c r="G38" s="1" t="str">
        <f t="shared" si="3"/>
        <v>10天以上</v>
      </c>
    </row>
    <row r="39" spans="1:7" x14ac:dyDescent="0.3">
      <c r="A39" s="4" t="s">
        <v>5</v>
      </c>
      <c r="B39" s="4" t="s">
        <v>106</v>
      </c>
      <c r="C39" s="4" t="s">
        <v>113</v>
      </c>
      <c r="D39" s="4" t="s">
        <v>114</v>
      </c>
      <c r="E39" s="4" t="s">
        <v>115</v>
      </c>
      <c r="F39" s="1">
        <f t="shared" si="2"/>
        <v>1</v>
      </c>
      <c r="G39" s="1" t="e">
        <f t="shared" si="3"/>
        <v>#N/A</v>
      </c>
    </row>
    <row r="40" spans="1:7" x14ac:dyDescent="0.3">
      <c r="A40" s="4" t="s">
        <v>5</v>
      </c>
      <c r="B40" s="4" t="s">
        <v>106</v>
      </c>
      <c r="C40" s="6" t="s">
        <v>116</v>
      </c>
      <c r="D40" s="4" t="s">
        <v>117</v>
      </c>
      <c r="E40" s="4" t="s">
        <v>118</v>
      </c>
      <c r="F40" s="1">
        <f t="shared" si="2"/>
        <v>2</v>
      </c>
      <c r="G40" s="1">
        <f t="shared" si="3"/>
        <v>4</v>
      </c>
    </row>
    <row r="41" spans="1:7" x14ac:dyDescent="0.3">
      <c r="A41" s="4" t="s">
        <v>5</v>
      </c>
      <c r="B41" s="4" t="s">
        <v>119</v>
      </c>
      <c r="C41" s="4" t="s">
        <v>120</v>
      </c>
      <c r="D41" s="4" t="s">
        <v>121</v>
      </c>
      <c r="E41" s="4" t="s">
        <v>122</v>
      </c>
      <c r="F41" s="1">
        <f t="shared" si="2"/>
        <v>1</v>
      </c>
      <c r="G41" s="1" t="e">
        <f t="shared" si="3"/>
        <v>#N/A</v>
      </c>
    </row>
    <row r="42" spans="1:7" x14ac:dyDescent="0.3">
      <c r="A42" s="4" t="s">
        <v>5</v>
      </c>
      <c r="B42" s="4" t="s">
        <v>123</v>
      </c>
      <c r="C42" s="4" t="s">
        <v>124</v>
      </c>
      <c r="D42" s="4" t="s">
        <v>125</v>
      </c>
      <c r="E42" s="4" t="s">
        <v>126</v>
      </c>
      <c r="F42" s="1">
        <f t="shared" si="2"/>
        <v>1</v>
      </c>
      <c r="G42" s="1" t="e">
        <f t="shared" si="3"/>
        <v>#N/A</v>
      </c>
    </row>
    <row r="43" spans="1:7" x14ac:dyDescent="0.3">
      <c r="A43" s="4" t="s">
        <v>5</v>
      </c>
      <c r="B43" s="4" t="s">
        <v>123</v>
      </c>
      <c r="C43" s="4" t="s">
        <v>127</v>
      </c>
      <c r="D43" s="4" t="s">
        <v>128</v>
      </c>
      <c r="E43" s="4" t="s">
        <v>129</v>
      </c>
      <c r="F43" s="1">
        <f t="shared" si="2"/>
        <v>1</v>
      </c>
      <c r="G43" s="1" t="e">
        <f t="shared" si="3"/>
        <v>#N/A</v>
      </c>
    </row>
    <row r="44" spans="1:7" x14ac:dyDescent="0.3">
      <c r="A44" s="4" t="s">
        <v>5</v>
      </c>
      <c r="B44" s="4" t="s">
        <v>123</v>
      </c>
      <c r="C44" s="4" t="s">
        <v>130</v>
      </c>
      <c r="D44" s="4" t="s">
        <v>131</v>
      </c>
      <c r="E44" s="4" t="s">
        <v>132</v>
      </c>
      <c r="F44" s="1">
        <f t="shared" si="2"/>
        <v>1</v>
      </c>
      <c r="G44" s="1" t="e">
        <f t="shared" si="3"/>
        <v>#N/A</v>
      </c>
    </row>
    <row r="45" spans="1:7" x14ac:dyDescent="0.3">
      <c r="A45" s="4" t="s">
        <v>5</v>
      </c>
      <c r="B45" s="4" t="s">
        <v>133</v>
      </c>
      <c r="C45" s="4" t="s">
        <v>134</v>
      </c>
      <c r="D45" s="4" t="s">
        <v>135</v>
      </c>
      <c r="E45" s="4" t="s">
        <v>136</v>
      </c>
      <c r="F45" s="1">
        <f t="shared" si="2"/>
        <v>2</v>
      </c>
      <c r="G45" s="1">
        <f t="shared" si="3"/>
        <v>4</v>
      </c>
    </row>
    <row r="46" spans="1:7" x14ac:dyDescent="0.3">
      <c r="A46" s="4" t="s">
        <v>5</v>
      </c>
      <c r="B46" s="4" t="s">
        <v>133</v>
      </c>
      <c r="C46" s="4" t="s">
        <v>137</v>
      </c>
      <c r="D46" s="4" t="s">
        <v>138</v>
      </c>
      <c r="E46" s="4" t="s">
        <v>139</v>
      </c>
      <c r="F46" s="1">
        <f t="shared" si="2"/>
        <v>3</v>
      </c>
      <c r="G46" s="1">
        <f t="shared" si="3"/>
        <v>7</v>
      </c>
    </row>
    <row r="47" spans="1:7" x14ac:dyDescent="0.3">
      <c r="A47" s="4" t="s">
        <v>5</v>
      </c>
      <c r="B47" s="4" t="s">
        <v>133</v>
      </c>
      <c r="C47" s="4" t="s">
        <v>140</v>
      </c>
      <c r="D47" s="4" t="s">
        <v>141</v>
      </c>
      <c r="E47" s="4" t="s">
        <v>142</v>
      </c>
      <c r="F47" s="1">
        <f t="shared" si="2"/>
        <v>2</v>
      </c>
      <c r="G47" s="1">
        <f t="shared" si="3"/>
        <v>4</v>
      </c>
    </row>
    <row r="48" spans="1:7" x14ac:dyDescent="0.3">
      <c r="A48" s="4" t="s">
        <v>5</v>
      </c>
      <c r="B48" s="4" t="s">
        <v>133</v>
      </c>
      <c r="C48" s="4" t="s">
        <v>143</v>
      </c>
      <c r="D48" s="4" t="s">
        <v>144</v>
      </c>
      <c r="E48" s="4" t="s">
        <v>145</v>
      </c>
      <c r="F48" s="1">
        <f t="shared" si="2"/>
        <v>2</v>
      </c>
      <c r="G48" s="1">
        <f t="shared" si="3"/>
        <v>4</v>
      </c>
    </row>
    <row r="49" spans="1:7" x14ac:dyDescent="0.3">
      <c r="A49" s="4" t="s">
        <v>5</v>
      </c>
      <c r="B49" s="4" t="s">
        <v>133</v>
      </c>
      <c r="C49" s="4" t="s">
        <v>146</v>
      </c>
      <c r="D49" s="4" t="s">
        <v>147</v>
      </c>
      <c r="E49" s="4" t="s">
        <v>148</v>
      </c>
      <c r="F49" s="1">
        <f t="shared" si="2"/>
        <v>1</v>
      </c>
      <c r="G49" s="1" t="e">
        <f t="shared" si="3"/>
        <v>#N/A</v>
      </c>
    </row>
    <row r="50" spans="1:7" x14ac:dyDescent="0.3">
      <c r="A50" s="4" t="s">
        <v>5</v>
      </c>
      <c r="B50" s="4" t="s">
        <v>133</v>
      </c>
      <c r="C50" s="4" t="s">
        <v>149</v>
      </c>
      <c r="D50" s="4" t="s">
        <v>135</v>
      </c>
      <c r="E50" s="4" t="s">
        <v>150</v>
      </c>
      <c r="F50" s="1">
        <f t="shared" si="2"/>
        <v>1</v>
      </c>
      <c r="G50" s="1" t="e">
        <f t="shared" si="3"/>
        <v>#N/A</v>
      </c>
    </row>
    <row r="51" spans="1:7" x14ac:dyDescent="0.3">
      <c r="A51" s="4" t="s">
        <v>5</v>
      </c>
      <c r="B51" s="4" t="s">
        <v>133</v>
      </c>
      <c r="C51" s="4" t="s">
        <v>151</v>
      </c>
      <c r="D51" s="4" t="s">
        <v>144</v>
      </c>
      <c r="E51" s="4" t="s">
        <v>152</v>
      </c>
      <c r="F51" s="1">
        <f t="shared" si="2"/>
        <v>2</v>
      </c>
      <c r="G51" s="1">
        <f t="shared" si="3"/>
        <v>4</v>
      </c>
    </row>
    <row r="52" spans="1:7" x14ac:dyDescent="0.3">
      <c r="A52" s="4" t="s">
        <v>5</v>
      </c>
      <c r="B52" s="4" t="s">
        <v>133</v>
      </c>
      <c r="C52" s="4" t="s">
        <v>153</v>
      </c>
      <c r="D52" s="4" t="s">
        <v>144</v>
      </c>
      <c r="E52" s="4" t="s">
        <v>154</v>
      </c>
      <c r="F52" s="1">
        <f t="shared" si="2"/>
        <v>2</v>
      </c>
      <c r="G52" s="1">
        <f t="shared" si="3"/>
        <v>4</v>
      </c>
    </row>
    <row r="53" spans="1:7" x14ac:dyDescent="0.3">
      <c r="A53" s="4" t="s">
        <v>5</v>
      </c>
      <c r="B53" s="4" t="s">
        <v>133</v>
      </c>
      <c r="C53" s="4" t="s">
        <v>155</v>
      </c>
      <c r="D53" s="4" t="s">
        <v>144</v>
      </c>
      <c r="E53" s="4" t="s">
        <v>156</v>
      </c>
      <c r="F53" s="1">
        <f t="shared" si="2"/>
        <v>2</v>
      </c>
      <c r="G53" s="1">
        <f t="shared" si="3"/>
        <v>4</v>
      </c>
    </row>
    <row r="54" spans="1:7" x14ac:dyDescent="0.3">
      <c r="A54" s="4" t="s">
        <v>5</v>
      </c>
      <c r="B54" s="4" t="s">
        <v>157</v>
      </c>
      <c r="C54" s="4" t="s">
        <v>158</v>
      </c>
      <c r="D54" s="4" t="s">
        <v>159</v>
      </c>
      <c r="E54" s="4" t="s">
        <v>160</v>
      </c>
      <c r="F54" s="1">
        <f t="shared" si="2"/>
        <v>1</v>
      </c>
      <c r="G54" s="1" t="e">
        <f t="shared" si="3"/>
        <v>#N/A</v>
      </c>
    </row>
    <row r="55" spans="1:7" x14ac:dyDescent="0.3">
      <c r="A55" s="4" t="s">
        <v>5</v>
      </c>
      <c r="B55" s="4" t="s">
        <v>157</v>
      </c>
      <c r="C55" s="4" t="s">
        <v>161</v>
      </c>
      <c r="D55" s="4" t="s">
        <v>162</v>
      </c>
      <c r="E55" s="4" t="s">
        <v>163</v>
      </c>
      <c r="F55" s="1">
        <f t="shared" si="2"/>
        <v>1</v>
      </c>
      <c r="G55" s="1" t="e">
        <f t="shared" si="3"/>
        <v>#N/A</v>
      </c>
    </row>
    <row r="56" spans="1:7" x14ac:dyDescent="0.3">
      <c r="A56" s="4" t="s">
        <v>5</v>
      </c>
      <c r="B56" s="4" t="s">
        <v>164</v>
      </c>
      <c r="C56" s="4" t="s">
        <v>165</v>
      </c>
      <c r="D56" s="4" t="s">
        <v>166</v>
      </c>
      <c r="E56" s="4" t="s">
        <v>167</v>
      </c>
      <c r="F56" s="1">
        <f t="shared" si="2"/>
        <v>3</v>
      </c>
      <c r="G56" s="1">
        <f t="shared" si="3"/>
        <v>7</v>
      </c>
    </row>
    <row r="57" spans="1:7" x14ac:dyDescent="0.3">
      <c r="A57" s="4" t="s">
        <v>5</v>
      </c>
      <c r="B57" s="4" t="s">
        <v>164</v>
      </c>
      <c r="C57" s="4" t="s">
        <v>168</v>
      </c>
      <c r="D57" s="4" t="s">
        <v>169</v>
      </c>
      <c r="E57" s="4" t="s">
        <v>170</v>
      </c>
      <c r="F57" s="1">
        <f t="shared" si="2"/>
        <v>1</v>
      </c>
      <c r="G57" s="1" t="e">
        <f t="shared" si="3"/>
        <v>#N/A</v>
      </c>
    </row>
    <row r="58" spans="1:7" x14ac:dyDescent="0.3">
      <c r="A58" s="4" t="s">
        <v>5</v>
      </c>
      <c r="B58" s="4" t="s">
        <v>164</v>
      </c>
      <c r="C58" s="4" t="s">
        <v>171</v>
      </c>
      <c r="D58" s="4" t="s">
        <v>172</v>
      </c>
      <c r="E58" s="4" t="s">
        <v>173</v>
      </c>
      <c r="F58" s="1">
        <f t="shared" si="2"/>
        <v>1</v>
      </c>
      <c r="G58" s="1" t="e">
        <f t="shared" si="3"/>
        <v>#N/A</v>
      </c>
    </row>
    <row r="59" spans="1:7" x14ac:dyDescent="0.3">
      <c r="A59" s="4" t="s">
        <v>5</v>
      </c>
      <c r="B59" s="4" t="s">
        <v>164</v>
      </c>
      <c r="C59" s="4" t="s">
        <v>174</v>
      </c>
      <c r="D59" s="4" t="s">
        <v>175</v>
      </c>
      <c r="E59" s="4" t="s">
        <v>176</v>
      </c>
      <c r="F59" s="1">
        <f t="shared" si="2"/>
        <v>1</v>
      </c>
      <c r="G59" s="1" t="e">
        <f t="shared" si="3"/>
        <v>#N/A</v>
      </c>
    </row>
    <row r="60" spans="1:7" x14ac:dyDescent="0.3">
      <c r="A60" s="4" t="s">
        <v>5</v>
      </c>
      <c r="B60" s="4" t="s">
        <v>164</v>
      </c>
      <c r="C60" s="4" t="s">
        <v>177</v>
      </c>
      <c r="D60" s="4" t="s">
        <v>178</v>
      </c>
      <c r="E60" s="4" t="s">
        <v>179</v>
      </c>
      <c r="F60" s="1">
        <f t="shared" si="2"/>
        <v>1</v>
      </c>
      <c r="G60" s="1" t="e">
        <f t="shared" si="3"/>
        <v>#N/A</v>
      </c>
    </row>
    <row r="61" spans="1:7" x14ac:dyDescent="0.3">
      <c r="A61" s="4" t="s">
        <v>5</v>
      </c>
      <c r="B61" s="4" t="s">
        <v>164</v>
      </c>
      <c r="C61" s="4" t="s">
        <v>180</v>
      </c>
      <c r="D61" s="4" t="s">
        <v>181</v>
      </c>
      <c r="E61" s="4" t="s">
        <v>182</v>
      </c>
      <c r="F61" s="1">
        <f t="shared" si="2"/>
        <v>1</v>
      </c>
      <c r="G61" s="1" t="e">
        <f t="shared" si="3"/>
        <v>#N/A</v>
      </c>
    </row>
    <row r="62" spans="1:7" x14ac:dyDescent="0.3">
      <c r="A62" s="4" t="s">
        <v>5</v>
      </c>
      <c r="B62" s="4" t="s">
        <v>164</v>
      </c>
      <c r="C62" s="4" t="s">
        <v>183</v>
      </c>
      <c r="D62" s="4" t="s">
        <v>169</v>
      </c>
      <c r="E62" s="4" t="s">
        <v>184</v>
      </c>
      <c r="F62" s="1">
        <f t="shared" si="2"/>
        <v>1</v>
      </c>
      <c r="G62" s="1" t="e">
        <f t="shared" si="3"/>
        <v>#N/A</v>
      </c>
    </row>
    <row r="63" spans="1:7" x14ac:dyDescent="0.3">
      <c r="A63" s="4" t="s">
        <v>5</v>
      </c>
      <c r="B63" s="4" t="s">
        <v>164</v>
      </c>
      <c r="C63" s="4" t="s">
        <v>185</v>
      </c>
      <c r="D63" s="4" t="s">
        <v>169</v>
      </c>
      <c r="E63" s="4" t="s">
        <v>186</v>
      </c>
      <c r="F63" s="1">
        <f t="shared" si="2"/>
        <v>1</v>
      </c>
      <c r="G63" s="1" t="e">
        <f t="shared" si="3"/>
        <v>#N/A</v>
      </c>
    </row>
    <row r="64" spans="1:7" x14ac:dyDescent="0.3">
      <c r="A64" s="4" t="s">
        <v>5</v>
      </c>
      <c r="B64" s="4" t="s">
        <v>164</v>
      </c>
      <c r="C64" s="4" t="s">
        <v>187</v>
      </c>
      <c r="D64" s="4" t="s">
        <v>188</v>
      </c>
      <c r="E64" s="4" t="s">
        <v>189</v>
      </c>
      <c r="F64" s="1">
        <f t="shared" si="2"/>
        <v>1</v>
      </c>
      <c r="G64" s="1" t="e">
        <f t="shared" si="3"/>
        <v>#N/A</v>
      </c>
    </row>
    <row r="65" spans="1:7" x14ac:dyDescent="0.3">
      <c r="A65" s="4" t="s">
        <v>5</v>
      </c>
      <c r="B65" s="4" t="s">
        <v>119</v>
      </c>
      <c r="C65" s="4" t="s">
        <v>190</v>
      </c>
      <c r="D65" s="4" t="s">
        <v>121</v>
      </c>
      <c r="E65" s="4" t="s">
        <v>191</v>
      </c>
      <c r="F65" s="1">
        <f t="shared" si="2"/>
        <v>1</v>
      </c>
      <c r="G65" s="1" t="e">
        <f t="shared" si="3"/>
        <v>#N/A</v>
      </c>
    </row>
    <row r="66" spans="1:7" x14ac:dyDescent="0.3">
      <c r="A66" s="4" t="s">
        <v>5</v>
      </c>
      <c r="B66" s="4" t="s">
        <v>119</v>
      </c>
      <c r="C66" s="4" t="s">
        <v>192</v>
      </c>
      <c r="D66" s="4" t="s">
        <v>193</v>
      </c>
      <c r="E66" s="4" t="s">
        <v>194</v>
      </c>
      <c r="F66" s="1">
        <f t="shared" ref="F66:F97" si="4">COUNTIF(E:E,E66)</f>
        <v>1</v>
      </c>
      <c r="G66" s="1" t="e">
        <f t="shared" ref="G66:G97" si="5">VLOOKUP(F:F,J:K,2,0)</f>
        <v>#N/A</v>
      </c>
    </row>
    <row r="67" spans="1:7" x14ac:dyDescent="0.3">
      <c r="A67" s="4" t="s">
        <v>5</v>
      </c>
      <c r="B67" s="4" t="s">
        <v>119</v>
      </c>
      <c r="C67" s="4" t="s">
        <v>195</v>
      </c>
      <c r="D67" s="4" t="s">
        <v>196</v>
      </c>
      <c r="E67" s="4" t="s">
        <v>197</v>
      </c>
      <c r="F67" s="1">
        <f t="shared" si="4"/>
        <v>2</v>
      </c>
      <c r="G67" s="1">
        <f t="shared" si="5"/>
        <v>4</v>
      </c>
    </row>
    <row r="68" spans="1:7" x14ac:dyDescent="0.3">
      <c r="A68" s="4" t="s">
        <v>5</v>
      </c>
      <c r="B68" s="4" t="s">
        <v>119</v>
      </c>
      <c r="C68" s="4" t="s">
        <v>198</v>
      </c>
      <c r="D68" s="4" t="s">
        <v>121</v>
      </c>
      <c r="E68" s="4" t="s">
        <v>199</v>
      </c>
      <c r="F68" s="1">
        <f t="shared" si="4"/>
        <v>1</v>
      </c>
      <c r="G68" s="1" t="e">
        <f t="shared" si="5"/>
        <v>#N/A</v>
      </c>
    </row>
    <row r="69" spans="1:7" x14ac:dyDescent="0.3">
      <c r="A69" s="4" t="s">
        <v>5</v>
      </c>
      <c r="B69" s="4" t="s">
        <v>119</v>
      </c>
      <c r="C69" s="4" t="s">
        <v>200</v>
      </c>
      <c r="D69" s="4" t="s">
        <v>201</v>
      </c>
      <c r="E69" s="4" t="s">
        <v>202</v>
      </c>
      <c r="F69" s="1">
        <f t="shared" si="4"/>
        <v>1</v>
      </c>
      <c r="G69" s="1" t="e">
        <f t="shared" si="5"/>
        <v>#N/A</v>
      </c>
    </row>
    <row r="70" spans="1:7" x14ac:dyDescent="0.3">
      <c r="A70" s="4" t="s">
        <v>5</v>
      </c>
      <c r="B70" s="4" t="s">
        <v>203</v>
      </c>
      <c r="C70" s="4" t="s">
        <v>204</v>
      </c>
      <c r="D70" s="4" t="s">
        <v>205</v>
      </c>
      <c r="E70" s="4" t="s">
        <v>206</v>
      </c>
      <c r="F70" s="1">
        <f t="shared" si="4"/>
        <v>1</v>
      </c>
      <c r="G70" s="1" t="e">
        <f t="shared" si="5"/>
        <v>#N/A</v>
      </c>
    </row>
    <row r="71" spans="1:7" x14ac:dyDescent="0.3">
      <c r="A71" s="4" t="s">
        <v>5</v>
      </c>
      <c r="B71" s="4" t="s">
        <v>203</v>
      </c>
      <c r="C71" s="4" t="s">
        <v>207</v>
      </c>
      <c r="D71" s="4" t="s">
        <v>208</v>
      </c>
      <c r="E71" s="4" t="s">
        <v>209</v>
      </c>
      <c r="F71" s="1">
        <f t="shared" si="4"/>
        <v>3</v>
      </c>
      <c r="G71" s="1">
        <f t="shared" si="5"/>
        <v>7</v>
      </c>
    </row>
    <row r="72" spans="1:7" x14ac:dyDescent="0.3">
      <c r="A72" s="4" t="s">
        <v>5</v>
      </c>
      <c r="B72" s="4" t="s">
        <v>203</v>
      </c>
      <c r="C72" s="4" t="s">
        <v>210</v>
      </c>
      <c r="D72" s="4" t="s">
        <v>211</v>
      </c>
      <c r="E72" s="4" t="s">
        <v>212</v>
      </c>
      <c r="F72" s="1">
        <f t="shared" si="4"/>
        <v>4</v>
      </c>
      <c r="G72" s="1" t="str">
        <f t="shared" si="5"/>
        <v>10天以上</v>
      </c>
    </row>
    <row r="73" spans="1:7" x14ac:dyDescent="0.3">
      <c r="A73" s="4" t="s">
        <v>5</v>
      </c>
      <c r="B73" s="4" t="s">
        <v>203</v>
      </c>
      <c r="C73" s="4" t="s">
        <v>213</v>
      </c>
      <c r="D73" s="4" t="s">
        <v>214</v>
      </c>
      <c r="E73" s="4" t="s">
        <v>215</v>
      </c>
      <c r="F73" s="1">
        <f t="shared" si="4"/>
        <v>1</v>
      </c>
      <c r="G73" s="1" t="e">
        <f t="shared" si="5"/>
        <v>#N/A</v>
      </c>
    </row>
    <row r="74" spans="1:7" x14ac:dyDescent="0.3">
      <c r="A74" s="4" t="s">
        <v>5</v>
      </c>
      <c r="B74" s="4" t="s">
        <v>203</v>
      </c>
      <c r="C74" s="4" t="s">
        <v>216</v>
      </c>
      <c r="D74" s="4" t="s">
        <v>217</v>
      </c>
      <c r="E74" s="4" t="s">
        <v>218</v>
      </c>
      <c r="F74" s="1">
        <f t="shared" si="4"/>
        <v>3</v>
      </c>
      <c r="G74" s="1">
        <f t="shared" si="5"/>
        <v>7</v>
      </c>
    </row>
    <row r="75" spans="1:7" x14ac:dyDescent="0.3">
      <c r="A75" s="4" t="s">
        <v>5</v>
      </c>
      <c r="B75" s="4" t="s">
        <v>203</v>
      </c>
      <c r="C75" s="4" t="s">
        <v>219</v>
      </c>
      <c r="D75" s="4" t="s">
        <v>211</v>
      </c>
      <c r="E75" s="4" t="s">
        <v>220</v>
      </c>
      <c r="F75" s="1">
        <f t="shared" si="4"/>
        <v>1</v>
      </c>
      <c r="G75" s="1" t="e">
        <f t="shared" si="5"/>
        <v>#N/A</v>
      </c>
    </row>
    <row r="76" spans="1:7" x14ac:dyDescent="0.3">
      <c r="A76" s="4" t="s">
        <v>5</v>
      </c>
      <c r="B76" s="4" t="s">
        <v>203</v>
      </c>
      <c r="C76" s="4" t="s">
        <v>221</v>
      </c>
      <c r="D76" s="4" t="s">
        <v>217</v>
      </c>
      <c r="E76" s="4" t="s">
        <v>222</v>
      </c>
      <c r="F76" s="1">
        <f t="shared" si="4"/>
        <v>1</v>
      </c>
      <c r="G76" s="1" t="e">
        <f t="shared" si="5"/>
        <v>#N/A</v>
      </c>
    </row>
    <row r="77" spans="1:7" x14ac:dyDescent="0.3">
      <c r="A77" s="4" t="s">
        <v>5</v>
      </c>
      <c r="B77" s="4" t="s">
        <v>203</v>
      </c>
      <c r="C77" s="4" t="s">
        <v>223</v>
      </c>
      <c r="D77" s="4" t="s">
        <v>217</v>
      </c>
      <c r="E77" s="4" t="s">
        <v>224</v>
      </c>
      <c r="F77" s="1">
        <f t="shared" si="4"/>
        <v>1</v>
      </c>
      <c r="G77" s="1" t="e">
        <f t="shared" si="5"/>
        <v>#N/A</v>
      </c>
    </row>
    <row r="78" spans="1:7" x14ac:dyDescent="0.3">
      <c r="A78" s="4" t="s">
        <v>5</v>
      </c>
      <c r="B78" s="4" t="s">
        <v>225</v>
      </c>
      <c r="C78" s="4" t="s">
        <v>226</v>
      </c>
      <c r="D78" s="4" t="s">
        <v>227</v>
      </c>
      <c r="E78" s="4" t="s">
        <v>228</v>
      </c>
      <c r="F78" s="1">
        <f t="shared" si="4"/>
        <v>1</v>
      </c>
      <c r="G78" s="1" t="e">
        <f t="shared" si="5"/>
        <v>#N/A</v>
      </c>
    </row>
    <row r="79" spans="1:7" x14ac:dyDescent="0.3">
      <c r="A79" s="4" t="s">
        <v>5</v>
      </c>
      <c r="B79" s="4" t="s">
        <v>225</v>
      </c>
      <c r="C79" s="4" t="s">
        <v>229</v>
      </c>
      <c r="D79" s="4" t="s">
        <v>230</v>
      </c>
      <c r="E79" s="4" t="s">
        <v>231</v>
      </c>
      <c r="F79" s="1">
        <f t="shared" si="4"/>
        <v>1</v>
      </c>
      <c r="G79" s="1" t="e">
        <f t="shared" si="5"/>
        <v>#N/A</v>
      </c>
    </row>
    <row r="80" spans="1:7" x14ac:dyDescent="0.3">
      <c r="A80" s="4" t="s">
        <v>5</v>
      </c>
      <c r="B80" s="4" t="s">
        <v>225</v>
      </c>
      <c r="C80" s="4" t="s">
        <v>232</v>
      </c>
      <c r="D80" s="4" t="s">
        <v>233</v>
      </c>
      <c r="E80" s="4" t="s">
        <v>234</v>
      </c>
      <c r="F80" s="1">
        <f t="shared" si="4"/>
        <v>2</v>
      </c>
      <c r="G80" s="1">
        <f t="shared" si="5"/>
        <v>4</v>
      </c>
    </row>
    <row r="81" spans="1:7" x14ac:dyDescent="0.3">
      <c r="A81" s="7" t="s">
        <v>5</v>
      </c>
      <c r="B81" s="7" t="s">
        <v>28</v>
      </c>
      <c r="C81" s="7" t="s">
        <v>235</v>
      </c>
      <c r="D81" s="7" t="s">
        <v>236</v>
      </c>
      <c r="E81" s="7" t="s">
        <v>237</v>
      </c>
      <c r="F81" s="1">
        <f t="shared" si="4"/>
        <v>1</v>
      </c>
      <c r="G81" s="1" t="e">
        <f t="shared" si="5"/>
        <v>#N/A</v>
      </c>
    </row>
    <row r="82" spans="1:7" x14ac:dyDescent="0.3">
      <c r="A82" s="7" t="s">
        <v>5</v>
      </c>
      <c r="B82" s="7" t="s">
        <v>28</v>
      </c>
      <c r="C82" s="7" t="s">
        <v>238</v>
      </c>
      <c r="D82" s="7" t="s">
        <v>239</v>
      </c>
      <c r="E82" s="7" t="s">
        <v>240</v>
      </c>
      <c r="F82" s="1">
        <f t="shared" si="4"/>
        <v>2</v>
      </c>
      <c r="G82" s="1">
        <f t="shared" si="5"/>
        <v>4</v>
      </c>
    </row>
    <row r="83" spans="1:7" x14ac:dyDescent="0.3">
      <c r="A83" s="7" t="s">
        <v>5</v>
      </c>
      <c r="B83" s="7" t="s">
        <v>28</v>
      </c>
      <c r="C83" s="7" t="s">
        <v>241</v>
      </c>
      <c r="D83" s="7" t="s">
        <v>87</v>
      </c>
      <c r="E83" s="7" t="s">
        <v>242</v>
      </c>
      <c r="F83" s="1">
        <f t="shared" si="4"/>
        <v>2</v>
      </c>
      <c r="G83" s="1">
        <f t="shared" si="5"/>
        <v>4</v>
      </c>
    </row>
    <row r="84" spans="1:7" x14ac:dyDescent="0.3">
      <c r="A84" s="7" t="s">
        <v>5</v>
      </c>
      <c r="B84" s="7" t="s">
        <v>28</v>
      </c>
      <c r="C84" s="7" t="s">
        <v>243</v>
      </c>
      <c r="D84" s="7" t="s">
        <v>239</v>
      </c>
      <c r="E84" s="7" t="s">
        <v>244</v>
      </c>
      <c r="F84" s="1">
        <f t="shared" si="4"/>
        <v>3</v>
      </c>
      <c r="G84" s="1">
        <f t="shared" si="5"/>
        <v>7</v>
      </c>
    </row>
    <row r="85" spans="1:7" x14ac:dyDescent="0.3">
      <c r="A85" s="7" t="s">
        <v>5</v>
      </c>
      <c r="B85" s="7" t="s">
        <v>28</v>
      </c>
      <c r="C85" s="7" t="s">
        <v>29</v>
      </c>
      <c r="D85" s="7" t="s">
        <v>30</v>
      </c>
      <c r="E85" s="7" t="s">
        <v>31</v>
      </c>
      <c r="F85" s="1">
        <f t="shared" si="4"/>
        <v>2</v>
      </c>
      <c r="G85" s="1">
        <f t="shared" si="5"/>
        <v>4</v>
      </c>
    </row>
    <row r="86" spans="1:7" x14ac:dyDescent="0.3">
      <c r="A86" s="7" t="s">
        <v>5</v>
      </c>
      <c r="B86" s="7" t="s">
        <v>28</v>
      </c>
      <c r="C86" s="7" t="s">
        <v>71</v>
      </c>
      <c r="D86" s="7" t="s">
        <v>30</v>
      </c>
      <c r="E86" s="7" t="s">
        <v>72</v>
      </c>
      <c r="F86" s="1">
        <f t="shared" si="4"/>
        <v>4</v>
      </c>
      <c r="G86" s="1" t="str">
        <f t="shared" si="5"/>
        <v>10天以上</v>
      </c>
    </row>
    <row r="87" spans="1:7" x14ac:dyDescent="0.3">
      <c r="A87" s="7" t="s">
        <v>5</v>
      </c>
      <c r="B87" s="7" t="s">
        <v>41</v>
      </c>
      <c r="C87" s="7" t="s">
        <v>245</v>
      </c>
      <c r="D87" s="7" t="s">
        <v>246</v>
      </c>
      <c r="E87" s="7" t="s">
        <v>247</v>
      </c>
      <c r="F87" s="1">
        <f t="shared" si="4"/>
        <v>1</v>
      </c>
      <c r="G87" s="1" t="e">
        <f t="shared" si="5"/>
        <v>#N/A</v>
      </c>
    </row>
    <row r="88" spans="1:7" x14ac:dyDescent="0.3">
      <c r="A88" s="7" t="s">
        <v>5</v>
      </c>
      <c r="B88" s="7" t="s">
        <v>41</v>
      </c>
      <c r="C88" s="7" t="s">
        <v>248</v>
      </c>
      <c r="D88" s="7" t="s">
        <v>43</v>
      </c>
      <c r="E88" s="7" t="s">
        <v>249</v>
      </c>
      <c r="F88" s="1">
        <f t="shared" si="4"/>
        <v>1</v>
      </c>
      <c r="G88" s="1" t="e">
        <f t="shared" si="5"/>
        <v>#N/A</v>
      </c>
    </row>
    <row r="89" spans="1:7" x14ac:dyDescent="0.3">
      <c r="A89" s="7" t="s">
        <v>5</v>
      </c>
      <c r="B89" s="7" t="s">
        <v>41</v>
      </c>
      <c r="C89" s="7" t="s">
        <v>250</v>
      </c>
      <c r="D89" s="7" t="s">
        <v>52</v>
      </c>
      <c r="E89" s="7" t="s">
        <v>251</v>
      </c>
      <c r="F89" s="1">
        <f t="shared" si="4"/>
        <v>1</v>
      </c>
      <c r="G89" s="1" t="e">
        <f t="shared" si="5"/>
        <v>#N/A</v>
      </c>
    </row>
    <row r="90" spans="1:7" x14ac:dyDescent="0.3">
      <c r="A90" s="7" t="s">
        <v>5</v>
      </c>
      <c r="B90" s="7" t="s">
        <v>41</v>
      </c>
      <c r="C90" s="7" t="s">
        <v>42</v>
      </c>
      <c r="D90" s="7" t="s">
        <v>43</v>
      </c>
      <c r="E90" s="7" t="s">
        <v>44</v>
      </c>
      <c r="F90" s="1">
        <f t="shared" si="4"/>
        <v>2</v>
      </c>
      <c r="G90" s="1">
        <f t="shared" si="5"/>
        <v>4</v>
      </c>
    </row>
    <row r="91" spans="1:7" x14ac:dyDescent="0.3">
      <c r="A91" s="7" t="s">
        <v>5</v>
      </c>
      <c r="B91" s="7" t="s">
        <v>41</v>
      </c>
      <c r="C91" s="7" t="s">
        <v>57</v>
      </c>
      <c r="D91" s="7" t="s">
        <v>52</v>
      </c>
      <c r="E91" s="7" t="s">
        <v>58</v>
      </c>
      <c r="F91" s="1">
        <f t="shared" si="4"/>
        <v>2</v>
      </c>
      <c r="G91" s="1">
        <f t="shared" si="5"/>
        <v>4</v>
      </c>
    </row>
    <row r="92" spans="1:7" x14ac:dyDescent="0.3">
      <c r="A92" s="7" t="s">
        <v>5</v>
      </c>
      <c r="B92" s="7" t="s">
        <v>41</v>
      </c>
      <c r="C92" s="7" t="s">
        <v>252</v>
      </c>
      <c r="D92" s="7" t="s">
        <v>253</v>
      </c>
      <c r="E92" s="7" t="s">
        <v>254</v>
      </c>
      <c r="F92" s="1">
        <f t="shared" si="4"/>
        <v>1</v>
      </c>
      <c r="G92" s="1" t="e">
        <f t="shared" si="5"/>
        <v>#N/A</v>
      </c>
    </row>
    <row r="93" spans="1:7" x14ac:dyDescent="0.3">
      <c r="A93" s="7" t="s">
        <v>5</v>
      </c>
      <c r="B93" s="7" t="s">
        <v>41</v>
      </c>
      <c r="C93" s="7" t="s">
        <v>255</v>
      </c>
      <c r="D93" s="7" t="s">
        <v>46</v>
      </c>
      <c r="E93" s="7" t="s">
        <v>256</v>
      </c>
      <c r="F93" s="1">
        <f t="shared" si="4"/>
        <v>1</v>
      </c>
      <c r="G93" s="1" t="e">
        <f t="shared" si="5"/>
        <v>#N/A</v>
      </c>
    </row>
    <row r="94" spans="1:7" x14ac:dyDescent="0.3">
      <c r="A94" s="7" t="s">
        <v>5</v>
      </c>
      <c r="B94" s="7" t="s">
        <v>18</v>
      </c>
      <c r="C94" s="7" t="s">
        <v>257</v>
      </c>
      <c r="D94" s="7" t="s">
        <v>39</v>
      </c>
      <c r="E94" s="7" t="s">
        <v>258</v>
      </c>
      <c r="F94" s="1">
        <f t="shared" si="4"/>
        <v>1</v>
      </c>
      <c r="G94" s="1" t="e">
        <f t="shared" si="5"/>
        <v>#N/A</v>
      </c>
    </row>
    <row r="95" spans="1:7" x14ac:dyDescent="0.3">
      <c r="A95" s="7" t="s">
        <v>5</v>
      </c>
      <c r="B95" s="7" t="s">
        <v>18</v>
      </c>
      <c r="C95" s="7" t="s">
        <v>259</v>
      </c>
      <c r="D95" s="7" t="s">
        <v>260</v>
      </c>
      <c r="E95" s="7" t="s">
        <v>261</v>
      </c>
      <c r="F95" s="1">
        <f t="shared" si="4"/>
        <v>1</v>
      </c>
      <c r="G95" s="1" t="e">
        <f t="shared" si="5"/>
        <v>#N/A</v>
      </c>
    </row>
    <row r="96" spans="1:7" x14ac:dyDescent="0.3">
      <c r="A96" s="7" t="s">
        <v>5</v>
      </c>
      <c r="B96" s="7" t="s">
        <v>18</v>
      </c>
      <c r="C96" s="7" t="s">
        <v>262</v>
      </c>
      <c r="D96" s="7" t="s">
        <v>23</v>
      </c>
      <c r="E96" s="7" t="s">
        <v>263</v>
      </c>
      <c r="F96" s="1">
        <f t="shared" si="4"/>
        <v>2</v>
      </c>
      <c r="G96" s="1">
        <f t="shared" si="5"/>
        <v>4</v>
      </c>
    </row>
    <row r="97" spans="1:7" x14ac:dyDescent="0.3">
      <c r="A97" s="7" t="s">
        <v>5</v>
      </c>
      <c r="B97" s="7" t="s">
        <v>18</v>
      </c>
      <c r="C97" s="7" t="s">
        <v>264</v>
      </c>
      <c r="D97" s="7" t="s">
        <v>265</v>
      </c>
      <c r="E97" s="7" t="s">
        <v>266</v>
      </c>
      <c r="F97" s="1">
        <f t="shared" si="4"/>
        <v>1</v>
      </c>
      <c r="G97" s="1" t="e">
        <f t="shared" si="5"/>
        <v>#N/A</v>
      </c>
    </row>
    <row r="98" spans="1:7" x14ac:dyDescent="0.3">
      <c r="A98" s="7" t="s">
        <v>5</v>
      </c>
      <c r="B98" s="7" t="s">
        <v>18</v>
      </c>
      <c r="C98" s="7" t="s">
        <v>100</v>
      </c>
      <c r="D98" s="7" t="s">
        <v>95</v>
      </c>
      <c r="E98" s="7" t="s">
        <v>101</v>
      </c>
      <c r="F98" s="1">
        <f t="shared" ref="F98:F129" si="6">COUNTIF(E:E,E98)</f>
        <v>3</v>
      </c>
      <c r="G98" s="1">
        <f t="shared" ref="G98:G129" si="7">VLOOKUP(F:F,J:K,2,0)</f>
        <v>7</v>
      </c>
    </row>
    <row r="99" spans="1:7" x14ac:dyDescent="0.3">
      <c r="A99" s="7" t="s">
        <v>5</v>
      </c>
      <c r="B99" s="7" t="s">
        <v>18</v>
      </c>
      <c r="C99" s="7" t="s">
        <v>267</v>
      </c>
      <c r="D99" s="7" t="s">
        <v>79</v>
      </c>
      <c r="E99" s="7" t="s">
        <v>268</v>
      </c>
      <c r="F99" s="1">
        <f t="shared" si="6"/>
        <v>1</v>
      </c>
      <c r="G99" s="1" t="e">
        <f t="shared" si="7"/>
        <v>#N/A</v>
      </c>
    </row>
    <row r="100" spans="1:7" x14ac:dyDescent="0.3">
      <c r="A100" s="7" t="s">
        <v>5</v>
      </c>
      <c r="B100" s="7" t="s">
        <v>119</v>
      </c>
      <c r="C100" s="7" t="s">
        <v>269</v>
      </c>
      <c r="D100" s="7" t="s">
        <v>270</v>
      </c>
      <c r="E100" s="7" t="s">
        <v>271</v>
      </c>
      <c r="F100" s="1">
        <f t="shared" si="6"/>
        <v>1</v>
      </c>
      <c r="G100" s="1" t="e">
        <f t="shared" si="7"/>
        <v>#N/A</v>
      </c>
    </row>
    <row r="101" spans="1:7" x14ac:dyDescent="0.3">
      <c r="A101" s="7" t="s">
        <v>5</v>
      </c>
      <c r="B101" s="7" t="s">
        <v>6</v>
      </c>
      <c r="C101" s="7" t="s">
        <v>272</v>
      </c>
      <c r="D101" s="7" t="s">
        <v>273</v>
      </c>
      <c r="E101" s="7" t="s">
        <v>274</v>
      </c>
      <c r="F101" s="1">
        <f t="shared" si="6"/>
        <v>1</v>
      </c>
      <c r="G101" s="1" t="e">
        <f t="shared" si="7"/>
        <v>#N/A</v>
      </c>
    </row>
    <row r="102" spans="1:7" x14ac:dyDescent="0.3">
      <c r="A102" s="7" t="s">
        <v>5</v>
      </c>
      <c r="B102" s="7" t="s">
        <v>6</v>
      </c>
      <c r="C102" s="7" t="s">
        <v>275</v>
      </c>
      <c r="D102" s="7" t="s">
        <v>273</v>
      </c>
      <c r="E102" s="7" t="s">
        <v>276</v>
      </c>
      <c r="F102" s="1">
        <f t="shared" si="6"/>
        <v>1</v>
      </c>
      <c r="G102" s="1" t="e">
        <f t="shared" si="7"/>
        <v>#N/A</v>
      </c>
    </row>
    <row r="103" spans="1:7" x14ac:dyDescent="0.3">
      <c r="A103" s="7" t="s">
        <v>5</v>
      </c>
      <c r="B103" s="7" t="s">
        <v>157</v>
      </c>
      <c r="C103" s="7" t="s">
        <v>277</v>
      </c>
      <c r="D103" s="7" t="s">
        <v>278</v>
      </c>
      <c r="E103" s="7" t="s">
        <v>279</v>
      </c>
      <c r="F103" s="1">
        <f t="shared" si="6"/>
        <v>1</v>
      </c>
      <c r="G103" s="1" t="e">
        <f t="shared" si="7"/>
        <v>#N/A</v>
      </c>
    </row>
    <row r="104" spans="1:7" x14ac:dyDescent="0.3">
      <c r="A104" s="7" t="s">
        <v>5</v>
      </c>
      <c r="B104" s="7" t="s">
        <v>157</v>
      </c>
      <c r="C104" s="7" t="s">
        <v>280</v>
      </c>
      <c r="D104" s="7" t="s">
        <v>281</v>
      </c>
      <c r="E104" s="7" t="s">
        <v>282</v>
      </c>
      <c r="F104" s="1">
        <f t="shared" si="6"/>
        <v>1</v>
      </c>
      <c r="G104" s="1" t="e">
        <f t="shared" si="7"/>
        <v>#N/A</v>
      </c>
    </row>
    <row r="105" spans="1:7" x14ac:dyDescent="0.3">
      <c r="A105" s="7" t="s">
        <v>5</v>
      </c>
      <c r="B105" s="7" t="s">
        <v>157</v>
      </c>
      <c r="C105" s="7" t="s">
        <v>283</v>
      </c>
      <c r="D105" s="7" t="s">
        <v>159</v>
      </c>
      <c r="E105" s="7" t="s">
        <v>284</v>
      </c>
      <c r="F105" s="1">
        <f t="shared" si="6"/>
        <v>2</v>
      </c>
      <c r="G105" s="1">
        <f t="shared" si="7"/>
        <v>4</v>
      </c>
    </row>
    <row r="106" spans="1:7" x14ac:dyDescent="0.3">
      <c r="A106" s="7" t="s">
        <v>5</v>
      </c>
      <c r="B106" s="7" t="s">
        <v>133</v>
      </c>
      <c r="C106" s="7" t="s">
        <v>137</v>
      </c>
      <c r="D106" s="7" t="s">
        <v>138</v>
      </c>
      <c r="E106" s="7" t="s">
        <v>139</v>
      </c>
      <c r="F106" s="1">
        <f t="shared" si="6"/>
        <v>3</v>
      </c>
      <c r="G106" s="1">
        <f t="shared" si="7"/>
        <v>7</v>
      </c>
    </row>
    <row r="107" spans="1:7" x14ac:dyDescent="0.3">
      <c r="A107" s="7" t="s">
        <v>5</v>
      </c>
      <c r="B107" s="7" t="s">
        <v>133</v>
      </c>
      <c r="C107" s="7" t="s">
        <v>285</v>
      </c>
      <c r="D107" s="7" t="s">
        <v>141</v>
      </c>
      <c r="E107" s="7" t="s">
        <v>286</v>
      </c>
      <c r="F107" s="1">
        <f t="shared" si="6"/>
        <v>1</v>
      </c>
      <c r="G107" s="1" t="e">
        <f t="shared" si="7"/>
        <v>#N/A</v>
      </c>
    </row>
    <row r="108" spans="1:7" x14ac:dyDescent="0.3">
      <c r="A108" s="7" t="s">
        <v>5</v>
      </c>
      <c r="B108" s="7" t="s">
        <v>133</v>
      </c>
      <c r="C108" s="7" t="s">
        <v>134</v>
      </c>
      <c r="D108" s="7" t="s">
        <v>135</v>
      </c>
      <c r="E108" s="7" t="s">
        <v>136</v>
      </c>
      <c r="F108" s="1">
        <f t="shared" si="6"/>
        <v>2</v>
      </c>
      <c r="G108" s="1">
        <f t="shared" si="7"/>
        <v>4</v>
      </c>
    </row>
    <row r="109" spans="1:7" x14ac:dyDescent="0.3">
      <c r="A109" s="7" t="s">
        <v>5</v>
      </c>
      <c r="B109" s="7" t="s">
        <v>133</v>
      </c>
      <c r="C109" s="7" t="s">
        <v>140</v>
      </c>
      <c r="D109" s="7" t="s">
        <v>141</v>
      </c>
      <c r="E109" s="7" t="s">
        <v>142</v>
      </c>
      <c r="F109" s="1">
        <f t="shared" si="6"/>
        <v>2</v>
      </c>
      <c r="G109" s="1">
        <f t="shared" si="7"/>
        <v>4</v>
      </c>
    </row>
    <row r="110" spans="1:7" x14ac:dyDescent="0.3">
      <c r="A110" s="7" t="s">
        <v>5</v>
      </c>
      <c r="B110" s="7" t="s">
        <v>133</v>
      </c>
      <c r="C110" s="7" t="s">
        <v>287</v>
      </c>
      <c r="D110" s="7" t="s">
        <v>144</v>
      </c>
      <c r="E110" s="7" t="s">
        <v>288</v>
      </c>
      <c r="F110" s="1">
        <f t="shared" si="6"/>
        <v>2</v>
      </c>
      <c r="G110" s="1">
        <f t="shared" si="7"/>
        <v>4</v>
      </c>
    </row>
    <row r="111" spans="1:7" x14ac:dyDescent="0.3">
      <c r="A111" s="7" t="s">
        <v>5</v>
      </c>
      <c r="B111" s="7" t="s">
        <v>10</v>
      </c>
      <c r="C111" s="7" t="s">
        <v>289</v>
      </c>
      <c r="D111" s="7" t="s">
        <v>290</v>
      </c>
      <c r="E111" s="7" t="s">
        <v>291</v>
      </c>
      <c r="F111" s="1">
        <f t="shared" si="6"/>
        <v>3</v>
      </c>
      <c r="G111" s="1">
        <f t="shared" si="7"/>
        <v>7</v>
      </c>
    </row>
    <row r="112" spans="1:7" x14ac:dyDescent="0.3">
      <c r="A112" s="7" t="s">
        <v>5</v>
      </c>
      <c r="B112" s="7" t="s">
        <v>10</v>
      </c>
      <c r="C112" s="7" t="s">
        <v>292</v>
      </c>
      <c r="D112" s="7" t="s">
        <v>15</v>
      </c>
      <c r="E112" s="7" t="s">
        <v>293</v>
      </c>
      <c r="F112" s="1">
        <f t="shared" si="6"/>
        <v>1</v>
      </c>
      <c r="G112" s="1" t="e">
        <f t="shared" si="7"/>
        <v>#N/A</v>
      </c>
    </row>
    <row r="113" spans="1:7" x14ac:dyDescent="0.3">
      <c r="A113" s="7" t="s">
        <v>5</v>
      </c>
      <c r="B113" s="7" t="s">
        <v>10</v>
      </c>
      <c r="C113" s="7" t="s">
        <v>294</v>
      </c>
      <c r="D113" s="7" t="s">
        <v>295</v>
      </c>
      <c r="E113" s="7" t="s">
        <v>296</v>
      </c>
      <c r="F113" s="1">
        <f t="shared" si="6"/>
        <v>2</v>
      </c>
      <c r="G113" s="1">
        <f t="shared" si="7"/>
        <v>4</v>
      </c>
    </row>
    <row r="114" spans="1:7" x14ac:dyDescent="0.3">
      <c r="A114" s="7" t="s">
        <v>5</v>
      </c>
      <c r="B114" s="7" t="s">
        <v>10</v>
      </c>
      <c r="C114" s="7" t="s">
        <v>297</v>
      </c>
      <c r="D114" s="7" t="s">
        <v>15</v>
      </c>
      <c r="E114" s="7" t="s">
        <v>298</v>
      </c>
      <c r="F114" s="1">
        <f t="shared" si="6"/>
        <v>3</v>
      </c>
      <c r="G114" s="1">
        <f t="shared" si="7"/>
        <v>7</v>
      </c>
    </row>
    <row r="115" spans="1:7" x14ac:dyDescent="0.3">
      <c r="A115" s="7" t="s">
        <v>5</v>
      </c>
      <c r="B115" s="7" t="s">
        <v>106</v>
      </c>
      <c r="C115" s="7" t="s">
        <v>110</v>
      </c>
      <c r="D115" s="7" t="s">
        <v>111</v>
      </c>
      <c r="E115" s="7" t="s">
        <v>112</v>
      </c>
      <c r="F115" s="1">
        <f t="shared" si="6"/>
        <v>4</v>
      </c>
      <c r="G115" s="1" t="str">
        <f t="shared" si="7"/>
        <v>10天以上</v>
      </c>
    </row>
    <row r="116" spans="1:7" x14ac:dyDescent="0.3">
      <c r="A116" s="7" t="s">
        <v>5</v>
      </c>
      <c r="B116" s="7" t="s">
        <v>106</v>
      </c>
      <c r="C116" s="7" t="s">
        <v>299</v>
      </c>
      <c r="D116" s="7" t="s">
        <v>114</v>
      </c>
      <c r="E116" s="7" t="s">
        <v>300</v>
      </c>
      <c r="F116" s="1">
        <f t="shared" si="6"/>
        <v>1</v>
      </c>
      <c r="G116" s="1" t="e">
        <f t="shared" si="7"/>
        <v>#N/A</v>
      </c>
    </row>
    <row r="117" spans="1:7" x14ac:dyDescent="0.3">
      <c r="A117" s="7" t="s">
        <v>5</v>
      </c>
      <c r="B117" s="7" t="s">
        <v>106</v>
      </c>
      <c r="C117" s="7" t="s">
        <v>301</v>
      </c>
      <c r="D117" s="7" t="s">
        <v>302</v>
      </c>
      <c r="E117" s="7" t="s">
        <v>303</v>
      </c>
      <c r="F117" s="1">
        <f t="shared" si="6"/>
        <v>1</v>
      </c>
      <c r="G117" s="1" t="e">
        <f t="shared" si="7"/>
        <v>#N/A</v>
      </c>
    </row>
    <row r="118" spans="1:7" x14ac:dyDescent="0.3">
      <c r="A118" s="7" t="s">
        <v>5</v>
      </c>
      <c r="B118" s="7" t="s">
        <v>106</v>
      </c>
      <c r="C118" s="7" t="s">
        <v>304</v>
      </c>
      <c r="D118" s="7" t="s">
        <v>302</v>
      </c>
      <c r="E118" s="7" t="s">
        <v>305</v>
      </c>
      <c r="F118" s="1">
        <f t="shared" ref="F118:F130" si="8">COUNTIF(E:E,E118)</f>
        <v>1</v>
      </c>
      <c r="G118" s="1" t="e">
        <f t="shared" ref="G118:G130" si="9">VLOOKUP(F:F,J:K,2,0)</f>
        <v>#N/A</v>
      </c>
    </row>
    <row r="119" spans="1:7" x14ac:dyDescent="0.3">
      <c r="A119" s="7" t="s">
        <v>5</v>
      </c>
      <c r="B119" s="7" t="s">
        <v>106</v>
      </c>
      <c r="C119" s="7" t="s">
        <v>107</v>
      </c>
      <c r="D119" s="7" t="s">
        <v>108</v>
      </c>
      <c r="E119" s="7" t="s">
        <v>109</v>
      </c>
      <c r="F119" s="1">
        <f t="shared" si="8"/>
        <v>2</v>
      </c>
      <c r="G119" s="1">
        <f t="shared" si="9"/>
        <v>4</v>
      </c>
    </row>
    <row r="120" spans="1:7" x14ac:dyDescent="0.3">
      <c r="A120" s="7" t="s">
        <v>5</v>
      </c>
      <c r="B120" s="7" t="s">
        <v>225</v>
      </c>
      <c r="C120" s="7" t="s">
        <v>306</v>
      </c>
      <c r="D120" s="7" t="s">
        <v>233</v>
      </c>
      <c r="E120" s="7" t="s">
        <v>307</v>
      </c>
      <c r="F120" s="1">
        <f t="shared" si="8"/>
        <v>1</v>
      </c>
      <c r="G120" s="1" t="e">
        <f t="shared" si="9"/>
        <v>#N/A</v>
      </c>
    </row>
    <row r="121" spans="1:7" x14ac:dyDescent="0.3">
      <c r="A121" s="7" t="s">
        <v>5</v>
      </c>
      <c r="B121" s="7" t="s">
        <v>225</v>
      </c>
      <c r="C121" s="7" t="s">
        <v>308</v>
      </c>
      <c r="D121" s="7" t="s">
        <v>230</v>
      </c>
      <c r="E121" s="7" t="s">
        <v>309</v>
      </c>
      <c r="F121" s="1">
        <f t="shared" si="8"/>
        <v>2</v>
      </c>
      <c r="G121" s="1">
        <f t="shared" si="9"/>
        <v>4</v>
      </c>
    </row>
    <row r="122" spans="1:7" x14ac:dyDescent="0.3">
      <c r="A122" s="7" t="s">
        <v>5</v>
      </c>
      <c r="B122" s="7" t="s">
        <v>225</v>
      </c>
      <c r="C122" s="7" t="s">
        <v>310</v>
      </c>
      <c r="D122" s="7" t="s">
        <v>311</v>
      </c>
      <c r="E122" s="7" t="s">
        <v>312</v>
      </c>
      <c r="F122" s="1">
        <f t="shared" si="8"/>
        <v>1</v>
      </c>
      <c r="G122" s="1" t="e">
        <f t="shared" si="9"/>
        <v>#N/A</v>
      </c>
    </row>
    <row r="123" spans="1:7" x14ac:dyDescent="0.3">
      <c r="A123" s="7" t="s">
        <v>5</v>
      </c>
      <c r="B123" s="7" t="s">
        <v>203</v>
      </c>
      <c r="C123" s="7" t="s">
        <v>313</v>
      </c>
      <c r="D123" s="7" t="s">
        <v>208</v>
      </c>
      <c r="E123" s="7" t="s">
        <v>314</v>
      </c>
      <c r="F123" s="1">
        <f t="shared" si="8"/>
        <v>1</v>
      </c>
      <c r="G123" s="1" t="e">
        <f t="shared" si="9"/>
        <v>#N/A</v>
      </c>
    </row>
    <row r="124" spans="1:7" x14ac:dyDescent="0.3">
      <c r="A124" s="7" t="s">
        <v>5</v>
      </c>
      <c r="B124" s="7" t="s">
        <v>203</v>
      </c>
      <c r="C124" s="7" t="s">
        <v>315</v>
      </c>
      <c r="D124" s="7" t="s">
        <v>316</v>
      </c>
      <c r="E124" s="7" t="s">
        <v>317</v>
      </c>
      <c r="F124" s="1">
        <f t="shared" si="8"/>
        <v>1</v>
      </c>
      <c r="G124" s="1" t="e">
        <f t="shared" si="9"/>
        <v>#N/A</v>
      </c>
    </row>
    <row r="125" spans="1:7" x14ac:dyDescent="0.3">
      <c r="A125" s="7" t="s">
        <v>5</v>
      </c>
      <c r="B125" s="7" t="s">
        <v>203</v>
      </c>
      <c r="C125" s="7" t="s">
        <v>210</v>
      </c>
      <c r="D125" s="7" t="s">
        <v>211</v>
      </c>
      <c r="E125" s="7" t="s">
        <v>212</v>
      </c>
      <c r="F125" s="1">
        <f t="shared" si="8"/>
        <v>4</v>
      </c>
      <c r="G125" s="1" t="str">
        <f t="shared" si="9"/>
        <v>10天以上</v>
      </c>
    </row>
    <row r="126" spans="1:7" x14ac:dyDescent="0.3">
      <c r="A126" s="7" t="s">
        <v>5</v>
      </c>
      <c r="B126" s="7" t="s">
        <v>203</v>
      </c>
      <c r="C126" s="7" t="s">
        <v>216</v>
      </c>
      <c r="D126" s="7" t="s">
        <v>217</v>
      </c>
      <c r="E126" s="7" t="s">
        <v>218</v>
      </c>
      <c r="F126" s="1">
        <f t="shared" si="8"/>
        <v>3</v>
      </c>
      <c r="G126" s="1">
        <f t="shared" si="9"/>
        <v>7</v>
      </c>
    </row>
    <row r="127" spans="1:7" x14ac:dyDescent="0.3">
      <c r="A127" s="7" t="s">
        <v>5</v>
      </c>
      <c r="B127" s="7" t="s">
        <v>203</v>
      </c>
      <c r="C127" s="7" t="s">
        <v>207</v>
      </c>
      <c r="D127" s="7" t="s">
        <v>208</v>
      </c>
      <c r="E127" s="7" t="s">
        <v>209</v>
      </c>
      <c r="F127" s="1">
        <f t="shared" si="8"/>
        <v>3</v>
      </c>
      <c r="G127" s="1">
        <f t="shared" si="9"/>
        <v>7</v>
      </c>
    </row>
    <row r="128" spans="1:7" x14ac:dyDescent="0.3">
      <c r="A128" s="7" t="s">
        <v>5</v>
      </c>
      <c r="B128" s="7" t="s">
        <v>203</v>
      </c>
      <c r="C128" s="7" t="s">
        <v>318</v>
      </c>
      <c r="D128" s="7" t="s">
        <v>208</v>
      </c>
      <c r="E128" s="7" t="s">
        <v>319</v>
      </c>
      <c r="F128" s="1">
        <f t="shared" si="8"/>
        <v>1</v>
      </c>
      <c r="G128" s="1" t="e">
        <f t="shared" si="9"/>
        <v>#N/A</v>
      </c>
    </row>
    <row r="129" spans="1:7" x14ac:dyDescent="0.3">
      <c r="A129" s="7" t="s">
        <v>5</v>
      </c>
      <c r="B129" s="7" t="s">
        <v>203</v>
      </c>
      <c r="C129" s="7" t="s">
        <v>320</v>
      </c>
      <c r="D129" s="7" t="s">
        <v>321</v>
      </c>
      <c r="E129" s="7" t="s">
        <v>322</v>
      </c>
      <c r="F129" s="1">
        <f t="shared" si="8"/>
        <v>1</v>
      </c>
      <c r="G129" s="1" t="e">
        <f t="shared" si="9"/>
        <v>#N/A</v>
      </c>
    </row>
    <row r="130" spans="1:7" x14ac:dyDescent="0.3">
      <c r="A130" s="7" t="s">
        <v>5</v>
      </c>
      <c r="B130" s="7" t="s">
        <v>164</v>
      </c>
      <c r="C130" s="7" t="s">
        <v>323</v>
      </c>
      <c r="D130" s="7" t="s">
        <v>324</v>
      </c>
      <c r="E130" s="7" t="s">
        <v>325</v>
      </c>
      <c r="F130" s="1">
        <f t="shared" si="8"/>
        <v>1</v>
      </c>
      <c r="G130" s="1" t="e">
        <f t="shared" si="9"/>
        <v>#N/A</v>
      </c>
    </row>
    <row r="131" spans="1:7" x14ac:dyDescent="0.3">
      <c r="A131" s="4" t="s">
        <v>5</v>
      </c>
      <c r="B131" s="4" t="s">
        <v>326</v>
      </c>
      <c r="C131" s="4" t="s">
        <v>327</v>
      </c>
      <c r="D131" s="4" t="s">
        <v>239</v>
      </c>
      <c r="E131" s="4" t="s">
        <v>328</v>
      </c>
      <c r="F131" s="1">
        <f t="shared" ref="F131:F162" si="10">COUNTIF(E:E,E131)</f>
        <v>1</v>
      </c>
      <c r="G131" s="1" t="e">
        <f t="shared" ref="G131:G162" si="11">VLOOKUP(F:F,J:K,2,0)</f>
        <v>#N/A</v>
      </c>
    </row>
    <row r="132" spans="1:7" x14ac:dyDescent="0.3">
      <c r="A132" s="4" t="s">
        <v>5</v>
      </c>
      <c r="B132" s="4" t="s">
        <v>10</v>
      </c>
      <c r="C132" s="4" t="s">
        <v>329</v>
      </c>
      <c r="D132" s="4" t="s">
        <v>290</v>
      </c>
      <c r="E132" s="4" t="s">
        <v>330</v>
      </c>
      <c r="F132" s="1">
        <f t="shared" si="10"/>
        <v>1</v>
      </c>
      <c r="G132" s="1" t="e">
        <f t="shared" si="11"/>
        <v>#N/A</v>
      </c>
    </row>
    <row r="133" spans="1:7" x14ac:dyDescent="0.3">
      <c r="A133" s="4" t="s">
        <v>5</v>
      </c>
      <c r="B133" s="4" t="s">
        <v>28</v>
      </c>
      <c r="C133" s="4" t="s">
        <v>241</v>
      </c>
      <c r="D133" s="4" t="s">
        <v>87</v>
      </c>
      <c r="E133" s="4" t="s">
        <v>242</v>
      </c>
      <c r="F133" s="1">
        <f t="shared" si="10"/>
        <v>2</v>
      </c>
      <c r="G133" s="1">
        <f t="shared" si="11"/>
        <v>4</v>
      </c>
    </row>
    <row r="134" spans="1:7" x14ac:dyDescent="0.3">
      <c r="A134" s="4" t="s">
        <v>5</v>
      </c>
      <c r="B134" s="4" t="s">
        <v>10</v>
      </c>
      <c r="C134" s="4" t="s">
        <v>331</v>
      </c>
      <c r="D134" s="4" t="s">
        <v>332</v>
      </c>
      <c r="E134" s="4" t="s">
        <v>333</v>
      </c>
      <c r="F134" s="1">
        <f t="shared" si="10"/>
        <v>2</v>
      </c>
      <c r="G134" s="1">
        <f t="shared" si="11"/>
        <v>4</v>
      </c>
    </row>
    <row r="135" spans="1:7" x14ac:dyDescent="0.3">
      <c r="A135" s="4" t="s">
        <v>5</v>
      </c>
      <c r="B135" s="4" t="s">
        <v>10</v>
      </c>
      <c r="C135" s="4" t="s">
        <v>334</v>
      </c>
      <c r="D135" s="4" t="s">
        <v>335</v>
      </c>
      <c r="E135" s="4" t="s">
        <v>336</v>
      </c>
      <c r="F135" s="1">
        <f t="shared" si="10"/>
        <v>1</v>
      </c>
      <c r="G135" s="1" t="e">
        <f t="shared" si="11"/>
        <v>#N/A</v>
      </c>
    </row>
    <row r="136" spans="1:7" x14ac:dyDescent="0.3">
      <c r="A136" s="4" t="s">
        <v>5</v>
      </c>
      <c r="B136" s="4" t="s">
        <v>18</v>
      </c>
      <c r="C136" s="4" t="s">
        <v>19</v>
      </c>
      <c r="D136" s="4" t="s">
        <v>20</v>
      </c>
      <c r="E136" s="4" t="s">
        <v>21</v>
      </c>
      <c r="F136" s="1">
        <f t="shared" si="10"/>
        <v>3</v>
      </c>
      <c r="G136" s="1">
        <f t="shared" si="11"/>
        <v>7</v>
      </c>
    </row>
    <row r="137" spans="1:7" x14ac:dyDescent="0.3">
      <c r="A137" s="4" t="s">
        <v>5</v>
      </c>
      <c r="B137" s="4" t="s">
        <v>10</v>
      </c>
      <c r="C137" s="6" t="s">
        <v>289</v>
      </c>
      <c r="D137" s="4" t="s">
        <v>290</v>
      </c>
      <c r="E137" s="4" t="s">
        <v>291</v>
      </c>
      <c r="F137" s="1">
        <f t="shared" si="10"/>
        <v>3</v>
      </c>
      <c r="G137" s="1">
        <f t="shared" si="11"/>
        <v>7</v>
      </c>
    </row>
    <row r="138" spans="1:7" x14ac:dyDescent="0.3">
      <c r="A138" s="4" t="s">
        <v>5</v>
      </c>
      <c r="B138" s="4" t="s">
        <v>28</v>
      </c>
      <c r="C138" s="4" t="s">
        <v>243</v>
      </c>
      <c r="D138" s="4" t="s">
        <v>239</v>
      </c>
      <c r="E138" s="4" t="s">
        <v>244</v>
      </c>
      <c r="F138" s="1">
        <f t="shared" si="10"/>
        <v>3</v>
      </c>
      <c r="G138" s="1">
        <f t="shared" si="11"/>
        <v>7</v>
      </c>
    </row>
    <row r="139" spans="1:7" x14ac:dyDescent="0.3">
      <c r="A139" s="4" t="s">
        <v>5</v>
      </c>
      <c r="B139" s="4" t="s">
        <v>10</v>
      </c>
      <c r="C139" s="4" t="s">
        <v>297</v>
      </c>
      <c r="D139" s="4" t="s">
        <v>15</v>
      </c>
      <c r="E139" s="4" t="s">
        <v>298</v>
      </c>
      <c r="F139" s="1">
        <f t="shared" si="10"/>
        <v>3</v>
      </c>
      <c r="G139" s="1">
        <f t="shared" si="11"/>
        <v>7</v>
      </c>
    </row>
    <row r="140" spans="1:7" x14ac:dyDescent="0.3">
      <c r="A140" s="4" t="s">
        <v>5</v>
      </c>
      <c r="B140" s="4" t="s">
        <v>41</v>
      </c>
      <c r="C140" s="4" t="s">
        <v>337</v>
      </c>
      <c r="D140" s="4" t="s">
        <v>338</v>
      </c>
      <c r="E140" s="4" t="s">
        <v>339</v>
      </c>
      <c r="F140" s="1">
        <f t="shared" si="10"/>
        <v>1</v>
      </c>
      <c r="G140" s="1" t="e">
        <f t="shared" si="11"/>
        <v>#N/A</v>
      </c>
    </row>
    <row r="141" spans="1:7" x14ac:dyDescent="0.3">
      <c r="A141" s="4" t="s">
        <v>5</v>
      </c>
      <c r="B141" s="4" t="s">
        <v>41</v>
      </c>
      <c r="C141" s="4" t="s">
        <v>340</v>
      </c>
      <c r="D141" s="4" t="s">
        <v>46</v>
      </c>
      <c r="E141" s="4" t="s">
        <v>341</v>
      </c>
      <c r="F141" s="1">
        <f t="shared" si="10"/>
        <v>1</v>
      </c>
      <c r="G141" s="1" t="e">
        <f t="shared" si="11"/>
        <v>#N/A</v>
      </c>
    </row>
    <row r="142" spans="1:7" x14ac:dyDescent="0.3">
      <c r="A142" s="4" t="s">
        <v>5</v>
      </c>
      <c r="B142" s="4" t="s">
        <v>41</v>
      </c>
      <c r="C142" s="4" t="s">
        <v>342</v>
      </c>
      <c r="D142" s="4" t="s">
        <v>253</v>
      </c>
      <c r="E142" s="4" t="s">
        <v>343</v>
      </c>
      <c r="F142" s="1">
        <f t="shared" si="10"/>
        <v>1</v>
      </c>
      <c r="G142" s="1" t="e">
        <f t="shared" si="11"/>
        <v>#N/A</v>
      </c>
    </row>
    <row r="143" spans="1:7" x14ac:dyDescent="0.3">
      <c r="A143" s="4" t="s">
        <v>5</v>
      </c>
      <c r="B143" s="4" t="s">
        <v>41</v>
      </c>
      <c r="C143" s="4" t="s">
        <v>344</v>
      </c>
      <c r="D143" s="4" t="s">
        <v>60</v>
      </c>
      <c r="E143" s="4" t="s">
        <v>345</v>
      </c>
      <c r="F143" s="1">
        <f t="shared" si="10"/>
        <v>1</v>
      </c>
      <c r="G143" s="1" t="e">
        <f t="shared" si="11"/>
        <v>#N/A</v>
      </c>
    </row>
    <row r="144" spans="1:7" x14ac:dyDescent="0.3">
      <c r="A144" s="4" t="s">
        <v>5</v>
      </c>
      <c r="B144" s="4" t="s">
        <v>41</v>
      </c>
      <c r="C144" s="4" t="s">
        <v>346</v>
      </c>
      <c r="D144" s="4" t="s">
        <v>253</v>
      </c>
      <c r="E144" s="4" t="s">
        <v>347</v>
      </c>
      <c r="F144" s="1">
        <f t="shared" si="10"/>
        <v>1</v>
      </c>
      <c r="G144" s="1" t="e">
        <f t="shared" si="11"/>
        <v>#N/A</v>
      </c>
    </row>
    <row r="145" spans="1:7" x14ac:dyDescent="0.3">
      <c r="A145" s="4" t="s">
        <v>5</v>
      </c>
      <c r="B145" s="4" t="s">
        <v>41</v>
      </c>
      <c r="C145" s="4" t="s">
        <v>348</v>
      </c>
      <c r="D145" s="4" t="s">
        <v>43</v>
      </c>
      <c r="E145" s="4" t="s">
        <v>349</v>
      </c>
      <c r="F145" s="1">
        <f t="shared" si="10"/>
        <v>1</v>
      </c>
      <c r="G145" s="1" t="e">
        <f t="shared" si="11"/>
        <v>#N/A</v>
      </c>
    </row>
    <row r="146" spans="1:7" x14ac:dyDescent="0.3">
      <c r="A146" s="4" t="s">
        <v>5</v>
      </c>
      <c r="B146" s="4" t="s">
        <v>41</v>
      </c>
      <c r="C146" s="4" t="s">
        <v>350</v>
      </c>
      <c r="D146" s="4" t="s">
        <v>253</v>
      </c>
      <c r="E146" s="4" t="s">
        <v>351</v>
      </c>
      <c r="F146" s="1">
        <f t="shared" si="10"/>
        <v>1</v>
      </c>
      <c r="G146" s="1" t="e">
        <f t="shared" si="11"/>
        <v>#N/A</v>
      </c>
    </row>
    <row r="147" spans="1:7" x14ac:dyDescent="0.3">
      <c r="A147" s="4" t="s">
        <v>5</v>
      </c>
      <c r="B147" s="4" t="s">
        <v>10</v>
      </c>
      <c r="C147" s="4" t="s">
        <v>352</v>
      </c>
      <c r="D147" s="4" t="s">
        <v>290</v>
      </c>
      <c r="E147" s="4" t="s">
        <v>353</v>
      </c>
      <c r="F147" s="1">
        <f t="shared" si="10"/>
        <v>1</v>
      </c>
      <c r="G147" s="1" t="e">
        <f t="shared" si="11"/>
        <v>#N/A</v>
      </c>
    </row>
    <row r="148" spans="1:7" x14ac:dyDescent="0.3">
      <c r="A148" s="4" t="s">
        <v>5</v>
      </c>
      <c r="B148" s="4" t="s">
        <v>41</v>
      </c>
      <c r="C148" s="4" t="s">
        <v>354</v>
      </c>
      <c r="D148" s="4" t="s">
        <v>253</v>
      </c>
      <c r="E148" s="4" t="s">
        <v>355</v>
      </c>
      <c r="F148" s="1">
        <f t="shared" si="10"/>
        <v>1</v>
      </c>
      <c r="G148" s="1" t="e">
        <f t="shared" si="11"/>
        <v>#N/A</v>
      </c>
    </row>
    <row r="149" spans="1:7" x14ac:dyDescent="0.3">
      <c r="A149" s="4" t="s">
        <v>5</v>
      </c>
      <c r="B149" s="4" t="s">
        <v>41</v>
      </c>
      <c r="C149" s="4" t="s">
        <v>356</v>
      </c>
      <c r="D149" s="4" t="s">
        <v>357</v>
      </c>
      <c r="E149" s="4" t="s">
        <v>358</v>
      </c>
      <c r="F149" s="1">
        <f t="shared" si="10"/>
        <v>1</v>
      </c>
      <c r="G149" s="1" t="e">
        <f t="shared" si="11"/>
        <v>#N/A</v>
      </c>
    </row>
    <row r="150" spans="1:7" x14ac:dyDescent="0.3">
      <c r="A150" s="4" t="s">
        <v>5</v>
      </c>
      <c r="B150" s="4" t="s">
        <v>41</v>
      </c>
      <c r="C150" s="4" t="s">
        <v>359</v>
      </c>
      <c r="D150" s="4" t="s">
        <v>357</v>
      </c>
      <c r="E150" s="4" t="s">
        <v>360</v>
      </c>
      <c r="F150" s="1">
        <f t="shared" si="10"/>
        <v>1</v>
      </c>
      <c r="G150" s="1" t="e">
        <f t="shared" si="11"/>
        <v>#N/A</v>
      </c>
    </row>
    <row r="151" spans="1:7" x14ac:dyDescent="0.3">
      <c r="A151" s="4" t="s">
        <v>5</v>
      </c>
      <c r="B151" s="4" t="s">
        <v>41</v>
      </c>
      <c r="C151" s="4" t="s">
        <v>361</v>
      </c>
      <c r="D151" s="4" t="s">
        <v>362</v>
      </c>
      <c r="E151" s="4" t="s">
        <v>363</v>
      </c>
      <c r="F151" s="1">
        <f t="shared" si="10"/>
        <v>1</v>
      </c>
      <c r="G151" s="1" t="e">
        <f t="shared" si="11"/>
        <v>#N/A</v>
      </c>
    </row>
    <row r="152" spans="1:7" x14ac:dyDescent="0.3">
      <c r="A152" s="4" t="s">
        <v>5</v>
      </c>
      <c r="B152" s="4" t="s">
        <v>41</v>
      </c>
      <c r="C152" s="4" t="s">
        <v>364</v>
      </c>
      <c r="D152" s="4" t="s">
        <v>362</v>
      </c>
      <c r="E152" s="4" t="s">
        <v>365</v>
      </c>
      <c r="F152" s="1">
        <f t="shared" si="10"/>
        <v>1</v>
      </c>
      <c r="G152" s="1" t="e">
        <f t="shared" si="11"/>
        <v>#N/A</v>
      </c>
    </row>
    <row r="153" spans="1:7" x14ac:dyDescent="0.3">
      <c r="A153" s="4" t="s">
        <v>5</v>
      </c>
      <c r="B153" s="4" t="s">
        <v>41</v>
      </c>
      <c r="C153" s="4" t="s">
        <v>366</v>
      </c>
      <c r="D153" s="4" t="s">
        <v>52</v>
      </c>
      <c r="E153" s="4" t="s">
        <v>367</v>
      </c>
      <c r="F153" s="1">
        <f t="shared" si="10"/>
        <v>1</v>
      </c>
      <c r="G153" s="1" t="e">
        <f t="shared" si="11"/>
        <v>#N/A</v>
      </c>
    </row>
    <row r="154" spans="1:7" x14ac:dyDescent="0.3">
      <c r="A154" s="4" t="s">
        <v>5</v>
      </c>
      <c r="B154" s="4" t="s">
        <v>41</v>
      </c>
      <c r="C154" s="4" t="s">
        <v>368</v>
      </c>
      <c r="D154" s="4" t="s">
        <v>52</v>
      </c>
      <c r="E154" s="4" t="s">
        <v>369</v>
      </c>
      <c r="F154" s="1">
        <f t="shared" si="10"/>
        <v>1</v>
      </c>
      <c r="G154" s="1" t="e">
        <f t="shared" si="11"/>
        <v>#N/A</v>
      </c>
    </row>
    <row r="155" spans="1:7" x14ac:dyDescent="0.3">
      <c r="A155" s="4" t="s">
        <v>5</v>
      </c>
      <c r="B155" s="4" t="s">
        <v>41</v>
      </c>
      <c r="C155" s="4" t="s">
        <v>370</v>
      </c>
      <c r="D155" s="4" t="s">
        <v>362</v>
      </c>
      <c r="E155" s="4" t="s">
        <v>371</v>
      </c>
      <c r="F155" s="1">
        <f t="shared" si="10"/>
        <v>1</v>
      </c>
      <c r="G155" s="1" t="e">
        <f t="shared" si="11"/>
        <v>#N/A</v>
      </c>
    </row>
    <row r="156" spans="1:7" x14ac:dyDescent="0.3">
      <c r="A156" s="4" t="s">
        <v>5</v>
      </c>
      <c r="B156" s="4" t="s">
        <v>41</v>
      </c>
      <c r="C156" s="4" t="s">
        <v>372</v>
      </c>
      <c r="D156" s="4" t="s">
        <v>52</v>
      </c>
      <c r="E156" s="4" t="s">
        <v>373</v>
      </c>
      <c r="F156" s="1">
        <f t="shared" si="10"/>
        <v>1</v>
      </c>
      <c r="G156" s="1" t="e">
        <f t="shared" si="11"/>
        <v>#N/A</v>
      </c>
    </row>
    <row r="157" spans="1:7" x14ac:dyDescent="0.3">
      <c r="A157" s="4" t="s">
        <v>5</v>
      </c>
      <c r="B157" s="4" t="s">
        <v>18</v>
      </c>
      <c r="C157" s="4" t="s">
        <v>262</v>
      </c>
      <c r="D157" s="4" t="s">
        <v>23</v>
      </c>
      <c r="E157" s="4" t="s">
        <v>263</v>
      </c>
      <c r="F157" s="1">
        <f t="shared" si="10"/>
        <v>2</v>
      </c>
      <c r="G157" s="1">
        <f t="shared" si="11"/>
        <v>4</v>
      </c>
    </row>
    <row r="158" spans="1:7" x14ac:dyDescent="0.3">
      <c r="A158" s="4" t="s">
        <v>5</v>
      </c>
      <c r="B158" s="4" t="s">
        <v>18</v>
      </c>
      <c r="C158" s="4" t="s">
        <v>374</v>
      </c>
      <c r="D158" s="4" t="s">
        <v>23</v>
      </c>
      <c r="E158" s="4" t="s">
        <v>375</v>
      </c>
      <c r="F158" s="1">
        <f t="shared" si="10"/>
        <v>2</v>
      </c>
      <c r="G158" s="1">
        <f t="shared" si="11"/>
        <v>4</v>
      </c>
    </row>
    <row r="159" spans="1:7" x14ac:dyDescent="0.3">
      <c r="A159" s="4" t="s">
        <v>5</v>
      </c>
      <c r="B159" s="4" t="s">
        <v>18</v>
      </c>
      <c r="C159" s="4" t="s">
        <v>376</v>
      </c>
      <c r="D159" s="4" t="s">
        <v>377</v>
      </c>
      <c r="E159" s="4" t="s">
        <v>378</v>
      </c>
      <c r="F159" s="1">
        <f t="shared" si="10"/>
        <v>1</v>
      </c>
      <c r="G159" s="1" t="e">
        <f t="shared" si="11"/>
        <v>#N/A</v>
      </c>
    </row>
    <row r="160" spans="1:7" x14ac:dyDescent="0.3">
      <c r="A160" s="4" t="s">
        <v>5</v>
      </c>
      <c r="B160" s="4" t="s">
        <v>18</v>
      </c>
      <c r="C160" s="4" t="s">
        <v>379</v>
      </c>
      <c r="D160" s="4" t="s">
        <v>380</v>
      </c>
      <c r="E160" s="4" t="s">
        <v>381</v>
      </c>
      <c r="F160" s="1">
        <f t="shared" si="10"/>
        <v>2</v>
      </c>
      <c r="G160" s="1">
        <f t="shared" si="11"/>
        <v>4</v>
      </c>
    </row>
    <row r="161" spans="1:7" x14ac:dyDescent="0.3">
      <c r="A161" s="4" t="s">
        <v>5</v>
      </c>
      <c r="B161" s="4" t="s">
        <v>18</v>
      </c>
      <c r="C161" s="4" t="s">
        <v>67</v>
      </c>
      <c r="D161" s="4" t="s">
        <v>23</v>
      </c>
      <c r="E161" s="4" t="s">
        <v>68</v>
      </c>
      <c r="F161" s="1">
        <f t="shared" si="10"/>
        <v>2</v>
      </c>
      <c r="G161" s="1">
        <f t="shared" si="11"/>
        <v>4</v>
      </c>
    </row>
    <row r="162" spans="1:7" x14ac:dyDescent="0.3">
      <c r="A162" s="4" t="s">
        <v>5</v>
      </c>
      <c r="B162" s="4" t="s">
        <v>18</v>
      </c>
      <c r="C162" s="4" t="s">
        <v>69</v>
      </c>
      <c r="D162" s="4" t="s">
        <v>26</v>
      </c>
      <c r="E162" s="4" t="s">
        <v>70</v>
      </c>
      <c r="F162" s="1">
        <f t="shared" si="10"/>
        <v>2</v>
      </c>
      <c r="G162" s="1">
        <f t="shared" si="11"/>
        <v>4</v>
      </c>
    </row>
    <row r="163" spans="1:7" x14ac:dyDescent="0.3">
      <c r="A163" s="4" t="s">
        <v>5</v>
      </c>
      <c r="B163" s="4" t="s">
        <v>28</v>
      </c>
      <c r="C163" s="4" t="s">
        <v>71</v>
      </c>
      <c r="D163" s="4" t="s">
        <v>30</v>
      </c>
      <c r="E163" s="4" t="s">
        <v>72</v>
      </c>
      <c r="F163" s="1">
        <f t="shared" ref="F163:F194" si="12">COUNTIF(E:E,E163)</f>
        <v>4</v>
      </c>
      <c r="G163" s="1" t="str">
        <f t="shared" ref="G163:G194" si="13">VLOOKUP(F:F,J:K,2,0)</f>
        <v>10天以上</v>
      </c>
    </row>
    <row r="164" spans="1:7" x14ac:dyDescent="0.3">
      <c r="A164" s="4" t="s">
        <v>5</v>
      </c>
      <c r="B164" s="4" t="s">
        <v>28</v>
      </c>
      <c r="C164" s="4" t="s">
        <v>382</v>
      </c>
      <c r="D164" s="4" t="s">
        <v>30</v>
      </c>
      <c r="E164" s="4" t="s">
        <v>383</v>
      </c>
      <c r="F164" s="1">
        <f t="shared" si="12"/>
        <v>1</v>
      </c>
      <c r="G164" s="1" t="e">
        <f t="shared" si="13"/>
        <v>#N/A</v>
      </c>
    </row>
    <row r="165" spans="1:7" x14ac:dyDescent="0.3">
      <c r="A165" s="4" t="s">
        <v>5</v>
      </c>
      <c r="B165" s="4" t="s">
        <v>18</v>
      </c>
      <c r="C165" s="4" t="s">
        <v>384</v>
      </c>
      <c r="D165" s="4" t="s">
        <v>260</v>
      </c>
      <c r="E165" s="4" t="s">
        <v>385</v>
      </c>
      <c r="F165" s="1">
        <f t="shared" si="12"/>
        <v>1</v>
      </c>
      <c r="G165" s="1" t="e">
        <f t="shared" si="13"/>
        <v>#N/A</v>
      </c>
    </row>
    <row r="166" spans="1:7" x14ac:dyDescent="0.3">
      <c r="A166" s="4" t="s">
        <v>5</v>
      </c>
      <c r="B166" s="4" t="s">
        <v>28</v>
      </c>
      <c r="C166" s="4" t="s">
        <v>81</v>
      </c>
      <c r="D166" s="4" t="s">
        <v>82</v>
      </c>
      <c r="E166" s="4" t="s">
        <v>83</v>
      </c>
      <c r="F166" s="1">
        <f t="shared" si="12"/>
        <v>2</v>
      </c>
      <c r="G166" s="1">
        <f t="shared" si="13"/>
        <v>4</v>
      </c>
    </row>
    <row r="167" spans="1:7" x14ac:dyDescent="0.3">
      <c r="A167" s="4" t="s">
        <v>5</v>
      </c>
      <c r="B167" s="4" t="s">
        <v>18</v>
      </c>
      <c r="C167" s="4" t="s">
        <v>84</v>
      </c>
      <c r="D167" s="4" t="s">
        <v>74</v>
      </c>
      <c r="E167" s="4" t="s">
        <v>85</v>
      </c>
      <c r="F167" s="1">
        <f t="shared" si="12"/>
        <v>2</v>
      </c>
      <c r="G167" s="1">
        <f t="shared" si="13"/>
        <v>4</v>
      </c>
    </row>
    <row r="168" spans="1:7" x14ac:dyDescent="0.3">
      <c r="A168" s="4" t="s">
        <v>5</v>
      </c>
      <c r="B168" s="4" t="s">
        <v>18</v>
      </c>
      <c r="C168" s="4" t="s">
        <v>89</v>
      </c>
      <c r="D168" s="4" t="s">
        <v>90</v>
      </c>
      <c r="E168" s="4" t="s">
        <v>91</v>
      </c>
      <c r="F168" s="1">
        <f t="shared" si="12"/>
        <v>2</v>
      </c>
      <c r="G168" s="1">
        <f t="shared" si="13"/>
        <v>4</v>
      </c>
    </row>
    <row r="169" spans="1:7" x14ac:dyDescent="0.3">
      <c r="A169" s="4" t="s">
        <v>5</v>
      </c>
      <c r="B169" s="4" t="s">
        <v>18</v>
      </c>
      <c r="C169" s="6" t="s">
        <v>92</v>
      </c>
      <c r="D169" s="4" t="s">
        <v>90</v>
      </c>
      <c r="E169" s="4" t="s">
        <v>93</v>
      </c>
      <c r="F169" s="1">
        <f t="shared" si="12"/>
        <v>2</v>
      </c>
      <c r="G169" s="1">
        <f t="shared" si="13"/>
        <v>4</v>
      </c>
    </row>
    <row r="170" spans="1:7" x14ac:dyDescent="0.3">
      <c r="A170" s="4" t="s">
        <v>5</v>
      </c>
      <c r="B170" s="4" t="s">
        <v>18</v>
      </c>
      <c r="C170" s="4" t="s">
        <v>386</v>
      </c>
      <c r="D170" s="4" t="s">
        <v>95</v>
      </c>
      <c r="E170" s="4" t="s">
        <v>387</v>
      </c>
      <c r="F170" s="1">
        <f t="shared" si="12"/>
        <v>1</v>
      </c>
      <c r="G170" s="1" t="e">
        <f t="shared" si="13"/>
        <v>#N/A</v>
      </c>
    </row>
    <row r="171" spans="1:7" x14ac:dyDescent="0.3">
      <c r="A171" s="4" t="s">
        <v>5</v>
      </c>
      <c r="B171" s="4" t="s">
        <v>6</v>
      </c>
      <c r="C171" s="4" t="s">
        <v>102</v>
      </c>
      <c r="D171" s="4" t="s">
        <v>8</v>
      </c>
      <c r="E171" s="4" t="s">
        <v>103</v>
      </c>
      <c r="F171" s="1">
        <f t="shared" si="12"/>
        <v>2</v>
      </c>
      <c r="G171" s="1">
        <f t="shared" si="13"/>
        <v>4</v>
      </c>
    </row>
    <row r="172" spans="1:7" x14ac:dyDescent="0.3">
      <c r="A172" s="4" t="s">
        <v>5</v>
      </c>
      <c r="B172" s="4" t="s">
        <v>6</v>
      </c>
      <c r="C172" s="4" t="s">
        <v>388</v>
      </c>
      <c r="D172" s="4" t="s">
        <v>273</v>
      </c>
      <c r="E172" s="4" t="s">
        <v>389</v>
      </c>
      <c r="F172" s="1">
        <f t="shared" si="12"/>
        <v>1</v>
      </c>
      <c r="G172" s="1" t="e">
        <f t="shared" si="13"/>
        <v>#N/A</v>
      </c>
    </row>
    <row r="173" spans="1:7" x14ac:dyDescent="0.3">
      <c r="A173" s="4" t="s">
        <v>5</v>
      </c>
      <c r="B173" s="4" t="s">
        <v>6</v>
      </c>
      <c r="C173" s="4" t="s">
        <v>390</v>
      </c>
      <c r="D173" s="4" t="s">
        <v>273</v>
      </c>
      <c r="E173" s="4" t="s">
        <v>391</v>
      </c>
      <c r="F173" s="1">
        <f t="shared" si="12"/>
        <v>1</v>
      </c>
      <c r="G173" s="1" t="e">
        <f t="shared" si="13"/>
        <v>#N/A</v>
      </c>
    </row>
    <row r="174" spans="1:7" x14ac:dyDescent="0.3">
      <c r="A174" s="4" t="s">
        <v>5</v>
      </c>
      <c r="B174" s="4" t="s">
        <v>6</v>
      </c>
      <c r="C174" s="4" t="s">
        <v>392</v>
      </c>
      <c r="D174" s="4" t="s">
        <v>393</v>
      </c>
      <c r="E174" s="4" t="s">
        <v>394</v>
      </c>
      <c r="F174" s="1">
        <f t="shared" si="12"/>
        <v>1</v>
      </c>
      <c r="G174" s="1" t="e">
        <f t="shared" si="13"/>
        <v>#N/A</v>
      </c>
    </row>
    <row r="175" spans="1:7" x14ac:dyDescent="0.3">
      <c r="A175" s="4" t="s">
        <v>5</v>
      </c>
      <c r="B175" s="4" t="s">
        <v>106</v>
      </c>
      <c r="C175" s="4" t="s">
        <v>395</v>
      </c>
      <c r="D175" s="4" t="s">
        <v>111</v>
      </c>
      <c r="E175" s="4" t="s">
        <v>396</v>
      </c>
      <c r="F175" s="1">
        <f t="shared" si="12"/>
        <v>1</v>
      </c>
      <c r="G175" s="1" t="e">
        <f t="shared" si="13"/>
        <v>#N/A</v>
      </c>
    </row>
    <row r="176" spans="1:7" x14ac:dyDescent="0.3">
      <c r="A176" s="4" t="s">
        <v>5</v>
      </c>
      <c r="B176" s="4" t="s">
        <v>106</v>
      </c>
      <c r="C176" s="4" t="s">
        <v>397</v>
      </c>
      <c r="D176" s="4" t="s">
        <v>111</v>
      </c>
      <c r="E176" s="4" t="s">
        <v>398</v>
      </c>
      <c r="F176" s="1">
        <f t="shared" si="12"/>
        <v>1</v>
      </c>
      <c r="G176" s="1" t="e">
        <f t="shared" si="13"/>
        <v>#N/A</v>
      </c>
    </row>
    <row r="177" spans="1:7" x14ac:dyDescent="0.3">
      <c r="A177" s="4" t="s">
        <v>5</v>
      </c>
      <c r="B177" s="4" t="s">
        <v>106</v>
      </c>
      <c r="C177" s="4" t="s">
        <v>399</v>
      </c>
      <c r="D177" s="4" t="s">
        <v>117</v>
      </c>
      <c r="E177" s="4" t="s">
        <v>400</v>
      </c>
      <c r="F177" s="1">
        <f t="shared" si="12"/>
        <v>1</v>
      </c>
      <c r="G177" s="1" t="e">
        <f t="shared" si="13"/>
        <v>#N/A</v>
      </c>
    </row>
    <row r="178" spans="1:7" x14ac:dyDescent="0.3">
      <c r="A178" s="4" t="s">
        <v>5</v>
      </c>
      <c r="B178" s="4" t="s">
        <v>106</v>
      </c>
      <c r="C178" s="4" t="s">
        <v>401</v>
      </c>
      <c r="D178" s="4" t="s">
        <v>302</v>
      </c>
      <c r="E178" s="4" t="s">
        <v>402</v>
      </c>
      <c r="F178" s="1">
        <f t="shared" si="12"/>
        <v>1</v>
      </c>
      <c r="G178" s="1" t="e">
        <f t="shared" si="13"/>
        <v>#N/A</v>
      </c>
    </row>
    <row r="179" spans="1:7" x14ac:dyDescent="0.3">
      <c r="A179" s="4" t="s">
        <v>5</v>
      </c>
      <c r="B179" s="4" t="s">
        <v>106</v>
      </c>
      <c r="C179" s="4" t="s">
        <v>110</v>
      </c>
      <c r="D179" s="4" t="s">
        <v>111</v>
      </c>
      <c r="E179" s="4" t="s">
        <v>112</v>
      </c>
      <c r="F179" s="1">
        <f t="shared" si="12"/>
        <v>4</v>
      </c>
      <c r="G179" s="1" t="str">
        <f t="shared" si="13"/>
        <v>10天以上</v>
      </c>
    </row>
    <row r="180" spans="1:7" x14ac:dyDescent="0.3">
      <c r="A180" s="4" t="s">
        <v>5</v>
      </c>
      <c r="B180" s="4" t="s">
        <v>106</v>
      </c>
      <c r="C180" s="4" t="s">
        <v>403</v>
      </c>
      <c r="D180" s="4" t="s">
        <v>404</v>
      </c>
      <c r="E180" s="4" t="s">
        <v>405</v>
      </c>
      <c r="F180" s="1">
        <f t="shared" si="12"/>
        <v>1</v>
      </c>
      <c r="G180" s="1" t="e">
        <f t="shared" si="13"/>
        <v>#N/A</v>
      </c>
    </row>
    <row r="181" spans="1:7" x14ac:dyDescent="0.3">
      <c r="A181" s="4" t="s">
        <v>5</v>
      </c>
      <c r="B181" s="4" t="s">
        <v>106</v>
      </c>
      <c r="C181" s="4" t="s">
        <v>116</v>
      </c>
      <c r="D181" s="4" t="s">
        <v>117</v>
      </c>
      <c r="E181" s="4" t="s">
        <v>118</v>
      </c>
      <c r="F181" s="1">
        <f t="shared" si="12"/>
        <v>2</v>
      </c>
      <c r="G181" s="1">
        <f t="shared" si="13"/>
        <v>4</v>
      </c>
    </row>
    <row r="182" spans="1:7" x14ac:dyDescent="0.3">
      <c r="A182" s="4" t="s">
        <v>5</v>
      </c>
      <c r="B182" s="4" t="s">
        <v>123</v>
      </c>
      <c r="C182" s="4" t="s">
        <v>406</v>
      </c>
      <c r="D182" s="4" t="s">
        <v>407</v>
      </c>
      <c r="E182" s="4" t="s">
        <v>408</v>
      </c>
      <c r="F182" s="1">
        <f t="shared" si="12"/>
        <v>1</v>
      </c>
      <c r="G182" s="1" t="e">
        <f t="shared" si="13"/>
        <v>#N/A</v>
      </c>
    </row>
    <row r="183" spans="1:7" x14ac:dyDescent="0.3">
      <c r="A183" s="4" t="s">
        <v>5</v>
      </c>
      <c r="B183" s="4" t="s">
        <v>123</v>
      </c>
      <c r="C183" s="4" t="s">
        <v>409</v>
      </c>
      <c r="D183" s="4" t="s">
        <v>125</v>
      </c>
      <c r="E183" s="4" t="s">
        <v>410</v>
      </c>
      <c r="F183" s="1">
        <f t="shared" si="12"/>
        <v>1</v>
      </c>
      <c r="G183" s="1" t="e">
        <f t="shared" si="13"/>
        <v>#N/A</v>
      </c>
    </row>
    <row r="184" spans="1:7" x14ac:dyDescent="0.3">
      <c r="A184" s="4" t="s">
        <v>5</v>
      </c>
      <c r="B184" s="4" t="s">
        <v>123</v>
      </c>
      <c r="C184" s="4" t="s">
        <v>411</v>
      </c>
      <c r="D184" s="4" t="s">
        <v>412</v>
      </c>
      <c r="E184" s="4" t="s">
        <v>413</v>
      </c>
      <c r="F184" s="1">
        <f t="shared" si="12"/>
        <v>1</v>
      </c>
      <c r="G184" s="1" t="e">
        <f t="shared" si="13"/>
        <v>#N/A</v>
      </c>
    </row>
    <row r="185" spans="1:7" x14ac:dyDescent="0.3">
      <c r="A185" s="4" t="s">
        <v>5</v>
      </c>
      <c r="B185" s="4" t="s">
        <v>123</v>
      </c>
      <c r="C185" s="4" t="s">
        <v>414</v>
      </c>
      <c r="D185" s="4" t="s">
        <v>415</v>
      </c>
      <c r="E185" s="4" t="s">
        <v>416</v>
      </c>
      <c r="F185" s="1">
        <f t="shared" si="12"/>
        <v>1</v>
      </c>
      <c r="G185" s="1" t="e">
        <f t="shared" si="13"/>
        <v>#N/A</v>
      </c>
    </row>
    <row r="186" spans="1:7" x14ac:dyDescent="0.3">
      <c r="A186" s="4" t="s">
        <v>5</v>
      </c>
      <c r="B186" s="4" t="s">
        <v>133</v>
      </c>
      <c r="C186" s="4" t="s">
        <v>137</v>
      </c>
      <c r="D186" s="4" t="s">
        <v>138</v>
      </c>
      <c r="E186" s="4" t="s">
        <v>139</v>
      </c>
      <c r="F186" s="1">
        <f t="shared" si="12"/>
        <v>3</v>
      </c>
      <c r="G186" s="1">
        <f t="shared" si="13"/>
        <v>7</v>
      </c>
    </row>
    <row r="187" spans="1:7" x14ac:dyDescent="0.3">
      <c r="A187" s="4" t="s">
        <v>5</v>
      </c>
      <c r="B187" s="4" t="s">
        <v>133</v>
      </c>
      <c r="C187" s="4" t="s">
        <v>417</v>
      </c>
      <c r="D187" s="4" t="s">
        <v>418</v>
      </c>
      <c r="E187" s="4" t="s">
        <v>419</v>
      </c>
      <c r="F187" s="1">
        <f t="shared" si="12"/>
        <v>2</v>
      </c>
      <c r="G187" s="1">
        <f t="shared" si="13"/>
        <v>4</v>
      </c>
    </row>
    <row r="188" spans="1:7" x14ac:dyDescent="0.3">
      <c r="A188" s="4" t="s">
        <v>5</v>
      </c>
      <c r="B188" s="4" t="s">
        <v>133</v>
      </c>
      <c r="C188" s="4" t="s">
        <v>420</v>
      </c>
      <c r="D188" s="4" t="s">
        <v>421</v>
      </c>
      <c r="E188" s="4" t="s">
        <v>422</v>
      </c>
      <c r="F188" s="1">
        <f t="shared" si="12"/>
        <v>1</v>
      </c>
      <c r="G188" s="1" t="e">
        <f t="shared" si="13"/>
        <v>#N/A</v>
      </c>
    </row>
    <row r="189" spans="1:7" x14ac:dyDescent="0.3">
      <c r="A189" s="4" t="s">
        <v>5</v>
      </c>
      <c r="B189" s="4" t="s">
        <v>133</v>
      </c>
      <c r="C189" s="4" t="s">
        <v>287</v>
      </c>
      <c r="D189" s="4" t="s">
        <v>144</v>
      </c>
      <c r="E189" s="4" t="s">
        <v>288</v>
      </c>
      <c r="F189" s="1">
        <f t="shared" si="12"/>
        <v>2</v>
      </c>
      <c r="G189" s="1">
        <f t="shared" si="13"/>
        <v>4</v>
      </c>
    </row>
    <row r="190" spans="1:7" x14ac:dyDescent="0.3">
      <c r="A190" s="4" t="s">
        <v>5</v>
      </c>
      <c r="B190" s="4" t="s">
        <v>133</v>
      </c>
      <c r="C190" s="4" t="s">
        <v>423</v>
      </c>
      <c r="D190" s="4" t="s">
        <v>147</v>
      </c>
      <c r="E190" s="4" t="s">
        <v>424</v>
      </c>
      <c r="F190" s="1">
        <f t="shared" si="12"/>
        <v>2</v>
      </c>
      <c r="G190" s="1">
        <f t="shared" si="13"/>
        <v>4</v>
      </c>
    </row>
    <row r="191" spans="1:7" x14ac:dyDescent="0.3">
      <c r="A191" s="4" t="s">
        <v>5</v>
      </c>
      <c r="B191" s="4" t="s">
        <v>157</v>
      </c>
      <c r="C191" s="4" t="s">
        <v>425</v>
      </c>
      <c r="D191" s="4" t="s">
        <v>162</v>
      </c>
      <c r="E191" s="4" t="s">
        <v>426</v>
      </c>
      <c r="F191" s="1">
        <f t="shared" si="12"/>
        <v>2</v>
      </c>
      <c r="G191" s="1">
        <f t="shared" si="13"/>
        <v>4</v>
      </c>
    </row>
    <row r="192" spans="1:7" x14ac:dyDescent="0.3">
      <c r="A192" s="4" t="s">
        <v>5</v>
      </c>
      <c r="B192" s="4" t="s">
        <v>164</v>
      </c>
      <c r="C192" s="4" t="s">
        <v>165</v>
      </c>
      <c r="D192" s="4" t="s">
        <v>166</v>
      </c>
      <c r="E192" s="4" t="s">
        <v>167</v>
      </c>
      <c r="F192" s="1">
        <f t="shared" si="12"/>
        <v>3</v>
      </c>
      <c r="G192" s="1">
        <f t="shared" si="13"/>
        <v>7</v>
      </c>
    </row>
    <row r="193" spans="1:7" x14ac:dyDescent="0.3">
      <c r="A193" s="4" t="s">
        <v>5</v>
      </c>
      <c r="B193" s="4" t="s">
        <v>164</v>
      </c>
      <c r="C193" s="4" t="s">
        <v>427</v>
      </c>
      <c r="D193" s="4" t="s">
        <v>178</v>
      </c>
      <c r="E193" s="4" t="s">
        <v>428</v>
      </c>
      <c r="F193" s="1">
        <f t="shared" si="12"/>
        <v>1</v>
      </c>
      <c r="G193" s="1" t="e">
        <f t="shared" si="13"/>
        <v>#N/A</v>
      </c>
    </row>
    <row r="194" spans="1:7" x14ac:dyDescent="0.3">
      <c r="A194" s="4" t="s">
        <v>5</v>
      </c>
      <c r="B194" s="4" t="s">
        <v>164</v>
      </c>
      <c r="C194" s="4" t="s">
        <v>429</v>
      </c>
      <c r="D194" s="4" t="s">
        <v>430</v>
      </c>
      <c r="E194" s="4" t="s">
        <v>431</v>
      </c>
      <c r="F194" s="1">
        <f t="shared" si="12"/>
        <v>1</v>
      </c>
      <c r="G194" s="1" t="e">
        <f t="shared" si="13"/>
        <v>#N/A</v>
      </c>
    </row>
    <row r="195" spans="1:7" x14ac:dyDescent="0.3">
      <c r="A195" s="4" t="s">
        <v>5</v>
      </c>
      <c r="B195" s="4" t="s">
        <v>164</v>
      </c>
      <c r="C195" s="4" t="s">
        <v>432</v>
      </c>
      <c r="D195" s="4" t="s">
        <v>433</v>
      </c>
      <c r="E195" s="4" t="s">
        <v>434</v>
      </c>
      <c r="F195" s="1">
        <f t="shared" ref="F195:F258" si="14">COUNTIF(E:E,E195)</f>
        <v>1</v>
      </c>
      <c r="G195" s="1" t="e">
        <f t="shared" ref="G195:G258" si="15">VLOOKUP(F:F,J:K,2,0)</f>
        <v>#N/A</v>
      </c>
    </row>
    <row r="196" spans="1:7" x14ac:dyDescent="0.3">
      <c r="A196" s="4" t="s">
        <v>5</v>
      </c>
      <c r="B196" s="4" t="s">
        <v>164</v>
      </c>
      <c r="C196" s="4" t="s">
        <v>435</v>
      </c>
      <c r="D196" s="4" t="s">
        <v>181</v>
      </c>
      <c r="E196" s="4" t="s">
        <v>436</v>
      </c>
      <c r="F196" s="1">
        <f t="shared" si="14"/>
        <v>1</v>
      </c>
      <c r="G196" s="1" t="e">
        <f t="shared" si="15"/>
        <v>#N/A</v>
      </c>
    </row>
    <row r="197" spans="1:7" x14ac:dyDescent="0.3">
      <c r="A197" s="4" t="s">
        <v>5</v>
      </c>
      <c r="B197" s="4" t="s">
        <v>119</v>
      </c>
      <c r="C197" s="4" t="s">
        <v>195</v>
      </c>
      <c r="D197" s="4" t="s">
        <v>196</v>
      </c>
      <c r="E197" s="4" t="s">
        <v>197</v>
      </c>
      <c r="F197" s="1">
        <f t="shared" si="14"/>
        <v>2</v>
      </c>
      <c r="G197" s="1">
        <f t="shared" si="15"/>
        <v>4</v>
      </c>
    </row>
    <row r="198" spans="1:7" x14ac:dyDescent="0.3">
      <c r="A198" s="4" t="s">
        <v>5</v>
      </c>
      <c r="B198" s="4" t="s">
        <v>119</v>
      </c>
      <c r="C198" s="4" t="s">
        <v>437</v>
      </c>
      <c r="D198" s="4" t="s">
        <v>438</v>
      </c>
      <c r="E198" s="4" t="s">
        <v>439</v>
      </c>
      <c r="F198" s="1">
        <f t="shared" si="14"/>
        <v>1</v>
      </c>
      <c r="G198" s="1" t="e">
        <f t="shared" si="15"/>
        <v>#N/A</v>
      </c>
    </row>
    <row r="199" spans="1:7" x14ac:dyDescent="0.3">
      <c r="A199" s="4" t="s">
        <v>5</v>
      </c>
      <c r="B199" s="4" t="s">
        <v>119</v>
      </c>
      <c r="C199" s="4" t="s">
        <v>440</v>
      </c>
      <c r="D199" s="4" t="s">
        <v>441</v>
      </c>
      <c r="E199" s="4" t="s">
        <v>442</v>
      </c>
      <c r="F199" s="1">
        <f t="shared" si="14"/>
        <v>1</v>
      </c>
      <c r="G199" s="1" t="e">
        <f t="shared" si="15"/>
        <v>#N/A</v>
      </c>
    </row>
    <row r="200" spans="1:7" x14ac:dyDescent="0.3">
      <c r="A200" s="4" t="s">
        <v>5</v>
      </c>
      <c r="B200" s="4" t="s">
        <v>203</v>
      </c>
      <c r="C200" s="4" t="s">
        <v>443</v>
      </c>
      <c r="D200" s="4" t="s">
        <v>205</v>
      </c>
      <c r="E200" s="4" t="s">
        <v>444</v>
      </c>
      <c r="F200" s="1">
        <f t="shared" si="14"/>
        <v>1</v>
      </c>
      <c r="G200" s="1" t="e">
        <f t="shared" si="15"/>
        <v>#N/A</v>
      </c>
    </row>
    <row r="201" spans="1:7" x14ac:dyDescent="0.3">
      <c r="A201" s="4" t="s">
        <v>5</v>
      </c>
      <c r="B201" s="4" t="s">
        <v>203</v>
      </c>
      <c r="C201" s="4" t="s">
        <v>207</v>
      </c>
      <c r="D201" s="4" t="s">
        <v>208</v>
      </c>
      <c r="E201" s="4" t="s">
        <v>209</v>
      </c>
      <c r="F201" s="1">
        <f t="shared" si="14"/>
        <v>3</v>
      </c>
      <c r="G201" s="1">
        <f t="shared" si="15"/>
        <v>7</v>
      </c>
    </row>
    <row r="202" spans="1:7" x14ac:dyDescent="0.3">
      <c r="A202" s="4" t="s">
        <v>5</v>
      </c>
      <c r="B202" s="4" t="s">
        <v>203</v>
      </c>
      <c r="C202" s="4" t="s">
        <v>445</v>
      </c>
      <c r="D202" s="4" t="s">
        <v>446</v>
      </c>
      <c r="E202" s="4" t="s">
        <v>447</v>
      </c>
      <c r="F202" s="1">
        <f t="shared" si="14"/>
        <v>1</v>
      </c>
      <c r="G202" s="1" t="e">
        <f t="shared" si="15"/>
        <v>#N/A</v>
      </c>
    </row>
    <row r="203" spans="1:7" x14ac:dyDescent="0.3">
      <c r="A203" s="4" t="s">
        <v>5</v>
      </c>
      <c r="B203" s="4" t="s">
        <v>203</v>
      </c>
      <c r="C203" s="4" t="s">
        <v>210</v>
      </c>
      <c r="D203" s="4" t="s">
        <v>211</v>
      </c>
      <c r="E203" s="4" t="s">
        <v>212</v>
      </c>
      <c r="F203" s="1">
        <f t="shared" si="14"/>
        <v>4</v>
      </c>
      <c r="G203" s="1" t="str">
        <f t="shared" si="15"/>
        <v>10天以上</v>
      </c>
    </row>
    <row r="204" spans="1:7" x14ac:dyDescent="0.3">
      <c r="A204" s="4" t="s">
        <v>5</v>
      </c>
      <c r="B204" s="4" t="s">
        <v>203</v>
      </c>
      <c r="C204" s="4" t="s">
        <v>216</v>
      </c>
      <c r="D204" s="4" t="s">
        <v>217</v>
      </c>
      <c r="E204" s="4" t="s">
        <v>218</v>
      </c>
      <c r="F204" s="1">
        <f t="shared" si="14"/>
        <v>3</v>
      </c>
      <c r="G204" s="1">
        <f t="shared" si="15"/>
        <v>7</v>
      </c>
    </row>
    <row r="205" spans="1:7" x14ac:dyDescent="0.3">
      <c r="A205" s="4" t="s">
        <v>5</v>
      </c>
      <c r="B205" s="4" t="s">
        <v>225</v>
      </c>
      <c r="C205" s="4" t="s">
        <v>448</v>
      </c>
      <c r="D205" s="4" t="s">
        <v>449</v>
      </c>
      <c r="E205" s="4" t="s">
        <v>450</v>
      </c>
      <c r="F205" s="1">
        <f t="shared" si="14"/>
        <v>2</v>
      </c>
      <c r="G205" s="1">
        <f t="shared" si="15"/>
        <v>4</v>
      </c>
    </row>
    <row r="206" spans="1:7" x14ac:dyDescent="0.3">
      <c r="A206" s="4" t="s">
        <v>5</v>
      </c>
      <c r="B206" s="4" t="s">
        <v>225</v>
      </c>
      <c r="C206" s="4" t="s">
        <v>451</v>
      </c>
      <c r="D206" s="4" t="s">
        <v>452</v>
      </c>
      <c r="E206" s="4" t="s">
        <v>453</v>
      </c>
      <c r="F206" s="1">
        <f t="shared" si="14"/>
        <v>1</v>
      </c>
      <c r="G206" s="1" t="e">
        <f t="shared" si="15"/>
        <v>#N/A</v>
      </c>
    </row>
    <row r="207" spans="1:7" x14ac:dyDescent="0.3">
      <c r="A207" s="4" t="s">
        <v>5</v>
      </c>
      <c r="B207" s="4" t="s">
        <v>225</v>
      </c>
      <c r="C207" s="4" t="s">
        <v>454</v>
      </c>
      <c r="D207" s="4" t="s">
        <v>233</v>
      </c>
      <c r="E207" s="4" t="s">
        <v>455</v>
      </c>
      <c r="F207" s="1">
        <f t="shared" si="14"/>
        <v>2</v>
      </c>
      <c r="G207" s="1">
        <f t="shared" si="15"/>
        <v>4</v>
      </c>
    </row>
    <row r="208" spans="1:7" x14ac:dyDescent="0.3">
      <c r="A208" s="4" t="s">
        <v>5</v>
      </c>
      <c r="B208" s="4" t="s">
        <v>225</v>
      </c>
      <c r="C208" s="4" t="s">
        <v>232</v>
      </c>
      <c r="D208" s="4" t="s">
        <v>233</v>
      </c>
      <c r="E208" s="4" t="s">
        <v>234</v>
      </c>
      <c r="F208" s="1">
        <f t="shared" si="14"/>
        <v>2</v>
      </c>
      <c r="G208" s="1">
        <f t="shared" si="15"/>
        <v>4</v>
      </c>
    </row>
    <row r="209" spans="1:7" x14ac:dyDescent="0.3">
      <c r="A209" s="4" t="s">
        <v>5</v>
      </c>
      <c r="B209" s="4" t="s">
        <v>225</v>
      </c>
      <c r="C209" s="4" t="s">
        <v>456</v>
      </c>
      <c r="D209" s="4" t="s">
        <v>457</v>
      </c>
      <c r="E209" s="4" t="s">
        <v>458</v>
      </c>
      <c r="F209" s="1">
        <f t="shared" si="14"/>
        <v>1</v>
      </c>
      <c r="G209" s="1" t="e">
        <f t="shared" si="15"/>
        <v>#N/A</v>
      </c>
    </row>
    <row r="210" spans="1:7" x14ac:dyDescent="0.3">
      <c r="A210" s="4" t="s">
        <v>5</v>
      </c>
      <c r="B210" s="4" t="s">
        <v>225</v>
      </c>
      <c r="C210" s="4" t="s">
        <v>459</v>
      </c>
      <c r="D210" s="4" t="s">
        <v>460</v>
      </c>
      <c r="E210" s="4" t="s">
        <v>461</v>
      </c>
      <c r="F210" s="1">
        <f t="shared" si="14"/>
        <v>1</v>
      </c>
      <c r="G210" s="1" t="e">
        <f t="shared" si="15"/>
        <v>#N/A</v>
      </c>
    </row>
    <row r="211" spans="1:7" x14ac:dyDescent="0.3">
      <c r="A211" s="7" t="s">
        <v>5</v>
      </c>
      <c r="B211" s="7" t="s">
        <v>28</v>
      </c>
      <c r="C211" s="7" t="s">
        <v>238</v>
      </c>
      <c r="D211" s="7" t="s">
        <v>239</v>
      </c>
      <c r="E211" s="7" t="s">
        <v>240</v>
      </c>
      <c r="F211" s="1">
        <f t="shared" si="14"/>
        <v>2</v>
      </c>
      <c r="G211" s="1">
        <f t="shared" si="15"/>
        <v>4</v>
      </c>
    </row>
    <row r="212" spans="1:7" x14ac:dyDescent="0.3">
      <c r="A212" s="7" t="s">
        <v>5</v>
      </c>
      <c r="B212" s="7" t="s">
        <v>28</v>
      </c>
      <c r="C212" s="7" t="s">
        <v>462</v>
      </c>
      <c r="D212" s="7" t="s">
        <v>82</v>
      </c>
      <c r="E212" s="7" t="s">
        <v>463</v>
      </c>
      <c r="F212" s="1">
        <f t="shared" si="14"/>
        <v>1</v>
      </c>
      <c r="G212" s="1" t="e">
        <f t="shared" si="15"/>
        <v>#N/A</v>
      </c>
    </row>
    <row r="213" spans="1:7" x14ac:dyDescent="0.3">
      <c r="A213" s="7" t="s">
        <v>5</v>
      </c>
      <c r="B213" s="7" t="s">
        <v>28</v>
      </c>
      <c r="C213" s="7" t="s">
        <v>243</v>
      </c>
      <c r="D213" s="7" t="s">
        <v>239</v>
      </c>
      <c r="E213" s="7" t="s">
        <v>244</v>
      </c>
      <c r="F213" s="1">
        <f t="shared" si="14"/>
        <v>3</v>
      </c>
      <c r="G213" s="1">
        <f t="shared" si="15"/>
        <v>7</v>
      </c>
    </row>
    <row r="214" spans="1:7" x14ac:dyDescent="0.3">
      <c r="A214" s="7" t="s">
        <v>5</v>
      </c>
      <c r="B214" s="7" t="s">
        <v>28</v>
      </c>
      <c r="C214" s="7" t="s">
        <v>71</v>
      </c>
      <c r="D214" s="7" t="s">
        <v>30</v>
      </c>
      <c r="E214" s="7" t="s">
        <v>72</v>
      </c>
      <c r="F214" s="1">
        <f t="shared" si="14"/>
        <v>4</v>
      </c>
      <c r="G214" s="1" t="str">
        <f t="shared" si="15"/>
        <v>10天以上</v>
      </c>
    </row>
    <row r="215" spans="1:7" x14ac:dyDescent="0.3">
      <c r="A215" s="7" t="s">
        <v>5</v>
      </c>
      <c r="B215" s="7" t="s">
        <v>28</v>
      </c>
      <c r="C215" s="7" t="s">
        <v>464</v>
      </c>
      <c r="D215" s="7" t="s">
        <v>465</v>
      </c>
      <c r="E215" s="7" t="s">
        <v>466</v>
      </c>
      <c r="F215" s="1">
        <f t="shared" si="14"/>
        <v>1</v>
      </c>
      <c r="G215" s="1" t="e">
        <f t="shared" si="15"/>
        <v>#N/A</v>
      </c>
    </row>
    <row r="216" spans="1:7" x14ac:dyDescent="0.3">
      <c r="A216" s="7" t="s">
        <v>5</v>
      </c>
      <c r="B216" s="7" t="s">
        <v>41</v>
      </c>
      <c r="C216" s="7" t="s">
        <v>467</v>
      </c>
      <c r="D216" s="7" t="s">
        <v>468</v>
      </c>
      <c r="E216" s="7" t="s">
        <v>469</v>
      </c>
      <c r="F216" s="1">
        <f t="shared" si="14"/>
        <v>1</v>
      </c>
      <c r="G216" s="1" t="e">
        <f t="shared" si="15"/>
        <v>#N/A</v>
      </c>
    </row>
    <row r="217" spans="1:7" x14ac:dyDescent="0.3">
      <c r="A217" s="7" t="s">
        <v>5</v>
      </c>
      <c r="B217" s="7" t="s">
        <v>41</v>
      </c>
      <c r="C217" s="7" t="s">
        <v>470</v>
      </c>
      <c r="D217" s="7" t="s">
        <v>55</v>
      </c>
      <c r="E217" s="7" t="s">
        <v>471</v>
      </c>
      <c r="F217" s="1">
        <f t="shared" si="14"/>
        <v>1</v>
      </c>
      <c r="G217" s="1" t="e">
        <f t="shared" si="15"/>
        <v>#N/A</v>
      </c>
    </row>
    <row r="218" spans="1:7" x14ac:dyDescent="0.3">
      <c r="A218" s="7" t="s">
        <v>5</v>
      </c>
      <c r="B218" s="7" t="s">
        <v>41</v>
      </c>
      <c r="C218" s="7" t="s">
        <v>472</v>
      </c>
      <c r="D218" s="7" t="s">
        <v>246</v>
      </c>
      <c r="E218" s="7" t="s">
        <v>473</v>
      </c>
      <c r="F218" s="1">
        <f t="shared" si="14"/>
        <v>1</v>
      </c>
      <c r="G218" s="1" t="e">
        <f t="shared" si="15"/>
        <v>#N/A</v>
      </c>
    </row>
    <row r="219" spans="1:7" x14ac:dyDescent="0.3">
      <c r="A219" s="7" t="s">
        <v>5</v>
      </c>
      <c r="B219" s="7" t="s">
        <v>41</v>
      </c>
      <c r="C219" s="7" t="s">
        <v>474</v>
      </c>
      <c r="D219" s="7" t="s">
        <v>468</v>
      </c>
      <c r="E219" s="7" t="s">
        <v>475</v>
      </c>
      <c r="F219" s="1">
        <f t="shared" si="14"/>
        <v>1</v>
      </c>
      <c r="G219" s="1" t="e">
        <f t="shared" si="15"/>
        <v>#N/A</v>
      </c>
    </row>
    <row r="220" spans="1:7" x14ac:dyDescent="0.3">
      <c r="A220" s="7" t="s">
        <v>5</v>
      </c>
      <c r="B220" s="7" t="s">
        <v>41</v>
      </c>
      <c r="C220" s="7" t="s">
        <v>476</v>
      </c>
      <c r="D220" s="7" t="s">
        <v>253</v>
      </c>
      <c r="E220" s="7" t="s">
        <v>477</v>
      </c>
      <c r="F220" s="1">
        <f t="shared" si="14"/>
        <v>1</v>
      </c>
      <c r="G220" s="1" t="e">
        <f t="shared" si="15"/>
        <v>#N/A</v>
      </c>
    </row>
    <row r="221" spans="1:7" x14ac:dyDescent="0.3">
      <c r="A221" s="7" t="s">
        <v>5</v>
      </c>
      <c r="B221" s="7" t="s">
        <v>326</v>
      </c>
      <c r="C221" s="7" t="s">
        <v>478</v>
      </c>
      <c r="D221" s="7" t="s">
        <v>290</v>
      </c>
      <c r="E221" s="7" t="s">
        <v>479</v>
      </c>
      <c r="F221" s="1">
        <f t="shared" si="14"/>
        <v>1</v>
      </c>
      <c r="G221" s="1" t="e">
        <f t="shared" si="15"/>
        <v>#N/A</v>
      </c>
    </row>
    <row r="222" spans="1:7" x14ac:dyDescent="0.3">
      <c r="A222" s="7" t="s">
        <v>5</v>
      </c>
      <c r="B222" s="7" t="s">
        <v>123</v>
      </c>
      <c r="C222" s="7" t="s">
        <v>480</v>
      </c>
      <c r="D222" s="7" t="s">
        <v>131</v>
      </c>
      <c r="E222" s="7" t="s">
        <v>481</v>
      </c>
      <c r="F222" s="1">
        <f t="shared" si="14"/>
        <v>1</v>
      </c>
      <c r="G222" s="1" t="e">
        <f t="shared" si="15"/>
        <v>#N/A</v>
      </c>
    </row>
    <row r="223" spans="1:7" x14ac:dyDescent="0.3">
      <c r="A223" s="7" t="s">
        <v>5</v>
      </c>
      <c r="B223" s="7" t="s">
        <v>18</v>
      </c>
      <c r="C223" s="7" t="s">
        <v>19</v>
      </c>
      <c r="D223" s="7" t="s">
        <v>20</v>
      </c>
      <c r="E223" s="7" t="s">
        <v>21</v>
      </c>
      <c r="F223" s="1">
        <f t="shared" si="14"/>
        <v>3</v>
      </c>
      <c r="G223" s="1">
        <f t="shared" si="15"/>
        <v>7</v>
      </c>
    </row>
    <row r="224" spans="1:7" x14ac:dyDescent="0.3">
      <c r="A224" s="7" t="s">
        <v>5</v>
      </c>
      <c r="B224" s="7" t="s">
        <v>18</v>
      </c>
      <c r="C224" s="7" t="s">
        <v>482</v>
      </c>
      <c r="D224" s="7" t="s">
        <v>483</v>
      </c>
      <c r="E224" s="7" t="s">
        <v>484</v>
      </c>
      <c r="F224" s="1">
        <f t="shared" si="14"/>
        <v>1</v>
      </c>
      <c r="G224" s="1" t="e">
        <f t="shared" si="15"/>
        <v>#N/A</v>
      </c>
    </row>
    <row r="225" spans="1:7" x14ac:dyDescent="0.3">
      <c r="A225" s="7" t="s">
        <v>5</v>
      </c>
      <c r="B225" s="7" t="s">
        <v>18</v>
      </c>
      <c r="C225" s="7" t="s">
        <v>374</v>
      </c>
      <c r="D225" s="7" t="s">
        <v>23</v>
      </c>
      <c r="E225" s="7" t="s">
        <v>375</v>
      </c>
      <c r="F225" s="1">
        <f t="shared" si="14"/>
        <v>2</v>
      </c>
      <c r="G225" s="1">
        <f t="shared" si="15"/>
        <v>4</v>
      </c>
    </row>
    <row r="226" spans="1:7" x14ac:dyDescent="0.3">
      <c r="A226" s="7" t="s">
        <v>5</v>
      </c>
      <c r="B226" s="7" t="s">
        <v>18</v>
      </c>
      <c r="C226" s="7" t="s">
        <v>485</v>
      </c>
      <c r="D226" s="7" t="s">
        <v>486</v>
      </c>
      <c r="E226" s="7" t="s">
        <v>487</v>
      </c>
      <c r="F226" s="1">
        <f t="shared" si="14"/>
        <v>1</v>
      </c>
      <c r="G226" s="1" t="e">
        <f t="shared" si="15"/>
        <v>#N/A</v>
      </c>
    </row>
    <row r="227" spans="1:7" x14ac:dyDescent="0.3">
      <c r="A227" s="7" t="s">
        <v>5</v>
      </c>
      <c r="B227" s="7" t="s">
        <v>18</v>
      </c>
      <c r="C227" s="7" t="s">
        <v>379</v>
      </c>
      <c r="D227" s="7" t="s">
        <v>380</v>
      </c>
      <c r="E227" s="7" t="s">
        <v>381</v>
      </c>
      <c r="F227" s="1">
        <f t="shared" si="14"/>
        <v>2</v>
      </c>
      <c r="G227" s="1">
        <f t="shared" si="15"/>
        <v>4</v>
      </c>
    </row>
    <row r="228" spans="1:7" x14ac:dyDescent="0.3">
      <c r="A228" s="7" t="s">
        <v>5</v>
      </c>
      <c r="B228" s="7" t="s">
        <v>18</v>
      </c>
      <c r="C228" s="7" t="s">
        <v>488</v>
      </c>
      <c r="D228" s="7" t="s">
        <v>98</v>
      </c>
      <c r="E228" s="7" t="s">
        <v>489</v>
      </c>
      <c r="F228" s="1">
        <f t="shared" si="14"/>
        <v>1</v>
      </c>
      <c r="G228" s="1" t="e">
        <f t="shared" si="15"/>
        <v>#N/A</v>
      </c>
    </row>
    <row r="229" spans="1:7" x14ac:dyDescent="0.3">
      <c r="A229" s="7" t="s">
        <v>5</v>
      </c>
      <c r="B229" s="7" t="s">
        <v>18</v>
      </c>
      <c r="C229" s="7" t="s">
        <v>490</v>
      </c>
      <c r="D229" s="7" t="s">
        <v>491</v>
      </c>
      <c r="E229" s="7" t="s">
        <v>492</v>
      </c>
      <c r="F229" s="1">
        <f t="shared" si="14"/>
        <v>1</v>
      </c>
      <c r="G229" s="1" t="e">
        <f t="shared" si="15"/>
        <v>#N/A</v>
      </c>
    </row>
    <row r="230" spans="1:7" x14ac:dyDescent="0.3">
      <c r="A230" s="7" t="s">
        <v>5</v>
      </c>
      <c r="B230" s="7" t="s">
        <v>18</v>
      </c>
      <c r="C230" s="7" t="s">
        <v>22</v>
      </c>
      <c r="D230" s="7" t="s">
        <v>23</v>
      </c>
      <c r="E230" s="7" t="s">
        <v>24</v>
      </c>
      <c r="F230" s="1">
        <f t="shared" si="14"/>
        <v>2</v>
      </c>
      <c r="G230" s="1">
        <f t="shared" si="15"/>
        <v>4</v>
      </c>
    </row>
    <row r="231" spans="1:7" x14ac:dyDescent="0.3">
      <c r="A231" s="7" t="s">
        <v>5</v>
      </c>
      <c r="B231" s="7" t="s">
        <v>18</v>
      </c>
      <c r="C231" s="7" t="s">
        <v>493</v>
      </c>
      <c r="D231" s="7" t="s">
        <v>63</v>
      </c>
      <c r="E231" s="7" t="s">
        <v>494</v>
      </c>
      <c r="F231" s="1">
        <f t="shared" si="14"/>
        <v>1</v>
      </c>
      <c r="G231" s="1" t="e">
        <f t="shared" si="15"/>
        <v>#N/A</v>
      </c>
    </row>
    <row r="232" spans="1:7" x14ac:dyDescent="0.3">
      <c r="A232" s="7" t="s">
        <v>5</v>
      </c>
      <c r="B232" s="7" t="s">
        <v>18</v>
      </c>
      <c r="C232" s="7" t="s">
        <v>495</v>
      </c>
      <c r="D232" s="7" t="s">
        <v>496</v>
      </c>
      <c r="E232" s="7" t="s">
        <v>497</v>
      </c>
      <c r="F232" s="1">
        <f t="shared" si="14"/>
        <v>1</v>
      </c>
      <c r="G232" s="1" t="e">
        <f t="shared" si="15"/>
        <v>#N/A</v>
      </c>
    </row>
    <row r="233" spans="1:7" x14ac:dyDescent="0.3">
      <c r="A233" s="7" t="s">
        <v>5</v>
      </c>
      <c r="B233" s="7" t="s">
        <v>18</v>
      </c>
      <c r="C233" s="7" t="s">
        <v>100</v>
      </c>
      <c r="D233" s="7" t="s">
        <v>95</v>
      </c>
      <c r="E233" s="7" t="s">
        <v>101</v>
      </c>
      <c r="F233" s="1">
        <f t="shared" si="14"/>
        <v>3</v>
      </c>
      <c r="G233" s="1">
        <f t="shared" si="15"/>
        <v>7</v>
      </c>
    </row>
    <row r="234" spans="1:7" x14ac:dyDescent="0.3">
      <c r="A234" s="7" t="s">
        <v>5</v>
      </c>
      <c r="B234" s="7" t="s">
        <v>18</v>
      </c>
      <c r="C234" s="7" t="s">
        <v>498</v>
      </c>
      <c r="D234" s="7" t="s">
        <v>20</v>
      </c>
      <c r="E234" s="7" t="s">
        <v>499</v>
      </c>
      <c r="F234" s="1">
        <f t="shared" si="14"/>
        <v>1</v>
      </c>
      <c r="G234" s="1" t="e">
        <f t="shared" si="15"/>
        <v>#N/A</v>
      </c>
    </row>
    <row r="235" spans="1:7" x14ac:dyDescent="0.3">
      <c r="A235" s="7" t="s">
        <v>5</v>
      </c>
      <c r="B235" s="7" t="s">
        <v>119</v>
      </c>
      <c r="C235" s="7" t="s">
        <v>500</v>
      </c>
      <c r="D235" s="7" t="s">
        <v>501</v>
      </c>
      <c r="E235" s="7" t="s">
        <v>502</v>
      </c>
      <c r="F235" s="1">
        <f t="shared" si="14"/>
        <v>1</v>
      </c>
      <c r="G235" s="1" t="e">
        <f t="shared" si="15"/>
        <v>#N/A</v>
      </c>
    </row>
    <row r="236" spans="1:7" x14ac:dyDescent="0.3">
      <c r="A236" s="7" t="s">
        <v>5</v>
      </c>
      <c r="B236" s="7" t="s">
        <v>119</v>
      </c>
      <c r="C236" s="7" t="s">
        <v>503</v>
      </c>
      <c r="D236" s="7" t="s">
        <v>504</v>
      </c>
      <c r="E236" s="7" t="s">
        <v>505</v>
      </c>
      <c r="F236" s="1">
        <f t="shared" si="14"/>
        <v>1</v>
      </c>
      <c r="G236" s="1" t="e">
        <f t="shared" si="15"/>
        <v>#N/A</v>
      </c>
    </row>
    <row r="237" spans="1:7" x14ac:dyDescent="0.3">
      <c r="A237" s="7" t="s">
        <v>5</v>
      </c>
      <c r="B237" s="7" t="s">
        <v>157</v>
      </c>
      <c r="C237" s="7" t="s">
        <v>425</v>
      </c>
      <c r="D237" s="7" t="s">
        <v>162</v>
      </c>
      <c r="E237" s="7" t="s">
        <v>426</v>
      </c>
      <c r="F237" s="1">
        <f t="shared" si="14"/>
        <v>2</v>
      </c>
      <c r="G237" s="1">
        <f t="shared" si="15"/>
        <v>4</v>
      </c>
    </row>
    <row r="238" spans="1:7" x14ac:dyDescent="0.3">
      <c r="A238" s="7" t="s">
        <v>5</v>
      </c>
      <c r="B238" s="7" t="s">
        <v>157</v>
      </c>
      <c r="C238" s="7" t="s">
        <v>506</v>
      </c>
      <c r="D238" s="7" t="s">
        <v>507</v>
      </c>
      <c r="E238" s="7" t="s">
        <v>508</v>
      </c>
      <c r="F238" s="1">
        <f t="shared" si="14"/>
        <v>1</v>
      </c>
      <c r="G238" s="1" t="e">
        <f t="shared" si="15"/>
        <v>#N/A</v>
      </c>
    </row>
    <row r="239" spans="1:7" x14ac:dyDescent="0.3">
      <c r="A239" s="7" t="s">
        <v>5</v>
      </c>
      <c r="B239" s="7" t="s">
        <v>157</v>
      </c>
      <c r="C239" s="7" t="s">
        <v>283</v>
      </c>
      <c r="D239" s="7" t="s">
        <v>159</v>
      </c>
      <c r="E239" s="7" t="s">
        <v>284</v>
      </c>
      <c r="F239" s="1">
        <f t="shared" si="14"/>
        <v>2</v>
      </c>
      <c r="G239" s="1">
        <f t="shared" si="15"/>
        <v>4</v>
      </c>
    </row>
    <row r="240" spans="1:7" x14ac:dyDescent="0.3">
      <c r="A240" s="7" t="s">
        <v>5</v>
      </c>
      <c r="B240" s="7" t="s">
        <v>133</v>
      </c>
      <c r="C240" s="7" t="s">
        <v>423</v>
      </c>
      <c r="D240" s="7" t="s">
        <v>147</v>
      </c>
      <c r="E240" s="7" t="s">
        <v>424</v>
      </c>
      <c r="F240" s="1">
        <f t="shared" si="14"/>
        <v>2</v>
      </c>
      <c r="G240" s="1">
        <f t="shared" si="15"/>
        <v>4</v>
      </c>
    </row>
    <row r="241" spans="1:7" x14ac:dyDescent="0.3">
      <c r="A241" s="7" t="s">
        <v>5</v>
      </c>
      <c r="B241" s="7" t="s">
        <v>133</v>
      </c>
      <c r="C241" s="7" t="s">
        <v>143</v>
      </c>
      <c r="D241" s="7" t="s">
        <v>144</v>
      </c>
      <c r="E241" s="7" t="s">
        <v>145</v>
      </c>
      <c r="F241" s="1">
        <f t="shared" si="14"/>
        <v>2</v>
      </c>
      <c r="G241" s="1">
        <f t="shared" si="15"/>
        <v>4</v>
      </c>
    </row>
    <row r="242" spans="1:7" x14ac:dyDescent="0.3">
      <c r="A242" s="7" t="s">
        <v>5</v>
      </c>
      <c r="B242" s="7" t="s">
        <v>133</v>
      </c>
      <c r="C242" s="7" t="s">
        <v>151</v>
      </c>
      <c r="D242" s="7" t="s">
        <v>144</v>
      </c>
      <c r="E242" s="7" t="s">
        <v>152</v>
      </c>
      <c r="F242" s="1">
        <f t="shared" si="14"/>
        <v>2</v>
      </c>
      <c r="G242" s="1">
        <f t="shared" si="15"/>
        <v>4</v>
      </c>
    </row>
    <row r="243" spans="1:7" x14ac:dyDescent="0.3">
      <c r="A243" s="7" t="s">
        <v>5</v>
      </c>
      <c r="B243" s="7" t="s">
        <v>133</v>
      </c>
      <c r="C243" s="7" t="s">
        <v>153</v>
      </c>
      <c r="D243" s="7" t="s">
        <v>144</v>
      </c>
      <c r="E243" s="7" t="s">
        <v>154</v>
      </c>
      <c r="F243" s="1">
        <f t="shared" si="14"/>
        <v>2</v>
      </c>
      <c r="G243" s="1">
        <f t="shared" si="15"/>
        <v>4</v>
      </c>
    </row>
    <row r="244" spans="1:7" x14ac:dyDescent="0.3">
      <c r="A244" s="7" t="s">
        <v>5</v>
      </c>
      <c r="B244" s="7" t="s">
        <v>133</v>
      </c>
      <c r="C244" s="7" t="s">
        <v>155</v>
      </c>
      <c r="D244" s="7" t="s">
        <v>144</v>
      </c>
      <c r="E244" s="7" t="s">
        <v>156</v>
      </c>
      <c r="F244" s="1">
        <f t="shared" si="14"/>
        <v>2</v>
      </c>
      <c r="G244" s="1">
        <f t="shared" si="15"/>
        <v>4</v>
      </c>
    </row>
    <row r="245" spans="1:7" x14ac:dyDescent="0.3">
      <c r="A245" s="7" t="s">
        <v>5</v>
      </c>
      <c r="B245" s="7" t="s">
        <v>133</v>
      </c>
      <c r="C245" s="7" t="s">
        <v>509</v>
      </c>
      <c r="D245" s="7" t="s">
        <v>510</v>
      </c>
      <c r="E245" s="7" t="s">
        <v>511</v>
      </c>
      <c r="F245" s="1">
        <f t="shared" si="14"/>
        <v>1</v>
      </c>
      <c r="G245" s="1" t="e">
        <f t="shared" si="15"/>
        <v>#N/A</v>
      </c>
    </row>
    <row r="246" spans="1:7" x14ac:dyDescent="0.3">
      <c r="A246" s="7" t="s">
        <v>5</v>
      </c>
      <c r="B246" s="7" t="s">
        <v>133</v>
      </c>
      <c r="C246" s="7" t="s">
        <v>417</v>
      </c>
      <c r="D246" s="7" t="s">
        <v>418</v>
      </c>
      <c r="E246" s="7" t="s">
        <v>419</v>
      </c>
      <c r="F246" s="1">
        <f t="shared" si="14"/>
        <v>2</v>
      </c>
      <c r="G246" s="1">
        <f t="shared" si="15"/>
        <v>4</v>
      </c>
    </row>
    <row r="247" spans="1:7" x14ac:dyDescent="0.3">
      <c r="A247" s="7" t="s">
        <v>5</v>
      </c>
      <c r="B247" s="7" t="s">
        <v>133</v>
      </c>
      <c r="C247" s="7" t="s">
        <v>512</v>
      </c>
      <c r="D247" s="7" t="s">
        <v>510</v>
      </c>
      <c r="E247" s="7" t="s">
        <v>513</v>
      </c>
      <c r="F247" s="1">
        <f t="shared" si="14"/>
        <v>1</v>
      </c>
      <c r="G247" s="1" t="e">
        <f t="shared" si="15"/>
        <v>#N/A</v>
      </c>
    </row>
    <row r="248" spans="1:7" x14ac:dyDescent="0.3">
      <c r="A248" s="7" t="s">
        <v>5</v>
      </c>
      <c r="B248" s="7" t="s">
        <v>10</v>
      </c>
      <c r="C248" s="7" t="s">
        <v>514</v>
      </c>
      <c r="D248" s="7" t="s">
        <v>82</v>
      </c>
      <c r="E248" s="7" t="s">
        <v>515</v>
      </c>
      <c r="F248" s="1">
        <f t="shared" si="14"/>
        <v>1</v>
      </c>
      <c r="G248" s="1" t="e">
        <f t="shared" si="15"/>
        <v>#N/A</v>
      </c>
    </row>
    <row r="249" spans="1:7" x14ac:dyDescent="0.3">
      <c r="A249" s="7" t="s">
        <v>5</v>
      </c>
      <c r="B249" s="7" t="s">
        <v>10</v>
      </c>
      <c r="C249" s="7" t="s">
        <v>516</v>
      </c>
      <c r="D249" s="7" t="s">
        <v>295</v>
      </c>
      <c r="E249" s="7" t="s">
        <v>517</v>
      </c>
      <c r="F249" s="1">
        <f t="shared" si="14"/>
        <v>1</v>
      </c>
      <c r="G249" s="1" t="e">
        <f t="shared" si="15"/>
        <v>#N/A</v>
      </c>
    </row>
    <row r="250" spans="1:7" x14ac:dyDescent="0.3">
      <c r="A250" s="7" t="s">
        <v>5</v>
      </c>
      <c r="B250" s="7" t="s">
        <v>10</v>
      </c>
      <c r="C250" s="7" t="s">
        <v>518</v>
      </c>
      <c r="D250" s="7" t="s">
        <v>519</v>
      </c>
      <c r="E250" s="7" t="s">
        <v>520</v>
      </c>
      <c r="F250" s="1">
        <f t="shared" si="14"/>
        <v>1</v>
      </c>
      <c r="G250" s="1" t="e">
        <f t="shared" si="15"/>
        <v>#N/A</v>
      </c>
    </row>
    <row r="251" spans="1:7" x14ac:dyDescent="0.3">
      <c r="A251" s="7" t="s">
        <v>5</v>
      </c>
      <c r="B251" s="7" t="s">
        <v>10</v>
      </c>
      <c r="C251" s="7" t="s">
        <v>294</v>
      </c>
      <c r="D251" s="7" t="s">
        <v>295</v>
      </c>
      <c r="E251" s="7" t="s">
        <v>296</v>
      </c>
      <c r="F251" s="1">
        <f t="shared" si="14"/>
        <v>2</v>
      </c>
      <c r="G251" s="1">
        <f t="shared" si="15"/>
        <v>4</v>
      </c>
    </row>
    <row r="252" spans="1:7" x14ac:dyDescent="0.3">
      <c r="A252" s="7" t="s">
        <v>5</v>
      </c>
      <c r="B252" s="7" t="s">
        <v>10</v>
      </c>
      <c r="C252" s="7" t="s">
        <v>331</v>
      </c>
      <c r="D252" s="7" t="s">
        <v>332</v>
      </c>
      <c r="E252" s="7" t="s">
        <v>333</v>
      </c>
      <c r="F252" s="1">
        <f t="shared" si="14"/>
        <v>2</v>
      </c>
      <c r="G252" s="1">
        <f t="shared" si="15"/>
        <v>4</v>
      </c>
    </row>
    <row r="253" spans="1:7" x14ac:dyDescent="0.3">
      <c r="A253" s="7" t="s">
        <v>5</v>
      </c>
      <c r="B253" s="7" t="s">
        <v>10</v>
      </c>
      <c r="C253" s="7" t="s">
        <v>521</v>
      </c>
      <c r="D253" s="7" t="s">
        <v>295</v>
      </c>
      <c r="E253" s="7" t="s">
        <v>522</v>
      </c>
      <c r="F253" s="1">
        <f t="shared" si="14"/>
        <v>1</v>
      </c>
      <c r="G253" s="1" t="e">
        <f t="shared" si="15"/>
        <v>#N/A</v>
      </c>
    </row>
    <row r="254" spans="1:7" x14ac:dyDescent="0.3">
      <c r="A254" s="7" t="s">
        <v>5</v>
      </c>
      <c r="B254" s="7" t="s">
        <v>10</v>
      </c>
      <c r="C254" s="7" t="s">
        <v>289</v>
      </c>
      <c r="D254" s="7" t="s">
        <v>290</v>
      </c>
      <c r="E254" s="7" t="s">
        <v>291</v>
      </c>
      <c r="F254" s="1">
        <f t="shared" si="14"/>
        <v>3</v>
      </c>
      <c r="G254" s="1">
        <f t="shared" si="15"/>
        <v>7</v>
      </c>
    </row>
    <row r="255" spans="1:7" x14ac:dyDescent="0.3">
      <c r="A255" s="7" t="s">
        <v>5</v>
      </c>
      <c r="B255" s="7" t="s">
        <v>10</v>
      </c>
      <c r="C255" s="7" t="s">
        <v>297</v>
      </c>
      <c r="D255" s="7" t="s">
        <v>15</v>
      </c>
      <c r="E255" s="7" t="s">
        <v>298</v>
      </c>
      <c r="F255" s="1">
        <f t="shared" si="14"/>
        <v>3</v>
      </c>
      <c r="G255" s="1">
        <f t="shared" si="15"/>
        <v>7</v>
      </c>
    </row>
    <row r="256" spans="1:7" x14ac:dyDescent="0.3">
      <c r="A256" s="7" t="s">
        <v>5</v>
      </c>
      <c r="B256" s="7" t="s">
        <v>10</v>
      </c>
      <c r="C256" s="7" t="s">
        <v>523</v>
      </c>
      <c r="D256" s="7" t="s">
        <v>335</v>
      </c>
      <c r="E256" s="7" t="s">
        <v>524</v>
      </c>
      <c r="F256" s="1">
        <f t="shared" si="14"/>
        <v>1</v>
      </c>
      <c r="G256" s="1" t="e">
        <f t="shared" si="15"/>
        <v>#N/A</v>
      </c>
    </row>
    <row r="257" spans="1:7" x14ac:dyDescent="0.3">
      <c r="A257" s="7" t="s">
        <v>5</v>
      </c>
      <c r="B257" s="7" t="s">
        <v>106</v>
      </c>
      <c r="C257" s="7" t="s">
        <v>110</v>
      </c>
      <c r="D257" s="7" t="s">
        <v>111</v>
      </c>
      <c r="E257" s="7" t="s">
        <v>112</v>
      </c>
      <c r="F257" s="1">
        <f t="shared" si="14"/>
        <v>4</v>
      </c>
      <c r="G257" s="1" t="str">
        <f t="shared" si="15"/>
        <v>10天以上</v>
      </c>
    </row>
    <row r="258" spans="1:7" x14ac:dyDescent="0.3">
      <c r="A258" s="7" t="s">
        <v>5</v>
      </c>
      <c r="B258" s="7" t="s">
        <v>106</v>
      </c>
      <c r="C258" s="7" t="s">
        <v>525</v>
      </c>
      <c r="D258" s="7" t="s">
        <v>526</v>
      </c>
      <c r="E258" s="7" t="s">
        <v>527</v>
      </c>
      <c r="F258" s="1">
        <f t="shared" si="14"/>
        <v>1</v>
      </c>
      <c r="G258" s="1" t="e">
        <f t="shared" si="15"/>
        <v>#N/A</v>
      </c>
    </row>
    <row r="259" spans="1:7" x14ac:dyDescent="0.3">
      <c r="A259" s="7" t="s">
        <v>5</v>
      </c>
      <c r="B259" s="7" t="s">
        <v>106</v>
      </c>
      <c r="C259" s="7" t="s">
        <v>528</v>
      </c>
      <c r="D259" s="7" t="s">
        <v>117</v>
      </c>
      <c r="E259" s="7" t="s">
        <v>529</v>
      </c>
      <c r="F259" s="1">
        <f t="shared" ref="F259:F276" si="16">COUNTIF(E:E,E259)</f>
        <v>1</v>
      </c>
      <c r="G259" s="1" t="e">
        <f t="shared" ref="G259:G276" si="17">VLOOKUP(F:F,J:K,2,0)</f>
        <v>#N/A</v>
      </c>
    </row>
    <row r="260" spans="1:7" x14ac:dyDescent="0.3">
      <c r="A260" s="7" t="s">
        <v>5</v>
      </c>
      <c r="B260" s="7" t="s">
        <v>225</v>
      </c>
      <c r="C260" s="7" t="s">
        <v>530</v>
      </c>
      <c r="D260" s="7" t="s">
        <v>531</v>
      </c>
      <c r="E260" s="7" t="s">
        <v>532</v>
      </c>
      <c r="F260" s="1">
        <f t="shared" si="16"/>
        <v>1</v>
      </c>
      <c r="G260" s="1" t="e">
        <f t="shared" si="17"/>
        <v>#N/A</v>
      </c>
    </row>
    <row r="261" spans="1:7" x14ac:dyDescent="0.3">
      <c r="A261" s="7" t="s">
        <v>5</v>
      </c>
      <c r="B261" s="7" t="s">
        <v>225</v>
      </c>
      <c r="C261" s="7" t="s">
        <v>533</v>
      </c>
      <c r="D261" s="7" t="s">
        <v>233</v>
      </c>
      <c r="E261" s="7" t="s">
        <v>534</v>
      </c>
      <c r="F261" s="1">
        <f t="shared" si="16"/>
        <v>1</v>
      </c>
      <c r="G261" s="1" t="e">
        <f t="shared" si="17"/>
        <v>#N/A</v>
      </c>
    </row>
    <row r="262" spans="1:7" x14ac:dyDescent="0.3">
      <c r="A262" s="7" t="s">
        <v>5</v>
      </c>
      <c r="B262" s="7" t="s">
        <v>225</v>
      </c>
      <c r="C262" s="7" t="s">
        <v>308</v>
      </c>
      <c r="D262" s="7" t="s">
        <v>230</v>
      </c>
      <c r="E262" s="7" t="s">
        <v>309</v>
      </c>
      <c r="F262" s="1">
        <f t="shared" si="16"/>
        <v>2</v>
      </c>
      <c r="G262" s="1">
        <f t="shared" si="17"/>
        <v>4</v>
      </c>
    </row>
    <row r="263" spans="1:7" x14ac:dyDescent="0.3">
      <c r="A263" s="7" t="s">
        <v>5</v>
      </c>
      <c r="B263" s="7" t="s">
        <v>225</v>
      </c>
      <c r="C263" s="7" t="s">
        <v>454</v>
      </c>
      <c r="D263" s="7" t="s">
        <v>233</v>
      </c>
      <c r="E263" s="7" t="s">
        <v>455</v>
      </c>
      <c r="F263" s="1">
        <f t="shared" si="16"/>
        <v>2</v>
      </c>
      <c r="G263" s="1">
        <f t="shared" si="17"/>
        <v>4</v>
      </c>
    </row>
    <row r="264" spans="1:7" x14ac:dyDescent="0.3">
      <c r="A264" s="7" t="s">
        <v>5</v>
      </c>
      <c r="B264" s="7" t="s">
        <v>225</v>
      </c>
      <c r="C264" s="7" t="s">
        <v>535</v>
      </c>
      <c r="D264" s="7" t="s">
        <v>449</v>
      </c>
      <c r="E264" s="7" t="s">
        <v>536</v>
      </c>
      <c r="F264" s="1">
        <f t="shared" si="16"/>
        <v>1</v>
      </c>
      <c r="G264" s="1" t="e">
        <f t="shared" si="17"/>
        <v>#N/A</v>
      </c>
    </row>
    <row r="265" spans="1:7" x14ac:dyDescent="0.3">
      <c r="A265" s="7" t="s">
        <v>5</v>
      </c>
      <c r="B265" s="7" t="s">
        <v>225</v>
      </c>
      <c r="C265" s="7" t="s">
        <v>448</v>
      </c>
      <c r="D265" s="7" t="s">
        <v>449</v>
      </c>
      <c r="E265" s="7" t="s">
        <v>450</v>
      </c>
      <c r="F265" s="1">
        <f t="shared" si="16"/>
        <v>2</v>
      </c>
      <c r="G265" s="1">
        <f t="shared" si="17"/>
        <v>4</v>
      </c>
    </row>
    <row r="266" spans="1:7" x14ac:dyDescent="0.3">
      <c r="A266" s="7" t="s">
        <v>5</v>
      </c>
      <c r="B266" s="7" t="s">
        <v>225</v>
      </c>
      <c r="C266" s="7" t="s">
        <v>537</v>
      </c>
      <c r="D266" s="7" t="s">
        <v>233</v>
      </c>
      <c r="E266" s="7" t="s">
        <v>538</v>
      </c>
      <c r="F266" s="1">
        <f t="shared" si="16"/>
        <v>1</v>
      </c>
      <c r="G266" s="1" t="e">
        <f t="shared" si="17"/>
        <v>#N/A</v>
      </c>
    </row>
    <row r="267" spans="1:7" x14ac:dyDescent="0.3">
      <c r="A267" s="7" t="s">
        <v>5</v>
      </c>
      <c r="B267" s="7" t="s">
        <v>203</v>
      </c>
      <c r="C267" s="7" t="s">
        <v>539</v>
      </c>
      <c r="D267" s="7" t="s">
        <v>214</v>
      </c>
      <c r="E267" s="7" t="s">
        <v>540</v>
      </c>
      <c r="F267" s="1">
        <f t="shared" si="16"/>
        <v>1</v>
      </c>
      <c r="G267" s="1" t="e">
        <f t="shared" si="17"/>
        <v>#N/A</v>
      </c>
    </row>
    <row r="268" spans="1:7" x14ac:dyDescent="0.3">
      <c r="A268" s="7" t="s">
        <v>5</v>
      </c>
      <c r="B268" s="7" t="s">
        <v>203</v>
      </c>
      <c r="C268" s="7" t="s">
        <v>541</v>
      </c>
      <c r="D268" s="7" t="s">
        <v>217</v>
      </c>
      <c r="E268" s="7" t="s">
        <v>542</v>
      </c>
      <c r="F268" s="1">
        <f t="shared" si="16"/>
        <v>1</v>
      </c>
      <c r="G268" s="1" t="e">
        <f t="shared" si="17"/>
        <v>#N/A</v>
      </c>
    </row>
    <row r="269" spans="1:7" x14ac:dyDescent="0.3">
      <c r="A269" s="7" t="s">
        <v>5</v>
      </c>
      <c r="B269" s="7" t="s">
        <v>203</v>
      </c>
      <c r="C269" s="7" t="s">
        <v>543</v>
      </c>
      <c r="D269" s="7" t="s">
        <v>205</v>
      </c>
      <c r="E269" s="7" t="s">
        <v>544</v>
      </c>
      <c r="F269" s="1">
        <f t="shared" si="16"/>
        <v>1</v>
      </c>
      <c r="G269" s="1" t="e">
        <f t="shared" si="17"/>
        <v>#N/A</v>
      </c>
    </row>
    <row r="270" spans="1:7" x14ac:dyDescent="0.3">
      <c r="A270" s="7" t="s">
        <v>5</v>
      </c>
      <c r="B270" s="7" t="s">
        <v>203</v>
      </c>
      <c r="C270" s="7" t="s">
        <v>545</v>
      </c>
      <c r="D270" s="7" t="s">
        <v>546</v>
      </c>
      <c r="E270" s="7" t="s">
        <v>547</v>
      </c>
      <c r="F270" s="1">
        <f t="shared" si="16"/>
        <v>1</v>
      </c>
      <c r="G270" s="1" t="e">
        <f t="shared" si="17"/>
        <v>#N/A</v>
      </c>
    </row>
    <row r="271" spans="1:7" x14ac:dyDescent="0.3">
      <c r="A271" s="7" t="s">
        <v>5</v>
      </c>
      <c r="B271" s="7" t="s">
        <v>203</v>
      </c>
      <c r="C271" s="7" t="s">
        <v>210</v>
      </c>
      <c r="D271" s="7" t="s">
        <v>211</v>
      </c>
      <c r="E271" s="7" t="s">
        <v>212</v>
      </c>
      <c r="F271" s="1">
        <f t="shared" si="16"/>
        <v>4</v>
      </c>
      <c r="G271" s="1" t="str">
        <f t="shared" si="17"/>
        <v>10天以上</v>
      </c>
    </row>
    <row r="272" spans="1:7" x14ac:dyDescent="0.3">
      <c r="A272" s="7" t="s">
        <v>5</v>
      </c>
      <c r="B272" s="7" t="s">
        <v>164</v>
      </c>
      <c r="C272" s="7" t="s">
        <v>165</v>
      </c>
      <c r="D272" s="7" t="s">
        <v>166</v>
      </c>
      <c r="E272" s="7" t="s">
        <v>167</v>
      </c>
      <c r="F272" s="1">
        <f t="shared" si="16"/>
        <v>3</v>
      </c>
      <c r="G272" s="1">
        <f t="shared" si="17"/>
        <v>7</v>
      </c>
    </row>
    <row r="273" spans="1:7" x14ac:dyDescent="0.3">
      <c r="A273" s="7" t="s">
        <v>5</v>
      </c>
      <c r="B273" s="7" t="s">
        <v>164</v>
      </c>
      <c r="C273" s="7" t="s">
        <v>548</v>
      </c>
      <c r="D273" s="7" t="s">
        <v>433</v>
      </c>
      <c r="E273" s="7" t="s">
        <v>549</v>
      </c>
      <c r="F273" s="1">
        <f t="shared" si="16"/>
        <v>1</v>
      </c>
      <c r="G273" s="1" t="e">
        <f t="shared" si="17"/>
        <v>#N/A</v>
      </c>
    </row>
    <row r="274" spans="1:7" x14ac:dyDescent="0.3">
      <c r="A274" s="7" t="s">
        <v>5</v>
      </c>
      <c r="B274" s="7" t="s">
        <v>164</v>
      </c>
      <c r="C274" s="7" t="s">
        <v>550</v>
      </c>
      <c r="D274" s="7" t="s">
        <v>169</v>
      </c>
      <c r="E274" s="7" t="s">
        <v>551</v>
      </c>
      <c r="F274" s="1">
        <f t="shared" si="16"/>
        <v>1</v>
      </c>
      <c r="G274" s="1" t="e">
        <f t="shared" si="17"/>
        <v>#N/A</v>
      </c>
    </row>
    <row r="275" spans="1:7" x14ac:dyDescent="0.3">
      <c r="A275" s="7" t="s">
        <v>5</v>
      </c>
      <c r="B275" s="7" t="s">
        <v>164</v>
      </c>
      <c r="C275" s="7" t="s">
        <v>552</v>
      </c>
      <c r="D275" s="7" t="s">
        <v>169</v>
      </c>
      <c r="E275" s="7" t="s">
        <v>553</v>
      </c>
      <c r="F275" s="1">
        <f t="shared" si="16"/>
        <v>1</v>
      </c>
      <c r="G275" s="1" t="e">
        <f t="shared" si="17"/>
        <v>#N/A</v>
      </c>
    </row>
    <row r="276" spans="1:7" x14ac:dyDescent="0.3">
      <c r="A276" s="7" t="s">
        <v>5</v>
      </c>
      <c r="B276" s="7" t="s">
        <v>164</v>
      </c>
      <c r="C276" s="7" t="s">
        <v>554</v>
      </c>
      <c r="D276" s="7" t="s">
        <v>555</v>
      </c>
      <c r="E276" s="7" t="s">
        <v>556</v>
      </c>
      <c r="F276" s="1">
        <f t="shared" si="16"/>
        <v>1</v>
      </c>
      <c r="G276" s="1" t="e">
        <f t="shared" si="17"/>
        <v>#N/A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河南省集中监控中心1</cp:lastModifiedBy>
  <dcterms:created xsi:type="dcterms:W3CDTF">2015-06-05T18:19:00Z</dcterms:created>
  <dcterms:modified xsi:type="dcterms:W3CDTF">2019-11-11T02:34:03Z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