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E:\张芬芳\督办库\1111督办库\入库天数11.07\"/>
    </mc:Choice>
  </mc:AlternateContent>
  <xr:revisionPtr revIDLastSave="0" documentId="13_ncr:1_{EFAD279E-7F2E-44BA-AD8C-87E2B08C734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Sheet1!$A$1:$G$89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9" i="1" l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<sst xmlns="http://schemas.openxmlformats.org/spreadsheetml/2006/main" count="182" uniqueCount="98">
  <si>
    <t>地市</t>
  </si>
  <si>
    <t>区县</t>
  </si>
  <si>
    <t>站址名称</t>
  </si>
  <si>
    <t>网格</t>
  </si>
  <si>
    <t>运维监控系统ID</t>
  </si>
  <si>
    <t>漯河分公司</t>
  </si>
  <si>
    <t>源汇区</t>
  </si>
  <si>
    <t>长江大酒店-3</t>
  </si>
  <si>
    <t>漯河-源汇-广东长实-网格732-陶维合,漯河公共接单账号</t>
  </si>
  <si>
    <t>41110200000076</t>
  </si>
  <si>
    <t>召陵区</t>
  </si>
  <si>
    <t>姬石武庄</t>
  </si>
  <si>
    <t>漯河-召陵-浙江和勤-网格722-李宗辉,漯河公共接单账号</t>
  </si>
  <si>
    <t>41110400000337</t>
  </si>
  <si>
    <t>周庄-17</t>
  </si>
  <si>
    <t>漯河-源汇-广东长实-网格731-赵小勇,漯河公共接单账号</t>
  </si>
  <si>
    <t>41110200000062</t>
  </si>
  <si>
    <t>10天以上</t>
  </si>
  <si>
    <t>郾城区</t>
  </si>
  <si>
    <t>宋岗-2</t>
  </si>
  <si>
    <t>漯河-郾城-北京华信-网格716-刘丁一,漯河-郾城-北京华信-网格716-陈永朋,漯河公共接单账号</t>
  </si>
  <si>
    <t>41110300000074</t>
  </si>
  <si>
    <t>金山御景园</t>
  </si>
  <si>
    <t>漯河-召陵-浙江和勤-网格724-于亚南,漯河公共接单账号</t>
  </si>
  <si>
    <t>41110400000246</t>
  </si>
  <si>
    <t>万金乔庄</t>
  </si>
  <si>
    <t>漯河-召陵-浙江和勤-网格723-白烨,漯河-召陵-浙江和勤-网格723-张鹏伟,漯河公共接单账号</t>
  </si>
  <si>
    <t>41110400000146</t>
  </si>
  <si>
    <t>宋寨-2</t>
  </si>
  <si>
    <t>漯河-召陵-浙江和勤-网格725-郭琦,漯河公共接单账号</t>
  </si>
  <si>
    <t>41110400000031</t>
  </si>
  <si>
    <t>舞阳县</t>
  </si>
  <si>
    <t>吴城王桥新村</t>
  </si>
  <si>
    <t>漯河-舞阳-北京华信-网格720-谷文俊,漯河-舞阳-北京华信-网格720-贾明辉,漯河公共接单账号</t>
  </si>
  <si>
    <t>41112100000222</t>
  </si>
  <si>
    <t>太尉关小寨</t>
  </si>
  <si>
    <t>漯河-舞阳-北京华信-网格721-赵俊宝,漯河-舞阳-北京华信-网格721-段小明,漯河公共接单账号</t>
  </si>
  <si>
    <t>41110200000292</t>
  </si>
  <si>
    <t>舞阳广电局</t>
  </si>
  <si>
    <t>漯河-舞阳-浙江和勤-网格726-陈轩,漯河公共接单账号</t>
  </si>
  <si>
    <t>41112100000158</t>
  </si>
  <si>
    <t>关寨</t>
  </si>
  <si>
    <t>漯河-舞阳-浙江和勤-网格726-朱萌,漯河公共接单账号</t>
  </si>
  <si>
    <t>41112100000107</t>
  </si>
  <si>
    <t>康堡</t>
  </si>
  <si>
    <t>漯河-舞阳-浙江和勤-网格728-杨松民,漯河公共接单账号</t>
  </si>
  <si>
    <t>41112100000122</t>
  </si>
  <si>
    <t>舞阳南京路</t>
  </si>
  <si>
    <t>漯河-舞阳-北京华信-网格721-周子午,漯河-舞阳-北京华信-网格721-陈隆隆,漯河公共接单账号</t>
  </si>
  <si>
    <t>41112100000059</t>
  </si>
  <si>
    <t>黄河广场-2</t>
  </si>
  <si>
    <t>漯河-郾城-广东长实-网格729-谢翼航,漯河公共接单账号</t>
  </si>
  <si>
    <t>41110300000113</t>
  </si>
  <si>
    <t>郾城卫生局</t>
  </si>
  <si>
    <t>漯河-郾城-北京华信-网格717-陈旭东,漯河公共接单账号</t>
  </si>
  <si>
    <t>41110300000214</t>
  </si>
  <si>
    <t>团结路八一路</t>
  </si>
  <si>
    <t>漯河-源汇-广东长实-网格733-万光华,漯河公共接单账号</t>
  </si>
  <si>
    <t>41110200000339</t>
  </si>
  <si>
    <t>许慎市场</t>
  </si>
  <si>
    <t>41110300000117</t>
  </si>
  <si>
    <t>乐佳食品1</t>
  </si>
  <si>
    <t>漯河-召陵-浙江和勤-网格724-王振亮,漯河公共接单账号</t>
  </si>
  <si>
    <t>41110400000421</t>
  </si>
  <si>
    <t>文峰张集</t>
  </si>
  <si>
    <t>漯河-舞阳-北京华信-网格720-杜晓科,漯河-舞阳-北京华信-网格720-李峥,漯河公共接单账号</t>
  </si>
  <si>
    <t>41112200000275</t>
  </si>
  <si>
    <t>临颍县</t>
  </si>
  <si>
    <t>临颍誇吴</t>
  </si>
  <si>
    <t>漯河-临颍-北京华信-网格718-谷永恒,漯河公共接单账号</t>
  </si>
  <si>
    <t>41112200000143</t>
  </si>
  <si>
    <t>石桥袁庄</t>
  </si>
  <si>
    <t>漯河-临颍-广东长实-网格734-梁博,漯河-临颍-广东长实-网格734-卢新召,漯河公共接单账号</t>
  </si>
  <si>
    <t>41112200000225</t>
  </si>
  <si>
    <t>临颍凹张（移动）</t>
  </si>
  <si>
    <t>漯河-临颍-北京华信-网格719-马建华,漯河公共接单账号</t>
  </si>
  <si>
    <t>41112200000454</t>
  </si>
  <si>
    <t>王孟村</t>
  </si>
  <si>
    <t>漯河-临颍-广东长实-网格734-方红军,漯河-临颍-广东长实-网格734-田建超,漯河公共接单账号</t>
  </si>
  <si>
    <t>41112200000168</t>
  </si>
  <si>
    <t>台陈乡袁庄</t>
  </si>
  <si>
    <t>41112200000194</t>
  </si>
  <si>
    <t>临颍巨陵韩庄</t>
  </si>
  <si>
    <t>41112200000209</t>
  </si>
  <si>
    <t>舞阳南环加油站</t>
  </si>
  <si>
    <t>41112100000150</t>
  </si>
  <si>
    <t>钟楼广场</t>
  </si>
  <si>
    <t>漯河-郾城-广东长实-网格729-李旭光,漯河公共接单账号</t>
  </si>
  <si>
    <t>41110300000441</t>
  </si>
  <si>
    <t>淞江路天元景观城北</t>
  </si>
  <si>
    <t>41110300000340</t>
  </si>
  <si>
    <t>淘宝街西段</t>
  </si>
  <si>
    <t>41110200000456</t>
  </si>
  <si>
    <t>郾城武庄</t>
  </si>
  <si>
    <t>41110200000045</t>
  </si>
  <si>
    <t>万金刘庄</t>
  </si>
  <si>
    <t>漯河-召陵-浙江和勤-网格723-张鹏,漯河公共接单账号</t>
  </si>
  <si>
    <t>41110400000330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</si>
</sst>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9"/>
  <sheetViews>
    <sheetView tabSelected="1" topLeftCell="A21" workbookViewId="0">
      <selection activeCell="G41" sqref="G41"/>
    </sheetView>
  </sheetViews>
  <sheetFormatPr defaultColWidth="19.08203125" defaultRowHeight="14" x14ac:dyDescent="0.3"/>
  <cols>
    <col min="1" max="1" width="8.33203125" style="1" customWidth="1"/>
    <col min="2" max="2" width="7" style="1" customWidth="1"/>
    <col min="3" max="4" width="19.08203125" style="1"/>
    <col min="5" max="5" width="19.08203125" style="2"/>
    <col min="6" max="8" width="13.08203125" style="3" customWidth="1"/>
    <col min="9" max="16384" width="19.08203125" style="3"/>
  </cols>
  <sheetData>
    <row r="1" spans="1:10" x14ac:dyDescent="0.3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/>
      <c r="G1" s="6"/>
    </row>
    <row r="2" spans="1:10" x14ac:dyDescent="0.3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3">
        <f t="shared" ref="F2:F33" si="0">COUNTIF(E:E,E2)</f>
        <v>1</v>
      </c>
      <c r="G2" s="3" t="e">
        <f t="shared" ref="G2:G33" si="1">VLOOKUP(F:F,I:J,2,0)</f>
        <v>#N/A</v>
      </c>
      <c r="I2" s="3">
        <v>2</v>
      </c>
      <c r="J2" s="3">
        <v>4</v>
      </c>
    </row>
    <row r="3" spans="1:10" x14ac:dyDescent="0.3">
      <c r="A3" s="7" t="s">
        <v>5</v>
      </c>
      <c r="B3" s="7" t="s">
        <v>10</v>
      </c>
      <c r="C3" s="7" t="s">
        <v>11</v>
      </c>
      <c r="D3" s="7" t="s">
        <v>12</v>
      </c>
      <c r="E3" s="7" t="s">
        <v>13</v>
      </c>
      <c r="F3" s="3">
        <f t="shared" si="0"/>
        <v>1</v>
      </c>
      <c r="G3" s="3" t="e">
        <f t="shared" si="1"/>
        <v>#N/A</v>
      </c>
      <c r="I3" s="3">
        <v>3</v>
      </c>
      <c r="J3" s="3">
        <v>7</v>
      </c>
    </row>
    <row r="4" spans="1:10" x14ac:dyDescent="0.3">
      <c r="A4" s="7" t="s">
        <v>5</v>
      </c>
      <c r="B4" s="7" t="s">
        <v>6</v>
      </c>
      <c r="C4" s="7" t="s">
        <v>14</v>
      </c>
      <c r="D4" s="7" t="s">
        <v>15</v>
      </c>
      <c r="E4" s="7" t="s">
        <v>16</v>
      </c>
      <c r="F4" s="3">
        <f t="shared" si="0"/>
        <v>1</v>
      </c>
      <c r="G4" s="3" t="e">
        <f t="shared" si="1"/>
        <v>#N/A</v>
      </c>
      <c r="I4" s="3">
        <v>4</v>
      </c>
      <c r="J4" s="3" t="s">
        <v>17</v>
      </c>
    </row>
    <row r="5" spans="1:10" x14ac:dyDescent="0.3">
      <c r="A5" s="7" t="s">
        <v>5</v>
      </c>
      <c r="B5" s="7" t="s">
        <v>18</v>
      </c>
      <c r="C5" s="7" t="s">
        <v>19</v>
      </c>
      <c r="D5" s="7" t="s">
        <v>20</v>
      </c>
      <c r="E5" s="7" t="s">
        <v>21</v>
      </c>
      <c r="F5" s="3">
        <f t="shared" si="0"/>
        <v>1</v>
      </c>
      <c r="G5" s="3" t="e">
        <f t="shared" si="1"/>
        <v>#N/A</v>
      </c>
      <c r="I5" s="3">
        <v>5</v>
      </c>
      <c r="J5" s="3" t="s">
        <v>17</v>
      </c>
    </row>
    <row r="6" spans="1:10" x14ac:dyDescent="0.3">
      <c r="A6" s="7" t="s">
        <v>5</v>
      </c>
      <c r="B6" s="7" t="s">
        <v>10</v>
      </c>
      <c r="C6" s="7" t="s">
        <v>22</v>
      </c>
      <c r="D6" s="7" t="s">
        <v>23</v>
      </c>
      <c r="E6" s="7" t="s">
        <v>24</v>
      </c>
      <c r="F6" s="3">
        <f t="shared" si="0"/>
        <v>1</v>
      </c>
      <c r="G6" s="3" t="e">
        <f t="shared" si="1"/>
        <v>#N/A</v>
      </c>
      <c r="I6" s="3">
        <v>6</v>
      </c>
      <c r="J6" s="3" t="s">
        <v>17</v>
      </c>
    </row>
    <row r="7" spans="1:10" x14ac:dyDescent="0.3">
      <c r="A7" s="7" t="s">
        <v>5</v>
      </c>
      <c r="B7" s="7" t="s">
        <v>10</v>
      </c>
      <c r="C7" s="7" t="s">
        <v>25</v>
      </c>
      <c r="D7" s="7" t="s">
        <v>26</v>
      </c>
      <c r="E7" s="7" t="s">
        <v>27</v>
      </c>
      <c r="F7" s="3">
        <f t="shared" si="0"/>
        <v>1</v>
      </c>
      <c r="G7" s="3" t="e">
        <f t="shared" si="1"/>
        <v>#N/A</v>
      </c>
      <c r="I7" s="3">
        <v>7</v>
      </c>
      <c r="J7" s="3" t="s">
        <v>17</v>
      </c>
    </row>
    <row r="8" spans="1:10" x14ac:dyDescent="0.3">
      <c r="A8" s="7" t="s">
        <v>5</v>
      </c>
      <c r="B8" s="7" t="s">
        <v>10</v>
      </c>
      <c r="C8" s="8" t="s">
        <v>28</v>
      </c>
      <c r="D8" s="7" t="s">
        <v>29</v>
      </c>
      <c r="E8" s="7" t="s">
        <v>30</v>
      </c>
      <c r="F8" s="3">
        <f t="shared" si="0"/>
        <v>1</v>
      </c>
      <c r="G8" s="3" t="e">
        <f t="shared" si="1"/>
        <v>#N/A</v>
      </c>
      <c r="I8" s="3">
        <v>8</v>
      </c>
      <c r="J8" s="3" t="s">
        <v>17</v>
      </c>
    </row>
    <row r="9" spans="1:10" x14ac:dyDescent="0.3">
      <c r="A9" s="7" t="s">
        <v>5</v>
      </c>
      <c r="B9" s="7" t="s">
        <v>31</v>
      </c>
      <c r="C9" s="7" t="s">
        <v>32</v>
      </c>
      <c r="D9" s="7" t="s">
        <v>33</v>
      </c>
      <c r="E9" s="7" t="s">
        <v>34</v>
      </c>
      <c r="F9" s="3">
        <f t="shared" si="0"/>
        <v>1</v>
      </c>
      <c r="G9" s="3" t="e">
        <f t="shared" si="1"/>
        <v>#N/A</v>
      </c>
      <c r="I9" s="3">
        <v>9</v>
      </c>
      <c r="J9" s="3" t="s">
        <v>17</v>
      </c>
    </row>
    <row r="10" spans="1:10" x14ac:dyDescent="0.3">
      <c r="A10" s="7" t="s">
        <v>5</v>
      </c>
      <c r="B10" s="7" t="s">
        <v>31</v>
      </c>
      <c r="C10" s="7" t="s">
        <v>35</v>
      </c>
      <c r="D10" s="7" t="s">
        <v>36</v>
      </c>
      <c r="E10" s="7" t="s">
        <v>37</v>
      </c>
      <c r="F10" s="3">
        <f t="shared" si="0"/>
        <v>1</v>
      </c>
      <c r="G10" s="3" t="e">
        <f t="shared" si="1"/>
        <v>#N/A</v>
      </c>
      <c r="I10" s="3">
        <v>10</v>
      </c>
      <c r="J10" s="3" t="s">
        <v>17</v>
      </c>
    </row>
    <row r="11" spans="1:10" x14ac:dyDescent="0.3">
      <c r="A11" s="7" t="s">
        <v>5</v>
      </c>
      <c r="B11" s="7" t="s">
        <v>31</v>
      </c>
      <c r="C11" s="7" t="s">
        <v>38</v>
      </c>
      <c r="D11" s="7" t="s">
        <v>39</v>
      </c>
      <c r="E11" s="7" t="s">
        <v>40</v>
      </c>
      <c r="F11" s="3">
        <f t="shared" si="0"/>
        <v>1</v>
      </c>
      <c r="G11" s="3" t="e">
        <f t="shared" si="1"/>
        <v>#N/A</v>
      </c>
    </row>
    <row r="12" spans="1:10" x14ac:dyDescent="0.3">
      <c r="A12" s="7" t="s">
        <v>5</v>
      </c>
      <c r="B12" s="7" t="s">
        <v>31</v>
      </c>
      <c r="C12" s="7" t="s">
        <v>41</v>
      </c>
      <c r="D12" s="7" t="s">
        <v>42</v>
      </c>
      <c r="E12" s="7" t="s">
        <v>43</v>
      </c>
      <c r="F12" s="3">
        <f t="shared" si="0"/>
        <v>2</v>
      </c>
      <c r="G12" s="3">
        <f t="shared" si="1"/>
        <v>4</v>
      </c>
    </row>
    <row r="13" spans="1:10" x14ac:dyDescent="0.3">
      <c r="A13" s="9" t="s">
        <v>5</v>
      </c>
      <c r="B13" s="9" t="s">
        <v>31</v>
      </c>
      <c r="C13" s="9" t="s">
        <v>44</v>
      </c>
      <c r="D13" s="9" t="s">
        <v>45</v>
      </c>
      <c r="E13" s="10" t="s">
        <v>46</v>
      </c>
      <c r="F13" s="3">
        <f t="shared" si="0"/>
        <v>1</v>
      </c>
      <c r="G13" s="3" t="e">
        <f t="shared" si="1"/>
        <v>#N/A</v>
      </c>
    </row>
    <row r="14" spans="1:10" x14ac:dyDescent="0.3">
      <c r="A14" s="9" t="s">
        <v>5</v>
      </c>
      <c r="B14" s="9" t="s">
        <v>31</v>
      </c>
      <c r="C14" s="9" t="s">
        <v>41</v>
      </c>
      <c r="D14" s="9" t="s">
        <v>42</v>
      </c>
      <c r="E14" s="10" t="s">
        <v>43</v>
      </c>
      <c r="F14" s="3">
        <f t="shared" si="0"/>
        <v>2</v>
      </c>
      <c r="G14" s="3">
        <f t="shared" si="1"/>
        <v>4</v>
      </c>
    </row>
    <row r="15" spans="1:10" x14ac:dyDescent="0.3">
      <c r="A15" s="9" t="s">
        <v>5</v>
      </c>
      <c r="B15" s="9" t="s">
        <v>31</v>
      </c>
      <c r="C15" s="9" t="s">
        <v>47</v>
      </c>
      <c r="D15" s="9" t="s">
        <v>48</v>
      </c>
      <c r="E15" s="10" t="s">
        <v>49</v>
      </c>
      <c r="F15" s="3">
        <f t="shared" si="0"/>
        <v>1</v>
      </c>
      <c r="G15" s="3" t="e">
        <f t="shared" si="1"/>
        <v>#N/A</v>
      </c>
    </row>
    <row r="16" spans="1:10" x14ac:dyDescent="0.3">
      <c r="A16" s="9" t="s">
        <v>5</v>
      </c>
      <c r="B16" s="9" t="s">
        <v>18</v>
      </c>
      <c r="C16" s="9" t="s">
        <v>50</v>
      </c>
      <c r="D16" s="9" t="s">
        <v>51</v>
      </c>
      <c r="E16" s="10" t="s">
        <v>52</v>
      </c>
      <c r="F16" s="3">
        <f t="shared" si="0"/>
        <v>1</v>
      </c>
      <c r="G16" s="3" t="e">
        <f t="shared" si="1"/>
        <v>#N/A</v>
      </c>
    </row>
    <row r="17" spans="1:7" x14ac:dyDescent="0.3">
      <c r="A17" s="9" t="s">
        <v>5</v>
      </c>
      <c r="B17" s="9" t="s">
        <v>18</v>
      </c>
      <c r="C17" s="9" t="s">
        <v>53</v>
      </c>
      <c r="D17" s="9" t="s">
        <v>54</v>
      </c>
      <c r="E17" s="10" t="s">
        <v>55</v>
      </c>
      <c r="F17" s="3">
        <f t="shared" si="0"/>
        <v>1</v>
      </c>
      <c r="G17" s="3" t="e">
        <f t="shared" si="1"/>
        <v>#N/A</v>
      </c>
    </row>
    <row r="18" spans="1:7" x14ac:dyDescent="0.3">
      <c r="A18" s="9" t="s">
        <v>5</v>
      </c>
      <c r="B18" s="9" t="s">
        <v>6</v>
      </c>
      <c r="C18" s="9" t="s">
        <v>56</v>
      </c>
      <c r="D18" s="9" t="s">
        <v>57</v>
      </c>
      <c r="E18" s="10" t="s">
        <v>58</v>
      </c>
      <c r="F18" s="3">
        <f t="shared" si="0"/>
        <v>1</v>
      </c>
      <c r="G18" s="3" t="e">
        <f t="shared" si="1"/>
        <v>#N/A</v>
      </c>
    </row>
    <row r="19" spans="1:7" x14ac:dyDescent="0.3">
      <c r="A19" s="7" t="s">
        <v>5</v>
      </c>
      <c r="B19" s="7" t="s">
        <v>18</v>
      </c>
      <c r="C19" s="7" t="s">
        <v>59</v>
      </c>
      <c r="D19" s="7" t="s">
        <v>51</v>
      </c>
      <c r="E19" s="7" t="s">
        <v>60</v>
      </c>
      <c r="F19" s="3">
        <f t="shared" si="0"/>
        <v>2</v>
      </c>
      <c r="G19" s="3">
        <f t="shared" si="1"/>
        <v>4</v>
      </c>
    </row>
    <row r="20" spans="1:7" x14ac:dyDescent="0.3">
      <c r="A20" s="7" t="s">
        <v>5</v>
      </c>
      <c r="B20" s="7" t="s">
        <v>10</v>
      </c>
      <c r="C20" s="7" t="s">
        <v>61</v>
      </c>
      <c r="D20" s="7" t="s">
        <v>62</v>
      </c>
      <c r="E20" s="7" t="s">
        <v>63</v>
      </c>
      <c r="F20" s="3">
        <f t="shared" si="0"/>
        <v>1</v>
      </c>
      <c r="G20" s="3" t="e">
        <f t="shared" si="1"/>
        <v>#N/A</v>
      </c>
    </row>
    <row r="21" spans="1:7" x14ac:dyDescent="0.3">
      <c r="A21" s="7" t="s">
        <v>5</v>
      </c>
      <c r="B21" s="7" t="s">
        <v>31</v>
      </c>
      <c r="C21" s="7" t="s">
        <v>64</v>
      </c>
      <c r="D21" s="7" t="s">
        <v>65</v>
      </c>
      <c r="E21" s="7" t="s">
        <v>66</v>
      </c>
      <c r="F21" s="3">
        <f t="shared" si="0"/>
        <v>1</v>
      </c>
      <c r="G21" s="3" t="e">
        <f t="shared" si="1"/>
        <v>#N/A</v>
      </c>
    </row>
    <row r="22" spans="1:7" x14ac:dyDescent="0.3">
      <c r="A22" s="7" t="s">
        <v>5</v>
      </c>
      <c r="B22" s="7" t="s">
        <v>67</v>
      </c>
      <c r="C22" s="7" t="s">
        <v>68</v>
      </c>
      <c r="D22" s="7" t="s">
        <v>69</v>
      </c>
      <c r="E22" s="7" t="s">
        <v>70</v>
      </c>
      <c r="F22" s="3">
        <f t="shared" si="0"/>
        <v>2</v>
      </c>
      <c r="G22" s="3">
        <f t="shared" si="1"/>
        <v>4</v>
      </c>
    </row>
    <row r="23" spans="1:7" x14ac:dyDescent="0.3">
      <c r="A23" s="9" t="s">
        <v>5</v>
      </c>
      <c r="B23" s="9" t="s">
        <v>67</v>
      </c>
      <c r="C23" s="9" t="s">
        <v>71</v>
      </c>
      <c r="D23" s="9" t="s">
        <v>72</v>
      </c>
      <c r="E23" s="11" t="s">
        <v>73</v>
      </c>
      <c r="F23" s="3">
        <f t="shared" si="0"/>
        <v>1</v>
      </c>
      <c r="G23" s="3" t="e">
        <f t="shared" si="1"/>
        <v>#N/A</v>
      </c>
    </row>
    <row r="24" spans="1:7" x14ac:dyDescent="0.3">
      <c r="A24" s="9" t="s">
        <v>5</v>
      </c>
      <c r="B24" s="9" t="s">
        <v>67</v>
      </c>
      <c r="C24" s="9" t="s">
        <v>74</v>
      </c>
      <c r="D24" s="9" t="s">
        <v>75</v>
      </c>
      <c r="E24" s="11" t="s">
        <v>76</v>
      </c>
      <c r="F24" s="3">
        <f t="shared" si="0"/>
        <v>1</v>
      </c>
      <c r="G24" s="3" t="e">
        <f t="shared" si="1"/>
        <v>#N/A</v>
      </c>
    </row>
    <row r="25" spans="1:7" x14ac:dyDescent="0.3">
      <c r="A25" s="9" t="s">
        <v>5</v>
      </c>
      <c r="B25" s="9" t="s">
        <v>67</v>
      </c>
      <c r="C25" s="9" t="s">
        <v>68</v>
      </c>
      <c r="D25" s="9" t="s">
        <v>69</v>
      </c>
      <c r="E25" s="11" t="s">
        <v>70</v>
      </c>
      <c r="F25" s="3">
        <f t="shared" si="0"/>
        <v>2</v>
      </c>
      <c r="G25" s="3">
        <f t="shared" si="1"/>
        <v>4</v>
      </c>
    </row>
    <row r="26" spans="1:7" x14ac:dyDescent="0.3">
      <c r="A26" s="9" t="s">
        <v>5</v>
      </c>
      <c r="B26" s="9" t="s">
        <v>67</v>
      </c>
      <c r="C26" s="9" t="s">
        <v>77</v>
      </c>
      <c r="D26" s="9" t="s">
        <v>78</v>
      </c>
      <c r="E26" s="11" t="s">
        <v>79</v>
      </c>
      <c r="F26" s="3">
        <f t="shared" si="0"/>
        <v>1</v>
      </c>
      <c r="G26" s="3" t="e">
        <f t="shared" si="1"/>
        <v>#N/A</v>
      </c>
    </row>
    <row r="27" spans="1:7" x14ac:dyDescent="0.3">
      <c r="A27" s="9" t="s">
        <v>5</v>
      </c>
      <c r="B27" s="9" t="s">
        <v>67</v>
      </c>
      <c r="C27" s="9" t="s">
        <v>80</v>
      </c>
      <c r="D27" s="9" t="s">
        <v>69</v>
      </c>
      <c r="E27" s="11" t="s">
        <v>81</v>
      </c>
      <c r="F27" s="3">
        <f t="shared" si="0"/>
        <v>1</v>
      </c>
      <c r="G27" s="3" t="e">
        <f t="shared" si="1"/>
        <v>#N/A</v>
      </c>
    </row>
    <row r="28" spans="1:7" x14ac:dyDescent="0.3">
      <c r="A28" s="9" t="s">
        <v>5</v>
      </c>
      <c r="B28" s="9" t="s">
        <v>67</v>
      </c>
      <c r="C28" s="9" t="s">
        <v>82</v>
      </c>
      <c r="D28" s="9" t="s">
        <v>72</v>
      </c>
      <c r="E28" s="11" t="s">
        <v>83</v>
      </c>
      <c r="F28" s="3">
        <f t="shared" si="0"/>
        <v>1</v>
      </c>
      <c r="G28" s="3" t="e">
        <f t="shared" si="1"/>
        <v>#N/A</v>
      </c>
    </row>
    <row r="29" spans="1:7" x14ac:dyDescent="0.3">
      <c r="A29" s="9" t="s">
        <v>5</v>
      </c>
      <c r="B29" s="9" t="s">
        <v>31</v>
      </c>
      <c r="C29" s="9" t="s">
        <v>84</v>
      </c>
      <c r="D29" s="9" t="s">
        <v>39</v>
      </c>
      <c r="E29" s="11" t="s">
        <v>85</v>
      </c>
      <c r="F29" s="3">
        <f t="shared" si="0"/>
        <v>1</v>
      </c>
      <c r="G29" s="3" t="e">
        <f t="shared" si="1"/>
        <v>#N/A</v>
      </c>
    </row>
    <row r="30" spans="1:7" x14ac:dyDescent="0.3">
      <c r="A30" s="9" t="s">
        <v>5</v>
      </c>
      <c r="B30" s="9" t="s">
        <v>18</v>
      </c>
      <c r="C30" s="9" t="s">
        <v>59</v>
      </c>
      <c r="D30" s="9" t="s">
        <v>51</v>
      </c>
      <c r="E30" s="11" t="s">
        <v>60</v>
      </c>
      <c r="F30" s="3">
        <f t="shared" si="0"/>
        <v>2</v>
      </c>
      <c r="G30" s="3">
        <f t="shared" si="1"/>
        <v>4</v>
      </c>
    </row>
    <row r="31" spans="1:7" x14ac:dyDescent="0.3">
      <c r="A31" s="9" t="s">
        <v>5</v>
      </c>
      <c r="B31" s="9" t="s">
        <v>18</v>
      </c>
      <c r="C31" s="9" t="s">
        <v>86</v>
      </c>
      <c r="D31" s="9" t="s">
        <v>87</v>
      </c>
      <c r="E31" s="11" t="s">
        <v>88</v>
      </c>
      <c r="F31" s="3">
        <f t="shared" si="0"/>
        <v>1</v>
      </c>
      <c r="G31" s="3" t="e">
        <f t="shared" si="1"/>
        <v>#N/A</v>
      </c>
    </row>
    <row r="32" spans="1:7" x14ac:dyDescent="0.3">
      <c r="A32" s="9" t="s">
        <v>5</v>
      </c>
      <c r="B32" s="9" t="s">
        <v>18</v>
      </c>
      <c r="C32" s="9" t="s">
        <v>89</v>
      </c>
      <c r="D32" s="9" t="s">
        <v>87</v>
      </c>
      <c r="E32" s="11" t="s">
        <v>90</v>
      </c>
      <c r="F32" s="3">
        <f t="shared" si="0"/>
        <v>1</v>
      </c>
      <c r="G32" s="3" t="e">
        <f t="shared" si="1"/>
        <v>#N/A</v>
      </c>
    </row>
    <row r="33" spans="1:7" x14ac:dyDescent="0.3">
      <c r="A33" s="9" t="s">
        <v>5</v>
      </c>
      <c r="B33" s="9" t="s">
        <v>6</v>
      </c>
      <c r="C33" s="9" t="s">
        <v>91</v>
      </c>
      <c r="D33" s="9" t="s">
        <v>8</v>
      </c>
      <c r="E33" s="11" t="s">
        <v>92</v>
      </c>
      <c r="F33" s="3">
        <f t="shared" si="0"/>
        <v>1</v>
      </c>
      <c r="G33" s="3" t="e">
        <f t="shared" si="1"/>
        <v>#N/A</v>
      </c>
    </row>
    <row r="34" spans="1:7" x14ac:dyDescent="0.3">
      <c r="A34" s="9" t="s">
        <v>5</v>
      </c>
      <c r="B34" s="9" t="s">
        <v>6</v>
      </c>
      <c r="C34" s="9" t="s">
        <v>93</v>
      </c>
      <c r="D34" s="9" t="s">
        <v>15</v>
      </c>
      <c r="E34" s="11" t="s">
        <v>94</v>
      </c>
      <c r="F34" s="3">
        <f t="shared" ref="F34:F65" si="2">COUNTIF(E:E,E34)</f>
        <v>1</v>
      </c>
      <c r="G34" s="3" t="e">
        <f t="shared" ref="G34:G65" si="3">VLOOKUP(F:F,I:J,2,0)</f>
        <v>#N/A</v>
      </c>
    </row>
    <row r="35" spans="1:7" x14ac:dyDescent="0.3">
      <c r="A35" s="9" t="s">
        <v>5</v>
      </c>
      <c r="B35" s="9" t="s">
        <v>10</v>
      </c>
      <c r="C35" s="9" t="s">
        <v>95</v>
      </c>
      <c r="D35" s="9" t="s">
        <v>96</v>
      </c>
      <c r="E35" s="11" t="s">
        <v>97</v>
      </c>
      <c r="F35" s="3">
        <f t="shared" si="2"/>
        <v>1</v>
      </c>
      <c r="G35" s="3" t="e">
        <f t="shared" si="3"/>
        <v>#N/A</v>
      </c>
    </row>
    <row r="36" spans="1:7" x14ac:dyDescent="0.3">
      <c r="F36" s="3">
        <f t="shared" si="2"/>
        <v>0</v>
      </c>
      <c r="G36" s="3" t="e">
        <f t="shared" si="3"/>
        <v>#N/A</v>
      </c>
    </row>
    <row r="37" spans="1:7" x14ac:dyDescent="0.3">
      <c r="F37" s="3">
        <f t="shared" si="2"/>
        <v>0</v>
      </c>
      <c r="G37" s="3" t="e">
        <f t="shared" si="3"/>
        <v>#N/A</v>
      </c>
    </row>
    <row r="38" spans="1:7" x14ac:dyDescent="0.3">
      <c r="F38" s="3">
        <f t="shared" si="2"/>
        <v>0</v>
      </c>
      <c r="G38" s="3" t="e">
        <f t="shared" si="3"/>
        <v>#N/A</v>
      </c>
    </row>
    <row r="39" spans="1:7" x14ac:dyDescent="0.3">
      <c r="F39" s="3">
        <f t="shared" si="2"/>
        <v>0</v>
      </c>
      <c r="G39" s="3" t="e">
        <f t="shared" si="3"/>
        <v>#N/A</v>
      </c>
    </row>
    <row r="40" spans="1:7" x14ac:dyDescent="0.3">
      <c r="F40" s="3">
        <f t="shared" si="2"/>
        <v>0</v>
      </c>
      <c r="G40" s="3" t="e">
        <f t="shared" si="3"/>
        <v>#N/A</v>
      </c>
    </row>
    <row r="41" spans="1:7" x14ac:dyDescent="0.3">
      <c r="F41" s="3">
        <f t="shared" si="2"/>
        <v>0</v>
      </c>
      <c r="G41" s="3" t="e">
        <f t="shared" si="3"/>
        <v>#N/A</v>
      </c>
    </row>
    <row r="42" spans="1:7" x14ac:dyDescent="0.3">
      <c r="F42" s="3">
        <f t="shared" si="2"/>
        <v>0</v>
      </c>
      <c r="G42" s="3" t="e">
        <f t="shared" si="3"/>
        <v>#N/A</v>
      </c>
    </row>
    <row r="43" spans="1:7" x14ac:dyDescent="0.3">
      <c r="F43" s="3">
        <f t="shared" si="2"/>
        <v>0</v>
      </c>
      <c r="G43" s="3" t="e">
        <f t="shared" si="3"/>
        <v>#N/A</v>
      </c>
    </row>
    <row r="44" spans="1:7" x14ac:dyDescent="0.3">
      <c r="F44" s="3">
        <f t="shared" si="2"/>
        <v>0</v>
      </c>
      <c r="G44" s="3" t="e">
        <f t="shared" si="3"/>
        <v>#N/A</v>
      </c>
    </row>
    <row r="45" spans="1:7" x14ac:dyDescent="0.3">
      <c r="F45" s="3">
        <f t="shared" si="2"/>
        <v>0</v>
      </c>
      <c r="G45" s="3" t="e">
        <f t="shared" si="3"/>
        <v>#N/A</v>
      </c>
    </row>
    <row r="46" spans="1:7" x14ac:dyDescent="0.3">
      <c r="F46" s="3">
        <f t="shared" si="2"/>
        <v>0</v>
      </c>
      <c r="G46" s="3" t="e">
        <f t="shared" si="3"/>
        <v>#N/A</v>
      </c>
    </row>
    <row r="47" spans="1:7" x14ac:dyDescent="0.3">
      <c r="F47" s="3">
        <f t="shared" si="2"/>
        <v>0</v>
      </c>
      <c r="G47" s="3" t="e">
        <f t="shared" si="3"/>
        <v>#N/A</v>
      </c>
    </row>
    <row r="48" spans="1:7" x14ac:dyDescent="0.3">
      <c r="F48" s="3">
        <f t="shared" si="2"/>
        <v>0</v>
      </c>
      <c r="G48" s="3" t="e">
        <f t="shared" si="3"/>
        <v>#N/A</v>
      </c>
    </row>
    <row r="49" spans="6:7" x14ac:dyDescent="0.3">
      <c r="F49" s="3">
        <f t="shared" si="2"/>
        <v>0</v>
      </c>
      <c r="G49" s="3" t="e">
        <f t="shared" si="3"/>
        <v>#N/A</v>
      </c>
    </row>
    <row r="50" spans="6:7" x14ac:dyDescent="0.3">
      <c r="F50" s="3">
        <f t="shared" si="2"/>
        <v>0</v>
      </c>
      <c r="G50" s="3" t="e">
        <f t="shared" si="3"/>
        <v>#N/A</v>
      </c>
    </row>
    <row r="51" spans="6:7" x14ac:dyDescent="0.3">
      <c r="F51" s="3">
        <f t="shared" si="2"/>
        <v>0</v>
      </c>
      <c r="G51" s="3" t="e">
        <f t="shared" si="3"/>
        <v>#N/A</v>
      </c>
    </row>
    <row r="52" spans="6:7" x14ac:dyDescent="0.3">
      <c r="F52" s="3">
        <f t="shared" si="2"/>
        <v>0</v>
      </c>
      <c r="G52" s="3" t="e">
        <f t="shared" si="3"/>
        <v>#N/A</v>
      </c>
    </row>
    <row r="53" spans="6:7" x14ac:dyDescent="0.3">
      <c r="F53" s="3">
        <f t="shared" si="2"/>
        <v>0</v>
      </c>
      <c r="G53" s="3" t="e">
        <f t="shared" si="3"/>
        <v>#N/A</v>
      </c>
    </row>
    <row r="54" spans="6:7" x14ac:dyDescent="0.3">
      <c r="F54" s="3">
        <f t="shared" si="2"/>
        <v>0</v>
      </c>
      <c r="G54" s="3" t="e">
        <f t="shared" si="3"/>
        <v>#N/A</v>
      </c>
    </row>
    <row r="55" spans="6:7" x14ac:dyDescent="0.3">
      <c r="F55" s="3">
        <f t="shared" si="2"/>
        <v>0</v>
      </c>
      <c r="G55" s="3" t="e">
        <f t="shared" si="3"/>
        <v>#N/A</v>
      </c>
    </row>
    <row r="56" spans="6:7" x14ac:dyDescent="0.3">
      <c r="F56" s="3">
        <f t="shared" si="2"/>
        <v>0</v>
      </c>
      <c r="G56" s="3" t="e">
        <f t="shared" si="3"/>
        <v>#N/A</v>
      </c>
    </row>
    <row r="57" spans="6:7" x14ac:dyDescent="0.3">
      <c r="F57" s="3">
        <f t="shared" si="2"/>
        <v>0</v>
      </c>
      <c r="G57" s="3" t="e">
        <f t="shared" si="3"/>
        <v>#N/A</v>
      </c>
    </row>
    <row r="58" spans="6:7" x14ac:dyDescent="0.3">
      <c r="F58" s="3">
        <f t="shared" si="2"/>
        <v>0</v>
      </c>
      <c r="G58" s="3" t="e">
        <f t="shared" si="3"/>
        <v>#N/A</v>
      </c>
    </row>
    <row r="59" spans="6:7" x14ac:dyDescent="0.3">
      <c r="F59" s="3">
        <f t="shared" si="2"/>
        <v>0</v>
      </c>
      <c r="G59" s="3" t="e">
        <f t="shared" si="3"/>
        <v>#N/A</v>
      </c>
    </row>
    <row r="60" spans="6:7" x14ac:dyDescent="0.3">
      <c r="F60" s="3">
        <f t="shared" si="2"/>
        <v>0</v>
      </c>
      <c r="G60" s="3" t="e">
        <f t="shared" si="3"/>
        <v>#N/A</v>
      </c>
    </row>
    <row r="61" spans="6:7" x14ac:dyDescent="0.3">
      <c r="F61" s="3">
        <f t="shared" si="2"/>
        <v>0</v>
      </c>
      <c r="G61" s="3" t="e">
        <f t="shared" si="3"/>
        <v>#N/A</v>
      </c>
    </row>
    <row r="62" spans="6:7" x14ac:dyDescent="0.3">
      <c r="F62" s="3">
        <f t="shared" si="2"/>
        <v>0</v>
      </c>
      <c r="G62" s="3" t="e">
        <f t="shared" si="3"/>
        <v>#N/A</v>
      </c>
    </row>
    <row r="63" spans="6:7" x14ac:dyDescent="0.3">
      <c r="F63" s="3">
        <f t="shared" si="2"/>
        <v>0</v>
      </c>
      <c r="G63" s="3" t="e">
        <f t="shared" si="3"/>
        <v>#N/A</v>
      </c>
    </row>
    <row r="64" spans="6:7" x14ac:dyDescent="0.3">
      <c r="F64" s="3">
        <f t="shared" si="2"/>
        <v>0</v>
      </c>
      <c r="G64" s="3" t="e">
        <f t="shared" si="3"/>
        <v>#N/A</v>
      </c>
    </row>
    <row r="65" spans="6:7" x14ac:dyDescent="0.3">
      <c r="F65" s="3">
        <f t="shared" si="2"/>
        <v>0</v>
      </c>
      <c r="G65" s="3" t="e">
        <f t="shared" si="3"/>
        <v>#N/A</v>
      </c>
    </row>
    <row r="66" spans="6:7" x14ac:dyDescent="0.3">
      <c r="F66" s="3">
        <f t="shared" ref="F66:F97" si="4">COUNTIF(E:E,E66)</f>
        <v>0</v>
      </c>
      <c r="G66" s="3" t="e">
        <f t="shared" ref="G66:G97" si="5">VLOOKUP(F:F,I:J,2,0)</f>
        <v>#N/A</v>
      </c>
    </row>
    <row r="67" spans="6:7" x14ac:dyDescent="0.3">
      <c r="F67" s="3">
        <f t="shared" si="4"/>
        <v>0</v>
      </c>
      <c r="G67" s="3" t="e">
        <f t="shared" si="5"/>
        <v>#N/A</v>
      </c>
    </row>
    <row r="68" spans="6:7" x14ac:dyDescent="0.3">
      <c r="F68" s="3">
        <f t="shared" si="4"/>
        <v>0</v>
      </c>
      <c r="G68" s="3" t="e">
        <f t="shared" si="5"/>
        <v>#N/A</v>
      </c>
    </row>
    <row r="69" spans="6:7" x14ac:dyDescent="0.3">
      <c r="F69" s="3">
        <f t="shared" si="4"/>
        <v>0</v>
      </c>
      <c r="G69" s="3" t="e">
        <f t="shared" si="5"/>
        <v>#N/A</v>
      </c>
    </row>
    <row r="70" spans="6:7" x14ac:dyDescent="0.3">
      <c r="F70" s="3">
        <f t="shared" si="4"/>
        <v>0</v>
      </c>
      <c r="G70" s="3" t="e">
        <f t="shared" si="5"/>
        <v>#N/A</v>
      </c>
    </row>
    <row r="71" spans="6:7" x14ac:dyDescent="0.3">
      <c r="F71" s="3">
        <f t="shared" si="4"/>
        <v>0</v>
      </c>
      <c r="G71" s="3" t="e">
        <f t="shared" si="5"/>
        <v>#N/A</v>
      </c>
    </row>
    <row r="72" spans="6:7" x14ac:dyDescent="0.3">
      <c r="F72" s="3">
        <f t="shared" si="4"/>
        <v>0</v>
      </c>
      <c r="G72" s="3" t="e">
        <f t="shared" si="5"/>
        <v>#N/A</v>
      </c>
    </row>
    <row r="73" spans="6:7" x14ac:dyDescent="0.3">
      <c r="F73" s="3">
        <f t="shared" si="4"/>
        <v>0</v>
      </c>
      <c r="G73" s="3" t="e">
        <f t="shared" si="5"/>
        <v>#N/A</v>
      </c>
    </row>
    <row r="74" spans="6:7" x14ac:dyDescent="0.3">
      <c r="F74" s="3">
        <f t="shared" si="4"/>
        <v>0</v>
      </c>
      <c r="G74" s="3" t="e">
        <f t="shared" si="5"/>
        <v>#N/A</v>
      </c>
    </row>
    <row r="75" spans="6:7" x14ac:dyDescent="0.3">
      <c r="F75" s="3">
        <f t="shared" si="4"/>
        <v>0</v>
      </c>
      <c r="G75" s="3" t="e">
        <f t="shared" si="5"/>
        <v>#N/A</v>
      </c>
    </row>
    <row r="76" spans="6:7" x14ac:dyDescent="0.3">
      <c r="F76" s="3">
        <f t="shared" si="4"/>
        <v>0</v>
      </c>
      <c r="G76" s="3" t="e">
        <f t="shared" si="5"/>
        <v>#N/A</v>
      </c>
    </row>
    <row r="77" spans="6:7" x14ac:dyDescent="0.3">
      <c r="F77" s="3">
        <f t="shared" si="4"/>
        <v>0</v>
      </c>
      <c r="G77" s="3" t="e">
        <f t="shared" si="5"/>
        <v>#N/A</v>
      </c>
    </row>
    <row r="78" spans="6:7" x14ac:dyDescent="0.3">
      <c r="F78" s="3">
        <f t="shared" si="4"/>
        <v>0</v>
      </c>
      <c r="G78" s="3" t="e">
        <f t="shared" si="5"/>
        <v>#N/A</v>
      </c>
    </row>
    <row r="79" spans="6:7" x14ac:dyDescent="0.3">
      <c r="F79" s="3">
        <f t="shared" si="4"/>
        <v>0</v>
      </c>
      <c r="G79" s="3" t="e">
        <f t="shared" si="5"/>
        <v>#N/A</v>
      </c>
    </row>
    <row r="80" spans="6:7" x14ac:dyDescent="0.3">
      <c r="F80" s="3">
        <f t="shared" si="4"/>
        <v>0</v>
      </c>
      <c r="G80" s="3" t="e">
        <f t="shared" si="5"/>
        <v>#N/A</v>
      </c>
    </row>
    <row r="81" spans="6:7" x14ac:dyDescent="0.3">
      <c r="F81" s="3">
        <f t="shared" si="4"/>
        <v>0</v>
      </c>
      <c r="G81" s="3" t="e">
        <f t="shared" si="5"/>
        <v>#N/A</v>
      </c>
    </row>
    <row r="82" spans="6:7" x14ac:dyDescent="0.3">
      <c r="F82" s="3">
        <f t="shared" si="4"/>
        <v>0</v>
      </c>
      <c r="G82" s="3" t="e">
        <f t="shared" si="5"/>
        <v>#N/A</v>
      </c>
    </row>
    <row r="83" spans="6:7" x14ac:dyDescent="0.3">
      <c r="F83" s="3">
        <f t="shared" si="4"/>
        <v>0</v>
      </c>
      <c r="G83" s="3" t="e">
        <f t="shared" si="5"/>
        <v>#N/A</v>
      </c>
    </row>
    <row r="84" spans="6:7" x14ac:dyDescent="0.3">
      <c r="F84" s="3">
        <f t="shared" si="4"/>
        <v>0</v>
      </c>
      <c r="G84" s="3" t="e">
        <f t="shared" si="5"/>
        <v>#N/A</v>
      </c>
    </row>
    <row r="85" spans="6:7" x14ac:dyDescent="0.3">
      <c r="F85" s="3">
        <f t="shared" si="4"/>
        <v>0</v>
      </c>
      <c r="G85" s="3" t="e">
        <f t="shared" si="5"/>
        <v>#N/A</v>
      </c>
    </row>
    <row r="86" spans="6:7" x14ac:dyDescent="0.3">
      <c r="F86" s="3">
        <f t="shared" si="4"/>
        <v>0</v>
      </c>
      <c r="G86" s="3" t="e">
        <f t="shared" si="5"/>
        <v>#N/A</v>
      </c>
    </row>
    <row r="87" spans="6:7" x14ac:dyDescent="0.3">
      <c r="F87" s="3">
        <f t="shared" si="4"/>
        <v>0</v>
      </c>
      <c r="G87" s="3" t="e">
        <f t="shared" si="5"/>
        <v>#N/A</v>
      </c>
    </row>
    <row r="88" spans="6:7" x14ac:dyDescent="0.3">
      <c r="F88" s="3">
        <f t="shared" si="4"/>
        <v>0</v>
      </c>
      <c r="G88" s="3" t="e">
        <f t="shared" si="5"/>
        <v>#N/A</v>
      </c>
    </row>
    <row r="89" spans="6:7" x14ac:dyDescent="0.3">
      <c r="F89" s="3">
        <f t="shared" si="4"/>
        <v>0</v>
      </c>
      <c r="G89" s="3" t="e">
        <f t="shared" si="5"/>
        <v>#N/A</v>
      </c>
    </row>
  </sheetData>
  <phoneticPr fontId="4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河南省集中监控中心1</cp:lastModifiedBy>
  <dcterms:created xsi:type="dcterms:W3CDTF">2015-06-05T18:19:00Z</dcterms:created>
  <dcterms:modified xsi:type="dcterms:W3CDTF">2019-11-11T02:36:22Z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