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2A3AA623-C60B-4C4F-84AF-C66BAC4DE7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7" i="1" l="1"/>
  <c r="G128" i="1"/>
  <c r="G129" i="1"/>
  <c r="G130" i="1"/>
  <c r="G131" i="1"/>
  <c r="G132" i="1"/>
  <c r="F127" i="1"/>
  <c r="F128" i="1"/>
  <c r="F129" i="1"/>
  <c r="F130" i="1"/>
  <c r="F131" i="1"/>
  <c r="F132" i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<sst xmlns="http://schemas.openxmlformats.org/spreadsheetml/2006/main" count="667" uniqueCount="302">
  <si>
    <t>地市</t>
  </si>
  <si>
    <t>区县</t>
  </si>
  <si>
    <t>站址名称</t>
  </si>
  <si>
    <t>网格</t>
  </si>
  <si>
    <t>运维监控系统ID</t>
  </si>
  <si>
    <t>濮阳分公司</t>
  </si>
  <si>
    <t>华龙区</t>
  </si>
  <si>
    <t>市区龙山景区</t>
  </si>
  <si>
    <t>濮阳-华龙区-山西长丰-网格667-刘宝云</t>
  </si>
  <si>
    <t>41090200001463</t>
  </si>
  <si>
    <t>东环路黄河路南</t>
  </si>
  <si>
    <t>濮阳-华龙区-河南星辰-网格657-张程,李鸣,许团发</t>
  </si>
  <si>
    <t>41090200001028</t>
  </si>
  <si>
    <t>濮阳市区马呼屯村北</t>
  </si>
  <si>
    <t>41090200001185</t>
  </si>
  <si>
    <t>10天以上</t>
  </si>
  <si>
    <t>金牛桩村委会</t>
  </si>
  <si>
    <t>濮阳-华龙区-山西长丰-网格666-董光利</t>
  </si>
  <si>
    <t>41092700000343</t>
  </si>
  <si>
    <t>二公司西</t>
  </si>
  <si>
    <t>濮阳-华龙区-河南星辰-网格655-张飞飞,李鸣,许团发</t>
  </si>
  <si>
    <t>41090200000894</t>
  </si>
  <si>
    <t>濮阳市物化二期西南</t>
  </si>
  <si>
    <t>濮阳-华龙区-山西长丰-网格670-杨红江,李鸣</t>
  </si>
  <si>
    <t>41090200000420</t>
  </si>
  <si>
    <t>濮阳市龙城广场西</t>
  </si>
  <si>
    <t>濮阳-华龙区-山西长丰-网格668-管保玉,李鸣,濮阳-华龙区-山西长丰-网格667-刘宝云</t>
  </si>
  <si>
    <t>41090200000439</t>
  </si>
  <si>
    <t>濮阳市五一路马颊河东南</t>
  </si>
  <si>
    <t>濮阳-华龙区-河南星辰-网格656-赵泽斌,李鸣,贾国镭</t>
  </si>
  <si>
    <t>41090200000359</t>
  </si>
  <si>
    <t>濮阳市轻纺中专</t>
  </si>
  <si>
    <t>濮阳-华龙区-山西长丰-网格670-杨德龙,李鸣,濮阳-华龙区-山西长丰-网格669-鲁永会</t>
  </si>
  <si>
    <t>41090200000314</t>
  </si>
  <si>
    <t>濮阳市华龙区鸽子楼基站</t>
  </si>
  <si>
    <t>41090200001014</t>
  </si>
  <si>
    <t>戚城屯</t>
  </si>
  <si>
    <t>濮阳-华龙区-山西长丰-网格666-董光利,李鸣,濮阳-华龙区-山西长丰-网格669-鲁永会</t>
  </si>
  <si>
    <t>41090200000738</t>
  </si>
  <si>
    <t>清丰县</t>
  </si>
  <si>
    <t>濮阳清丰县前姚村</t>
  </si>
  <si>
    <t>濮阳-清丰县-河南星辰-网格663-曹志虎,李鸣,张兴阳</t>
  </si>
  <si>
    <t>41092200000445</t>
  </si>
  <si>
    <t>濮阳市清丰主堡寨</t>
  </si>
  <si>
    <t>濮阳-清丰县-河南星辰-网格661-肖电友,李鸣</t>
  </si>
  <si>
    <t>41092200000148</t>
  </si>
  <si>
    <t>濮阳市清丰大什字</t>
  </si>
  <si>
    <t>濮阳-清丰县-河南星辰-网格663-关志茹,李鸣,周笃勤</t>
  </si>
  <si>
    <t>41092200000337</t>
  </si>
  <si>
    <t>大屯乡炉里</t>
  </si>
  <si>
    <t>濮阳-清丰县-河南星辰-网格662-寇本松,李鸣,许团发</t>
  </si>
  <si>
    <t>41092200000208</t>
  </si>
  <si>
    <t>南乐县</t>
  </si>
  <si>
    <t>南乐南环西</t>
  </si>
  <si>
    <t>濮阳-南乐县-河南星辰-网格658-王小龙,李鸣,濮阳-南乐县-河南星辰-网格658-王小龙</t>
  </si>
  <si>
    <t>41092300000029</t>
  </si>
  <si>
    <t>玉皇庙村委会</t>
  </si>
  <si>
    <t>濮阳-南乐县-河南星辰-网格659-邵杰</t>
  </si>
  <si>
    <t>41092300000437</t>
  </si>
  <si>
    <t>濮阳市南乐棉麻公司</t>
  </si>
  <si>
    <t>濮阳-南乐县-河南星辰-网格658-王小龙</t>
  </si>
  <si>
    <t>41092300000133</t>
  </si>
  <si>
    <t>蔡子金</t>
  </si>
  <si>
    <t>濮阳-南乐县-河南星辰-网格659-常江水,李鸣,张兴阳</t>
  </si>
  <si>
    <t>41092300000226</t>
  </si>
  <si>
    <t>南乐汽车市场</t>
  </si>
  <si>
    <t>濮阳-南乐县-河南星辰-网格659-赵瑞波,李鸣,张兴阳</t>
  </si>
  <si>
    <t>41092300000159</t>
  </si>
  <si>
    <t>范县</t>
  </si>
  <si>
    <t>范县分化台</t>
  </si>
  <si>
    <t>濮阳-范县-河南省兴业-网格645-许向飞,李鸣,王明伟</t>
  </si>
  <si>
    <t>41092600000471</t>
  </si>
  <si>
    <t>台前县</t>
  </si>
  <si>
    <t>侯庙高庄</t>
  </si>
  <si>
    <t>濮阳-台前-河南省兴业-网格654-吕启壮,李鸣,栾红旗</t>
  </si>
  <si>
    <t>41092700000008</t>
  </si>
  <si>
    <t>濮阳县</t>
  </si>
  <si>
    <t>渠村乡前牛寨</t>
  </si>
  <si>
    <t>濮阳-濮阳县-山西长丰-网格673-刘长彪,李鸣,裴永军</t>
  </si>
  <si>
    <t>41090200000024</t>
  </si>
  <si>
    <t>S212东店当南</t>
  </si>
  <si>
    <t>濮阳-濮阳县-山西长丰-网格672-王伟增,李鸣</t>
  </si>
  <si>
    <t>41092800000353</t>
  </si>
  <si>
    <t>东穆楼</t>
  </si>
  <si>
    <t>濮阳-濮阳县-河南省兴业-网格649-李伟山,李鸣,濮阳-濮阳县-河南省兴业-网格648-雷庆恩</t>
  </si>
  <si>
    <t>41092800000389</t>
  </si>
  <si>
    <t>季十八郎</t>
  </si>
  <si>
    <t>濮阳-濮阳县-河南省兴业-网格650-刘聚轩,李鸣</t>
  </si>
  <si>
    <t>41092800000831</t>
  </si>
  <si>
    <t>濮阳市濮阳马耳寨东</t>
  </si>
  <si>
    <t>濮阳-濮阳县-河南省兴业-网格648-刘红涛,李鸣,濮阳-濮阳县-河南省兴业-网格648-雷庆恩</t>
  </si>
  <si>
    <t>41092800000333</t>
  </si>
  <si>
    <t>濮阳市濮阳南王楼</t>
  </si>
  <si>
    <t>濮阳-濮阳县-山西长丰-网格673-李自坤,李鸣,裴永军</t>
  </si>
  <si>
    <t>41092800000338</t>
  </si>
  <si>
    <t>濮阳市濮阳武陵北</t>
  </si>
  <si>
    <t>濮阳-濮阳县-山西长丰-网格671-陈红飞,李鸣,裴永军</t>
  </si>
  <si>
    <t>41092800000367</t>
  </si>
  <si>
    <t>濮阳市濮阳草场</t>
  </si>
  <si>
    <t>41092800000259</t>
  </si>
  <si>
    <t>濮阳市濮阳林寨</t>
  </si>
  <si>
    <t>濮阳-濮阳县-河南省兴业-网格797-谷静茹,李鸣,段其静</t>
  </si>
  <si>
    <t>41092800000384</t>
  </si>
  <si>
    <t>濮阳市濮阳赵马寨</t>
  </si>
  <si>
    <t>41092800000400</t>
  </si>
  <si>
    <t>濮阳市濮阳宋寨</t>
  </si>
  <si>
    <t>濮阳-濮阳县-河南省兴业-网格797-王建平,李鸣,段其静</t>
  </si>
  <si>
    <t>41092800000812</t>
  </si>
  <si>
    <t>北靳寨</t>
  </si>
  <si>
    <t>濮阳-濮阳县-山西长丰-网格673-李联群,李鸣,联通王红亮</t>
  </si>
  <si>
    <t>41092800000233</t>
  </si>
  <si>
    <t>柘桑树</t>
  </si>
  <si>
    <t>41092800000220</t>
  </si>
  <si>
    <t>前杨村</t>
  </si>
  <si>
    <t>濮阳-濮阳县-山西长丰-网格671-李开伟,李鸣,濮阳-濮阳县-山西长丰-网格672-王金伟,联通王红亮</t>
  </si>
  <si>
    <t>41092800000223</t>
  </si>
  <si>
    <t>李辛店</t>
  </si>
  <si>
    <t>濮阳-范县-河南省兴业-网格647-翟志翔,李鸣,王明伟</t>
  </si>
  <si>
    <t>41092600000034</t>
  </si>
  <si>
    <t>东方花园一期北</t>
  </si>
  <si>
    <t>41090200001013</t>
  </si>
  <si>
    <t>濮阳市绿城路长庆路东南</t>
  </si>
  <si>
    <t>濮阳-华龙区-河南星辰-网格655-藏广普,李鸣,贾国镭</t>
  </si>
  <si>
    <t>41090200000477</t>
  </si>
  <si>
    <t>濮阳市东北庄</t>
  </si>
  <si>
    <t>濮阳-华龙区-河南星辰-网格655-王凯涛,李鸣,许团发</t>
  </si>
  <si>
    <t>41090200000262</t>
  </si>
  <si>
    <t>濮阳市新习杜寨</t>
  </si>
  <si>
    <t>濮阳-华龙区-山西长丰-网格668-管保玉,李鸣,濮阳-华龙区-山西长丰-网格669-鲁永会</t>
  </si>
  <si>
    <t>41090200000579</t>
  </si>
  <si>
    <t>濮阳市绿景花园东门</t>
  </si>
  <si>
    <t>41090200000521</t>
  </si>
  <si>
    <t>濮阳市供应处北路灯杆</t>
  </si>
  <si>
    <t>41090200000421</t>
  </si>
  <si>
    <t>濮阳市南乐西邵乡东</t>
  </si>
  <si>
    <t>濮阳-南乐县-河南星辰-网格658-王高习,李鸣,濮阳-南乐县-河南星辰-网格658-王小龙</t>
  </si>
  <si>
    <t>41092300000081</t>
  </si>
  <si>
    <t>劳动局-11</t>
  </si>
  <si>
    <t>濮阳-南乐县-河南星辰-网格660-杨占强,李鸣,濮阳-南乐县-河南星辰-网格658-王小龙,联通王首坤</t>
  </si>
  <si>
    <t>41092300000235</t>
  </si>
  <si>
    <t>濮阳市濮阳东道期</t>
  </si>
  <si>
    <t>濮阳-濮阳县-河南省兴业-网格651-董勋卫,李鸣</t>
  </si>
  <si>
    <t>41092800000267</t>
  </si>
  <si>
    <t>濮阳县龙苑路昆吾路</t>
  </si>
  <si>
    <t>濮阳-濮阳县-山西长丰-网格672-王瑞浩</t>
  </si>
  <si>
    <t>41092800001092</t>
  </si>
  <si>
    <t>濮阳县王城固乡孟庄</t>
  </si>
  <si>
    <t>濮阳-濮阳县-河南省兴业-网格648-董光增,李鸣</t>
  </si>
  <si>
    <t>41092800000711</t>
  </si>
  <si>
    <t>濮阳市濮阳县柳屯镇柴村</t>
  </si>
  <si>
    <t>濮阳-濮阳县-河南省兴业-网格648-雷庆恩,李鸣,濮阳-濮阳县-河南省兴业-网格648-雷庆恩</t>
  </si>
  <si>
    <t>41092800000260</t>
  </si>
  <si>
    <t>梨园前任寨</t>
  </si>
  <si>
    <t>濮阳-濮阳县-河南省兴业-网格649-李茂才,李鸣,濮阳-濮阳县-河南省兴业-网格648-雷庆恩</t>
  </si>
  <si>
    <t>41092800000838</t>
  </si>
  <si>
    <t>王定西</t>
  </si>
  <si>
    <t>41092800000828</t>
  </si>
  <si>
    <t>濮阳市濮阳郭庄</t>
  </si>
  <si>
    <t>41092800000430</t>
  </si>
  <si>
    <t>濮阳市濮阳渠村</t>
  </si>
  <si>
    <t>濮阳-濮阳县-山西长丰-网格673-李联群,李鸣</t>
  </si>
  <si>
    <t>41092800000678</t>
  </si>
  <si>
    <t>西北村</t>
  </si>
  <si>
    <t>濮阳-濮阳县-河南省兴业-网格651-李赵民,李鸣,段其静</t>
  </si>
  <si>
    <t>41092800000520</t>
  </si>
  <si>
    <t>杨十八郎(共享电信)</t>
  </si>
  <si>
    <t>41092800000479</t>
  </si>
  <si>
    <t>濮阳市濮阳庆祖基站北</t>
  </si>
  <si>
    <t>濮阳-濮阳县-山西长丰-网格671-李开伟,李鸣,裴永军</t>
  </si>
  <si>
    <t>41092800000395</t>
  </si>
  <si>
    <t>濮阳市清丰县杨兰基站</t>
  </si>
  <si>
    <t>濮阳-清丰县-河南星辰-网格664-王重涛,李鸣,周笃勤</t>
  </si>
  <si>
    <t>41092200000167</t>
  </si>
  <si>
    <t>马村白马杨</t>
  </si>
  <si>
    <t>濮阳-清丰县-河南星辰-网格663-曹志虎,李鸣,周笃勤</t>
  </si>
  <si>
    <t>41092200000197</t>
  </si>
  <si>
    <t>濮阳市清丰大岳村</t>
  </si>
  <si>
    <t>濮阳-清丰县-河南星辰-网格663-关志茹,李鸣,张兴阳</t>
  </si>
  <si>
    <t>41092200000342</t>
  </si>
  <si>
    <t>濮阳市清丰枣格</t>
  </si>
  <si>
    <t>濮阳-清丰县-河南星辰-网格661-赵伟波,李鸣,许团发</t>
  </si>
  <si>
    <t>41092200000113</t>
  </si>
  <si>
    <t>清丰东关支局</t>
  </si>
  <si>
    <t>濮阳-清丰县-河南星辰-网格664-叶振荣,李鸣,周笃勤</t>
  </si>
  <si>
    <t>41092200000213</t>
  </si>
  <si>
    <t>濮阳市台前张楼</t>
  </si>
  <si>
    <t>41092700000073</t>
  </si>
  <si>
    <t>世纪景园</t>
  </si>
  <si>
    <t>濮阳-华龙区-河南星辰-网格657-陈志峰,李鸣,许团发</t>
  </si>
  <si>
    <t>41090200000060</t>
  </si>
  <si>
    <t>濮阳市盟城小区</t>
  </si>
  <si>
    <t>41090200000426</t>
  </si>
  <si>
    <t>濮阳市王助白屯</t>
  </si>
  <si>
    <t>濮阳-华龙区-山西长丰-网格669-管泽胜,李鸣,濮阳-华龙区-山西长丰-网格669-鲁永会</t>
  </si>
  <si>
    <t>41090200000863</t>
  </si>
  <si>
    <t>濮阳市岳村韩庄</t>
  </si>
  <si>
    <t>41090200000823</t>
  </si>
  <si>
    <t>濮阳市油田非凡景致南门</t>
  </si>
  <si>
    <t>濮阳-华龙区-河南星辰-网格655-刘永胜,李鸣,贾国镭</t>
  </si>
  <si>
    <t>41090200000501</t>
  </si>
  <si>
    <t>清丰双庙乡孙村南</t>
  </si>
  <si>
    <t>濮阳-清丰县-河南星辰-网格664-王重涛</t>
  </si>
  <si>
    <t>41092200000562</t>
  </si>
  <si>
    <t>大屯东大屯</t>
  </si>
  <si>
    <t>濮阳-清丰县-河南星辰-网格663-关志茹,李鸣,许团发</t>
  </si>
  <si>
    <t>41092200000187</t>
  </si>
  <si>
    <t>濮阳市范县柯沙窝</t>
  </si>
  <si>
    <t>濮阳-范县-河南省兴业-网格647-魏敬冰,李鸣,王明伟</t>
  </si>
  <si>
    <t>41092600000084</t>
  </si>
  <si>
    <t>台前县西董村委会</t>
  </si>
  <si>
    <t>濮阳-台前-河南省兴业-网格653-田孝川</t>
  </si>
  <si>
    <t>41092700000336</t>
  </si>
  <si>
    <t>濮阳市台前前柴</t>
  </si>
  <si>
    <t>濮阳-台前-河南省兴业-网格653-田孝乾,李鸣,栾红旗</t>
  </si>
  <si>
    <t>41092700000255</t>
  </si>
  <si>
    <t>濮阳县长庆路王村北</t>
  </si>
  <si>
    <t>濮阳-濮阳县-山西长丰-网格672-王瑞铎,李鸣</t>
  </si>
  <si>
    <t>41092800000066</t>
  </si>
  <si>
    <t>火厢头</t>
  </si>
  <si>
    <t>濮阳-濮阳县-山西长丰-网格672-王瑞浩,李鸣,裴永军</t>
  </si>
  <si>
    <t>41092800000045</t>
  </si>
  <si>
    <t>大朗中西</t>
  </si>
  <si>
    <t>濮阳-濮阳县-山西长丰-网格673-李自坤,李鸣,濮阳-濮阳县-山西长丰-网格672-王金伟,联通王红亮</t>
  </si>
  <si>
    <t>41092800000067</t>
  </si>
  <si>
    <t>濮阳市濮阳晁寨</t>
  </si>
  <si>
    <t>濮阳-濮阳县-河南省兴业-网格651-李赵民,李鸣,联通王红亮</t>
  </si>
  <si>
    <t>41092800000965</t>
  </si>
  <si>
    <t>王郭村</t>
  </si>
  <si>
    <t>濮阳-濮阳县-河南省兴业-网格649-李伟山,李鸣,段其静</t>
  </si>
  <si>
    <t>41092800000169</t>
  </si>
  <si>
    <t>焦村-5</t>
  </si>
  <si>
    <t>濮阳-濮阳县-河南省兴业-网格797-马传朝,李鸣,濮阳-范县-河南省兴业-网格646-何茂强,联通王红亮</t>
  </si>
  <si>
    <t>41092800000096</t>
  </si>
  <si>
    <t>梁庄乡马楼</t>
  </si>
  <si>
    <t>41092800000633</t>
  </si>
  <si>
    <t>濮阳市范县大丁庄</t>
  </si>
  <si>
    <t>41092600000052</t>
  </si>
  <si>
    <t>凌花店西北</t>
  </si>
  <si>
    <t>濮阳-范县-河南省兴业-网格647-翟志翔,李鸣,联通马建民</t>
  </si>
  <si>
    <t>41092600000035</t>
  </si>
  <si>
    <t>范县颜村铺乡卓楼西北</t>
  </si>
  <si>
    <t>濮阳-范县-河南省兴业-网格645-李永杰</t>
  </si>
  <si>
    <t>41092600000495</t>
  </si>
  <si>
    <t>新蕾公园</t>
  </si>
  <si>
    <t>41090200000406</t>
  </si>
  <si>
    <t>濮阳市华龙区绿洲风景</t>
  </si>
  <si>
    <t>濮阳-华龙区-山西长丰-网格667-刘向阳,李鸣,濮阳-华龙区-山西长丰-网格667-刘宝云</t>
  </si>
  <si>
    <t>41090200001256</t>
  </si>
  <si>
    <t>瑞丰园</t>
  </si>
  <si>
    <t>41090200000742</t>
  </si>
  <si>
    <t>濮阳市历山路六院</t>
  </si>
  <si>
    <t>濮阳-华龙区-山西长丰-网格668-任玉兵,李鸣,濮阳-华龙区-山西长丰-网格669-鲁永会</t>
  </si>
  <si>
    <t>41090200000377</t>
  </si>
  <si>
    <t>濮阳市经一路中段</t>
  </si>
  <si>
    <t>濮阳-华龙区-山西长丰-网格665-李永飞,李鸣,濮阳-华龙区-山西长丰-网格669-鲁永会</t>
  </si>
  <si>
    <t>41090200000491</t>
  </si>
  <si>
    <t>濮阳市友谊宾馆</t>
  </si>
  <si>
    <t>濮阳-华龙区-山西长丰-网格668-石会全,李鸣,濮阳-华龙区-山西长丰-网格669-鲁永会</t>
  </si>
  <si>
    <t>41090200000453</t>
  </si>
  <si>
    <t>濮阳市华龙区胜利商厦基站</t>
  </si>
  <si>
    <t>41090200000625</t>
  </si>
  <si>
    <t>昆吾路三中</t>
  </si>
  <si>
    <t>濮阳-华龙区-山西长丰-网格670-董晨雨,李鸣,濮阳-华龙区-山西长丰-网格669-鲁永会</t>
  </si>
  <si>
    <t>41090200000998</t>
  </si>
  <si>
    <t>都市花园</t>
  </si>
  <si>
    <t>濮阳-华龙区-河南星辰-网格657-王静卫,李鸣,贾国镭</t>
  </si>
  <si>
    <t>41090200000132</t>
  </si>
  <si>
    <t>豆村集西</t>
  </si>
  <si>
    <t>濮阳-华龙区-山西长丰-网格665-李同振,李鸣,濮阳-华龙区-山西长丰-网格669-鲁永会</t>
  </si>
  <si>
    <t>41090200000563</t>
  </si>
  <si>
    <t>新蕾公园南门</t>
  </si>
  <si>
    <t>濮阳-华龙区-河南星辰-网格656-齐藤侠,李鸣,贾国镭</t>
  </si>
  <si>
    <t>41090200000572</t>
  </si>
  <si>
    <t>赵庄村委会</t>
  </si>
  <si>
    <t>41092700000342</t>
  </si>
  <si>
    <t>濮阳市许村</t>
  </si>
  <si>
    <t>41090200000444</t>
  </si>
  <si>
    <t>乔崇町</t>
  </si>
  <si>
    <t>41092300000352</t>
  </si>
  <si>
    <t>濮阳市濮阳铁丘路文明路西北</t>
  </si>
  <si>
    <t>濮阳-濮阳县-山西长丰-网格672-王伟,李鸣,裴永军</t>
  </si>
  <si>
    <t>41092800000090</t>
  </si>
  <si>
    <t>天然气公司</t>
  </si>
  <si>
    <t>濮阳-濮阳县-河南省兴业-网格651-任广鹏,李鸣,段其静</t>
  </si>
  <si>
    <t>41092800000177</t>
  </si>
  <si>
    <t>庆祖镇西</t>
  </si>
  <si>
    <t>濮阳-濮阳县-山西长丰-网格671-陈红飞,李鸣</t>
  </si>
  <si>
    <t>41092800000855</t>
  </si>
  <si>
    <t>濮阳市濮阳贾张温</t>
  </si>
  <si>
    <t>41092800000300</t>
  </si>
  <si>
    <t>濮阳市濮阳双屯</t>
  </si>
  <si>
    <t>41092800000495</t>
  </si>
  <si>
    <t>濮阳市濮阳高寨</t>
  </si>
  <si>
    <t>41092800000733</t>
  </si>
  <si>
    <t>楼集</t>
  </si>
  <si>
    <t>濮阳-清丰县-河南星辰-网格663-赵振,李鸣,周笃勤</t>
  </si>
  <si>
    <t>41092200000211</t>
  </si>
  <si>
    <t>濮阳市清丰大张家</t>
  </si>
  <si>
    <t>41092200000106</t>
  </si>
  <si>
    <t>西关路</t>
  </si>
  <si>
    <t>濮阳-台前-河南省兴业-网格654-贾祥熙,李鸣,联通刘照孟</t>
  </si>
  <si>
    <t>41092700000211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</si>
</sst>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topLeftCell="A113" workbookViewId="0">
      <selection activeCell="F134" sqref="F134"/>
    </sheetView>
  </sheetViews>
  <sheetFormatPr defaultColWidth="9" defaultRowHeight="14" x14ac:dyDescent="0.3"/>
  <cols>
    <col min="1" max="2" width="9" style="1"/>
    <col min="3" max="3" width="16.33203125" style="1" customWidth="1"/>
    <col min="4" max="4" width="9" style="1"/>
    <col min="5" max="5" width="16.08203125" style="2" customWidth="1"/>
    <col min="6" max="16384" width="9" style="3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10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3">
        <f t="shared" ref="F2:F33" si="0">COUNTIF(E:E,E2)</f>
        <v>1</v>
      </c>
      <c r="G2" s="3" t="e">
        <f t="shared" ref="G2:G33" si="1">VLOOKUP(F:F,I:J,2,0)</f>
        <v>#N/A</v>
      </c>
      <c r="I2" s="3">
        <v>2</v>
      </c>
      <c r="J2" s="3">
        <v>4</v>
      </c>
    </row>
    <row r="3" spans="1:10" x14ac:dyDescent="0.3">
      <c r="A3" s="6" t="s">
        <v>5</v>
      </c>
      <c r="B3" s="6" t="s">
        <v>6</v>
      </c>
      <c r="C3" s="6" t="s">
        <v>10</v>
      </c>
      <c r="D3" s="6" t="s">
        <v>11</v>
      </c>
      <c r="E3" s="6" t="s">
        <v>12</v>
      </c>
      <c r="F3" s="3">
        <f t="shared" si="0"/>
        <v>1</v>
      </c>
      <c r="G3" s="3" t="e">
        <f t="shared" si="1"/>
        <v>#N/A</v>
      </c>
      <c r="I3" s="3">
        <v>3</v>
      </c>
      <c r="J3" s="3">
        <v>7</v>
      </c>
    </row>
    <row r="4" spans="1:10" x14ac:dyDescent="0.3">
      <c r="A4" s="6" t="s">
        <v>5</v>
      </c>
      <c r="B4" s="6" t="s">
        <v>6</v>
      </c>
      <c r="C4" s="6" t="s">
        <v>13</v>
      </c>
      <c r="D4" s="6" t="s">
        <v>11</v>
      </c>
      <c r="E4" s="6" t="s">
        <v>14</v>
      </c>
      <c r="F4" s="3">
        <f t="shared" si="0"/>
        <v>2</v>
      </c>
      <c r="G4" s="3">
        <f t="shared" si="1"/>
        <v>4</v>
      </c>
      <c r="I4" s="3">
        <v>4</v>
      </c>
      <c r="J4" s="3" t="s">
        <v>15</v>
      </c>
    </row>
    <row r="5" spans="1:10" x14ac:dyDescent="0.3">
      <c r="A5" s="6" t="s">
        <v>5</v>
      </c>
      <c r="B5" s="6" t="s">
        <v>6</v>
      </c>
      <c r="C5" s="6" t="s">
        <v>16</v>
      </c>
      <c r="D5" s="6" t="s">
        <v>17</v>
      </c>
      <c r="E5" s="6" t="s">
        <v>18</v>
      </c>
      <c r="F5" s="3">
        <f t="shared" si="0"/>
        <v>4</v>
      </c>
      <c r="G5" s="3" t="str">
        <f t="shared" si="1"/>
        <v>10天以上</v>
      </c>
      <c r="I5" s="3">
        <v>5</v>
      </c>
      <c r="J5" s="3" t="s">
        <v>15</v>
      </c>
    </row>
    <row r="6" spans="1:10" x14ac:dyDescent="0.3">
      <c r="A6" s="6" t="s">
        <v>5</v>
      </c>
      <c r="B6" s="6" t="s">
        <v>6</v>
      </c>
      <c r="C6" s="6" t="s">
        <v>19</v>
      </c>
      <c r="D6" s="6" t="s">
        <v>20</v>
      </c>
      <c r="E6" s="6" t="s">
        <v>21</v>
      </c>
      <c r="F6" s="3">
        <f t="shared" si="0"/>
        <v>2</v>
      </c>
      <c r="G6" s="3">
        <f t="shared" si="1"/>
        <v>4</v>
      </c>
      <c r="I6" s="3">
        <v>6</v>
      </c>
      <c r="J6" s="3" t="s">
        <v>15</v>
      </c>
    </row>
    <row r="7" spans="1:10" x14ac:dyDescent="0.3">
      <c r="A7" s="6" t="s">
        <v>5</v>
      </c>
      <c r="B7" s="6" t="s">
        <v>6</v>
      </c>
      <c r="C7" s="6" t="s">
        <v>22</v>
      </c>
      <c r="D7" s="6" t="s">
        <v>23</v>
      </c>
      <c r="E7" s="6" t="s">
        <v>24</v>
      </c>
      <c r="F7" s="3">
        <f t="shared" si="0"/>
        <v>3</v>
      </c>
      <c r="G7" s="3">
        <f t="shared" si="1"/>
        <v>7</v>
      </c>
      <c r="I7" s="3">
        <v>7</v>
      </c>
      <c r="J7" s="3" t="s">
        <v>15</v>
      </c>
    </row>
    <row r="8" spans="1:10" x14ac:dyDescent="0.3">
      <c r="A8" s="6" t="s">
        <v>5</v>
      </c>
      <c r="B8" s="6" t="s">
        <v>6</v>
      </c>
      <c r="C8" s="7" t="s">
        <v>25</v>
      </c>
      <c r="D8" s="6" t="s">
        <v>26</v>
      </c>
      <c r="E8" s="6" t="s">
        <v>27</v>
      </c>
      <c r="F8" s="3">
        <f t="shared" si="0"/>
        <v>2</v>
      </c>
      <c r="G8" s="3">
        <f t="shared" si="1"/>
        <v>4</v>
      </c>
      <c r="I8" s="3">
        <v>8</v>
      </c>
      <c r="J8" s="3" t="s">
        <v>15</v>
      </c>
    </row>
    <row r="9" spans="1:10" x14ac:dyDescent="0.3">
      <c r="A9" s="6" t="s">
        <v>5</v>
      </c>
      <c r="B9" s="6" t="s">
        <v>6</v>
      </c>
      <c r="C9" s="6" t="s">
        <v>28</v>
      </c>
      <c r="D9" s="6" t="s">
        <v>29</v>
      </c>
      <c r="E9" s="6" t="s">
        <v>30</v>
      </c>
      <c r="F9" s="3">
        <f t="shared" si="0"/>
        <v>2</v>
      </c>
      <c r="G9" s="3">
        <f t="shared" si="1"/>
        <v>4</v>
      </c>
      <c r="I9" s="3">
        <v>9</v>
      </c>
      <c r="J9" s="3" t="s">
        <v>15</v>
      </c>
    </row>
    <row r="10" spans="1:10" x14ac:dyDescent="0.3">
      <c r="A10" s="6" t="s">
        <v>5</v>
      </c>
      <c r="B10" s="6" t="s">
        <v>6</v>
      </c>
      <c r="C10" s="6" t="s">
        <v>31</v>
      </c>
      <c r="D10" s="6" t="s">
        <v>32</v>
      </c>
      <c r="E10" s="6" t="s">
        <v>33</v>
      </c>
      <c r="F10" s="3">
        <f t="shared" si="0"/>
        <v>1</v>
      </c>
      <c r="G10" s="3" t="e">
        <f t="shared" si="1"/>
        <v>#N/A</v>
      </c>
      <c r="I10" s="10">
        <v>10</v>
      </c>
      <c r="J10" s="3" t="s">
        <v>15</v>
      </c>
    </row>
    <row r="11" spans="1:10" x14ac:dyDescent="0.3">
      <c r="A11" s="6" t="s">
        <v>5</v>
      </c>
      <c r="B11" s="6" t="s">
        <v>6</v>
      </c>
      <c r="C11" s="6" t="s">
        <v>34</v>
      </c>
      <c r="D11" s="6" t="s">
        <v>32</v>
      </c>
      <c r="E11" s="6" t="s">
        <v>35</v>
      </c>
      <c r="F11" s="3">
        <f t="shared" si="0"/>
        <v>1</v>
      </c>
      <c r="G11" s="3" t="e">
        <f t="shared" si="1"/>
        <v>#N/A</v>
      </c>
    </row>
    <row r="12" spans="1:10" x14ac:dyDescent="0.3">
      <c r="A12" s="6" t="s">
        <v>5</v>
      </c>
      <c r="B12" s="6" t="s">
        <v>6</v>
      </c>
      <c r="C12" s="6" t="s">
        <v>36</v>
      </c>
      <c r="D12" s="6" t="s">
        <v>37</v>
      </c>
      <c r="E12" s="6" t="s">
        <v>38</v>
      </c>
      <c r="F12" s="3">
        <f t="shared" si="0"/>
        <v>2</v>
      </c>
      <c r="G12" s="3">
        <f t="shared" si="1"/>
        <v>4</v>
      </c>
    </row>
    <row r="13" spans="1:10" x14ac:dyDescent="0.3">
      <c r="A13" s="6" t="s">
        <v>5</v>
      </c>
      <c r="B13" s="6" t="s">
        <v>39</v>
      </c>
      <c r="C13" s="6" t="s">
        <v>40</v>
      </c>
      <c r="D13" s="6" t="s">
        <v>41</v>
      </c>
      <c r="E13" s="6" t="s">
        <v>42</v>
      </c>
      <c r="F13" s="3">
        <f t="shared" si="0"/>
        <v>1</v>
      </c>
      <c r="G13" s="3" t="e">
        <f t="shared" si="1"/>
        <v>#N/A</v>
      </c>
    </row>
    <row r="14" spans="1:10" x14ac:dyDescent="0.3">
      <c r="A14" s="6" t="s">
        <v>5</v>
      </c>
      <c r="B14" s="6" t="s">
        <v>39</v>
      </c>
      <c r="C14" s="6" t="s">
        <v>43</v>
      </c>
      <c r="D14" s="6" t="s">
        <v>44</v>
      </c>
      <c r="E14" s="6" t="s">
        <v>45</v>
      </c>
      <c r="F14" s="3">
        <f t="shared" si="0"/>
        <v>1</v>
      </c>
      <c r="G14" s="3" t="e">
        <f t="shared" si="1"/>
        <v>#N/A</v>
      </c>
    </row>
    <row r="15" spans="1:10" x14ac:dyDescent="0.3">
      <c r="A15" s="6" t="s">
        <v>5</v>
      </c>
      <c r="B15" s="6" t="s">
        <v>39</v>
      </c>
      <c r="C15" s="6" t="s">
        <v>46</v>
      </c>
      <c r="D15" s="6" t="s">
        <v>47</v>
      </c>
      <c r="E15" s="6" t="s">
        <v>48</v>
      </c>
      <c r="F15" s="3">
        <f t="shared" si="0"/>
        <v>1</v>
      </c>
      <c r="G15" s="3" t="e">
        <f t="shared" si="1"/>
        <v>#N/A</v>
      </c>
    </row>
    <row r="16" spans="1:10" x14ac:dyDescent="0.3">
      <c r="A16" s="6" t="s">
        <v>5</v>
      </c>
      <c r="B16" s="6" t="s">
        <v>39</v>
      </c>
      <c r="C16" s="6" t="s">
        <v>49</v>
      </c>
      <c r="D16" s="6" t="s">
        <v>50</v>
      </c>
      <c r="E16" s="6" t="s">
        <v>51</v>
      </c>
      <c r="F16" s="3">
        <f t="shared" si="0"/>
        <v>1</v>
      </c>
      <c r="G16" s="3" t="e">
        <f t="shared" si="1"/>
        <v>#N/A</v>
      </c>
    </row>
    <row r="17" spans="1:7" x14ac:dyDescent="0.3">
      <c r="A17" s="6" t="s">
        <v>5</v>
      </c>
      <c r="B17" s="6" t="s">
        <v>52</v>
      </c>
      <c r="C17" s="6" t="s">
        <v>53</v>
      </c>
      <c r="D17" s="6" t="s">
        <v>54</v>
      </c>
      <c r="E17" s="6" t="s">
        <v>55</v>
      </c>
      <c r="F17" s="3">
        <f t="shared" si="0"/>
        <v>1</v>
      </c>
      <c r="G17" s="3" t="e">
        <f t="shared" si="1"/>
        <v>#N/A</v>
      </c>
    </row>
    <row r="18" spans="1:7" x14ac:dyDescent="0.3">
      <c r="A18" s="6" t="s">
        <v>5</v>
      </c>
      <c r="B18" s="6" t="s">
        <v>52</v>
      </c>
      <c r="C18" s="6" t="s">
        <v>56</v>
      </c>
      <c r="D18" s="6" t="s">
        <v>57</v>
      </c>
      <c r="E18" s="6" t="s">
        <v>58</v>
      </c>
      <c r="F18" s="3">
        <f t="shared" si="0"/>
        <v>1</v>
      </c>
      <c r="G18" s="3" t="e">
        <f t="shared" si="1"/>
        <v>#N/A</v>
      </c>
    </row>
    <row r="19" spans="1:7" x14ac:dyDescent="0.3">
      <c r="A19" s="6" t="s">
        <v>5</v>
      </c>
      <c r="B19" s="6" t="s">
        <v>52</v>
      </c>
      <c r="C19" s="6" t="s">
        <v>59</v>
      </c>
      <c r="D19" s="6" t="s">
        <v>60</v>
      </c>
      <c r="E19" s="6" t="s">
        <v>61</v>
      </c>
      <c r="F19" s="3">
        <f t="shared" si="0"/>
        <v>1</v>
      </c>
      <c r="G19" s="3" t="e">
        <f t="shared" si="1"/>
        <v>#N/A</v>
      </c>
    </row>
    <row r="20" spans="1:7" x14ac:dyDescent="0.3">
      <c r="A20" s="6" t="s">
        <v>5</v>
      </c>
      <c r="B20" s="6" t="s">
        <v>52</v>
      </c>
      <c r="C20" s="6" t="s">
        <v>62</v>
      </c>
      <c r="D20" s="6" t="s">
        <v>63</v>
      </c>
      <c r="E20" s="6" t="s">
        <v>64</v>
      </c>
      <c r="F20" s="3">
        <f t="shared" si="0"/>
        <v>1</v>
      </c>
      <c r="G20" s="3" t="e">
        <f t="shared" si="1"/>
        <v>#N/A</v>
      </c>
    </row>
    <row r="21" spans="1:7" x14ac:dyDescent="0.3">
      <c r="A21" s="6" t="s">
        <v>5</v>
      </c>
      <c r="B21" s="6" t="s">
        <v>52</v>
      </c>
      <c r="C21" s="6" t="s">
        <v>65</v>
      </c>
      <c r="D21" s="6" t="s">
        <v>66</v>
      </c>
      <c r="E21" s="6" t="s">
        <v>67</v>
      </c>
      <c r="F21" s="3">
        <f t="shared" si="0"/>
        <v>1</v>
      </c>
      <c r="G21" s="3" t="e">
        <f t="shared" si="1"/>
        <v>#N/A</v>
      </c>
    </row>
    <row r="22" spans="1:7" x14ac:dyDescent="0.3">
      <c r="A22" s="6" t="s">
        <v>5</v>
      </c>
      <c r="B22" s="6" t="s">
        <v>68</v>
      </c>
      <c r="C22" s="6" t="s">
        <v>69</v>
      </c>
      <c r="D22" s="6" t="s">
        <v>70</v>
      </c>
      <c r="E22" s="6" t="s">
        <v>71</v>
      </c>
      <c r="F22" s="3">
        <f t="shared" si="0"/>
        <v>1</v>
      </c>
      <c r="G22" s="3" t="e">
        <f t="shared" si="1"/>
        <v>#N/A</v>
      </c>
    </row>
    <row r="23" spans="1:7" x14ac:dyDescent="0.3">
      <c r="A23" s="6" t="s">
        <v>5</v>
      </c>
      <c r="B23" s="6" t="s">
        <v>72</v>
      </c>
      <c r="C23" s="6" t="s">
        <v>73</v>
      </c>
      <c r="D23" s="6" t="s">
        <v>74</v>
      </c>
      <c r="E23" s="6" t="s">
        <v>75</v>
      </c>
      <c r="F23" s="3">
        <f t="shared" si="0"/>
        <v>2</v>
      </c>
      <c r="G23" s="3">
        <f t="shared" si="1"/>
        <v>4</v>
      </c>
    </row>
    <row r="24" spans="1:7" x14ac:dyDescent="0.3">
      <c r="A24" s="6" t="s">
        <v>5</v>
      </c>
      <c r="B24" s="6" t="s">
        <v>76</v>
      </c>
      <c r="C24" s="6" t="s">
        <v>77</v>
      </c>
      <c r="D24" s="6" t="s">
        <v>78</v>
      </c>
      <c r="E24" s="6" t="s">
        <v>79</v>
      </c>
      <c r="F24" s="3">
        <f t="shared" si="0"/>
        <v>1</v>
      </c>
      <c r="G24" s="3" t="e">
        <f t="shared" si="1"/>
        <v>#N/A</v>
      </c>
    </row>
    <row r="25" spans="1:7" x14ac:dyDescent="0.3">
      <c r="A25" s="6" t="s">
        <v>5</v>
      </c>
      <c r="B25" s="6" t="s">
        <v>76</v>
      </c>
      <c r="C25" s="6" t="s">
        <v>80</v>
      </c>
      <c r="D25" s="6" t="s">
        <v>81</v>
      </c>
      <c r="E25" s="6" t="s">
        <v>82</v>
      </c>
      <c r="F25" s="3">
        <f t="shared" si="0"/>
        <v>1</v>
      </c>
      <c r="G25" s="3" t="e">
        <f t="shared" si="1"/>
        <v>#N/A</v>
      </c>
    </row>
    <row r="26" spans="1:7" x14ac:dyDescent="0.3">
      <c r="A26" s="6" t="s">
        <v>5</v>
      </c>
      <c r="B26" s="6" t="s">
        <v>76</v>
      </c>
      <c r="C26" s="6" t="s">
        <v>83</v>
      </c>
      <c r="D26" s="6" t="s">
        <v>84</v>
      </c>
      <c r="E26" s="6" t="s">
        <v>85</v>
      </c>
      <c r="F26" s="3">
        <f t="shared" si="0"/>
        <v>2</v>
      </c>
      <c r="G26" s="3">
        <f t="shared" si="1"/>
        <v>4</v>
      </c>
    </row>
    <row r="27" spans="1:7" x14ac:dyDescent="0.3">
      <c r="A27" s="6" t="s">
        <v>5</v>
      </c>
      <c r="B27" s="6" t="s">
        <v>76</v>
      </c>
      <c r="C27" s="6" t="s">
        <v>86</v>
      </c>
      <c r="D27" s="6" t="s">
        <v>87</v>
      </c>
      <c r="E27" s="6" t="s">
        <v>88</v>
      </c>
      <c r="F27" s="3">
        <f t="shared" si="0"/>
        <v>2</v>
      </c>
      <c r="G27" s="3">
        <f t="shared" si="1"/>
        <v>4</v>
      </c>
    </row>
    <row r="28" spans="1:7" x14ac:dyDescent="0.3">
      <c r="A28" s="6" t="s">
        <v>5</v>
      </c>
      <c r="B28" s="6" t="s">
        <v>76</v>
      </c>
      <c r="C28" s="6" t="s">
        <v>89</v>
      </c>
      <c r="D28" s="6" t="s">
        <v>90</v>
      </c>
      <c r="E28" s="6" t="s">
        <v>91</v>
      </c>
      <c r="F28" s="3">
        <f t="shared" si="0"/>
        <v>2</v>
      </c>
      <c r="G28" s="3">
        <f t="shared" si="1"/>
        <v>4</v>
      </c>
    </row>
    <row r="29" spans="1:7" x14ac:dyDescent="0.3">
      <c r="A29" s="6" t="s">
        <v>5</v>
      </c>
      <c r="B29" s="6" t="s">
        <v>76</v>
      </c>
      <c r="C29" s="6" t="s">
        <v>92</v>
      </c>
      <c r="D29" s="6" t="s">
        <v>93</v>
      </c>
      <c r="E29" s="6" t="s">
        <v>94</v>
      </c>
      <c r="F29" s="3">
        <f t="shared" si="0"/>
        <v>1</v>
      </c>
      <c r="G29" s="3" t="e">
        <f t="shared" si="1"/>
        <v>#N/A</v>
      </c>
    </row>
    <row r="30" spans="1:7" x14ac:dyDescent="0.3">
      <c r="A30" s="6" t="s">
        <v>5</v>
      </c>
      <c r="B30" s="6" t="s">
        <v>76</v>
      </c>
      <c r="C30" s="6" t="s">
        <v>95</v>
      </c>
      <c r="D30" s="6" t="s">
        <v>96</v>
      </c>
      <c r="E30" s="6" t="s">
        <v>97</v>
      </c>
      <c r="F30" s="3">
        <f t="shared" si="0"/>
        <v>1</v>
      </c>
      <c r="G30" s="3" t="e">
        <f t="shared" si="1"/>
        <v>#N/A</v>
      </c>
    </row>
    <row r="31" spans="1:7" x14ac:dyDescent="0.3">
      <c r="A31" s="6" t="s">
        <v>5</v>
      </c>
      <c r="B31" s="6" t="s">
        <v>76</v>
      </c>
      <c r="C31" s="6" t="s">
        <v>98</v>
      </c>
      <c r="D31" s="6" t="s">
        <v>93</v>
      </c>
      <c r="E31" s="6" t="s">
        <v>99</v>
      </c>
      <c r="F31" s="3">
        <f t="shared" si="0"/>
        <v>1</v>
      </c>
      <c r="G31" s="3" t="e">
        <f t="shared" si="1"/>
        <v>#N/A</v>
      </c>
    </row>
    <row r="32" spans="1:7" x14ac:dyDescent="0.3">
      <c r="A32" s="6" t="s">
        <v>5</v>
      </c>
      <c r="B32" s="6" t="s">
        <v>76</v>
      </c>
      <c r="C32" s="6" t="s">
        <v>100</v>
      </c>
      <c r="D32" s="6" t="s">
        <v>101</v>
      </c>
      <c r="E32" s="6" t="s">
        <v>102</v>
      </c>
      <c r="F32" s="3">
        <f t="shared" si="0"/>
        <v>1</v>
      </c>
      <c r="G32" s="3" t="e">
        <f t="shared" si="1"/>
        <v>#N/A</v>
      </c>
    </row>
    <row r="33" spans="1:7" x14ac:dyDescent="0.3">
      <c r="A33" s="6" t="s">
        <v>5</v>
      </c>
      <c r="B33" s="6" t="s">
        <v>76</v>
      </c>
      <c r="C33" s="6" t="s">
        <v>103</v>
      </c>
      <c r="D33" s="6" t="s">
        <v>93</v>
      </c>
      <c r="E33" s="6" t="s">
        <v>104</v>
      </c>
      <c r="F33" s="3">
        <f t="shared" si="0"/>
        <v>2</v>
      </c>
      <c r="G33" s="3">
        <f t="shared" si="1"/>
        <v>4</v>
      </c>
    </row>
    <row r="34" spans="1:7" x14ac:dyDescent="0.3">
      <c r="A34" s="6" t="s">
        <v>5</v>
      </c>
      <c r="B34" s="6" t="s">
        <v>76</v>
      </c>
      <c r="C34" s="6" t="s">
        <v>105</v>
      </c>
      <c r="D34" s="6" t="s">
        <v>106</v>
      </c>
      <c r="E34" s="6" t="s">
        <v>107</v>
      </c>
      <c r="F34" s="3">
        <f t="shared" ref="F34:F65" si="2">COUNTIF(E:E,E34)</f>
        <v>1</v>
      </c>
      <c r="G34" s="3" t="e">
        <f t="shared" ref="G34:G65" si="3">VLOOKUP(F:F,I:J,2,0)</f>
        <v>#N/A</v>
      </c>
    </row>
    <row r="35" spans="1:7" x14ac:dyDescent="0.3">
      <c r="A35" s="6" t="s">
        <v>5</v>
      </c>
      <c r="B35" s="6" t="s">
        <v>76</v>
      </c>
      <c r="C35" s="6" t="s">
        <v>108</v>
      </c>
      <c r="D35" s="6" t="s">
        <v>109</v>
      </c>
      <c r="E35" s="6" t="s">
        <v>110</v>
      </c>
      <c r="F35" s="3">
        <f t="shared" si="2"/>
        <v>3</v>
      </c>
      <c r="G35" s="3">
        <f t="shared" si="3"/>
        <v>7</v>
      </c>
    </row>
    <row r="36" spans="1:7" x14ac:dyDescent="0.3">
      <c r="A36" s="6" t="s">
        <v>5</v>
      </c>
      <c r="B36" s="6" t="s">
        <v>76</v>
      </c>
      <c r="C36" s="6" t="s">
        <v>111</v>
      </c>
      <c r="D36" s="6" t="s">
        <v>87</v>
      </c>
      <c r="E36" s="6" t="s">
        <v>112</v>
      </c>
      <c r="F36" s="3">
        <f t="shared" si="2"/>
        <v>1</v>
      </c>
      <c r="G36" s="3" t="e">
        <f t="shared" si="3"/>
        <v>#N/A</v>
      </c>
    </row>
    <row r="37" spans="1:7" x14ac:dyDescent="0.3">
      <c r="A37" s="6" t="s">
        <v>5</v>
      </c>
      <c r="B37" s="6" t="s">
        <v>76</v>
      </c>
      <c r="C37" s="6" t="s">
        <v>113</v>
      </c>
      <c r="D37" s="6" t="s">
        <v>114</v>
      </c>
      <c r="E37" s="6" t="s">
        <v>115</v>
      </c>
      <c r="F37" s="3">
        <f t="shared" si="2"/>
        <v>1</v>
      </c>
      <c r="G37" s="3" t="e">
        <f t="shared" si="3"/>
        <v>#N/A</v>
      </c>
    </row>
    <row r="38" spans="1:7" x14ac:dyDescent="0.3">
      <c r="A38" s="8" t="s">
        <v>5</v>
      </c>
      <c r="B38" s="8" t="s">
        <v>68</v>
      </c>
      <c r="C38" s="8" t="s">
        <v>116</v>
      </c>
      <c r="D38" s="8" t="s">
        <v>117</v>
      </c>
      <c r="E38" s="9" t="s">
        <v>118</v>
      </c>
      <c r="F38" s="3">
        <f t="shared" si="2"/>
        <v>1</v>
      </c>
      <c r="G38" s="3" t="e">
        <f t="shared" si="3"/>
        <v>#N/A</v>
      </c>
    </row>
    <row r="39" spans="1:7" x14ac:dyDescent="0.3">
      <c r="A39" s="8" t="s">
        <v>5</v>
      </c>
      <c r="B39" s="8" t="s">
        <v>6</v>
      </c>
      <c r="C39" s="8" t="s">
        <v>22</v>
      </c>
      <c r="D39" s="8" t="s">
        <v>23</v>
      </c>
      <c r="E39" s="9" t="s">
        <v>24</v>
      </c>
      <c r="F39" s="3">
        <f t="shared" si="2"/>
        <v>3</v>
      </c>
      <c r="G39" s="3">
        <f t="shared" si="3"/>
        <v>7</v>
      </c>
    </row>
    <row r="40" spans="1:7" x14ac:dyDescent="0.3">
      <c r="A40" s="8" t="s">
        <v>5</v>
      </c>
      <c r="B40" s="8" t="s">
        <v>6</v>
      </c>
      <c r="C40" s="8" t="s">
        <v>119</v>
      </c>
      <c r="D40" s="8" t="s">
        <v>23</v>
      </c>
      <c r="E40" s="9" t="s">
        <v>120</v>
      </c>
      <c r="F40" s="3">
        <f t="shared" si="2"/>
        <v>1</v>
      </c>
      <c r="G40" s="3" t="e">
        <f t="shared" si="3"/>
        <v>#N/A</v>
      </c>
    </row>
    <row r="41" spans="1:7" x14ac:dyDescent="0.3">
      <c r="A41" s="8" t="s">
        <v>5</v>
      </c>
      <c r="B41" s="8" t="s">
        <v>6</v>
      </c>
      <c r="C41" s="8" t="s">
        <v>13</v>
      </c>
      <c r="D41" s="8" t="s">
        <v>11</v>
      </c>
      <c r="E41" s="9" t="s">
        <v>14</v>
      </c>
      <c r="F41" s="3">
        <f t="shared" si="2"/>
        <v>2</v>
      </c>
      <c r="G41" s="3">
        <f t="shared" si="3"/>
        <v>4</v>
      </c>
    </row>
    <row r="42" spans="1:7" x14ac:dyDescent="0.3">
      <c r="A42" s="8" t="s">
        <v>5</v>
      </c>
      <c r="B42" s="8" t="s">
        <v>6</v>
      </c>
      <c r="C42" s="8" t="s">
        <v>16</v>
      </c>
      <c r="D42" s="8" t="s">
        <v>17</v>
      </c>
      <c r="E42" s="9" t="s">
        <v>18</v>
      </c>
      <c r="F42" s="3">
        <f t="shared" si="2"/>
        <v>4</v>
      </c>
      <c r="G42" s="3" t="str">
        <f t="shared" si="3"/>
        <v>10天以上</v>
      </c>
    </row>
    <row r="43" spans="1:7" x14ac:dyDescent="0.3">
      <c r="A43" s="8" t="s">
        <v>5</v>
      </c>
      <c r="B43" s="8" t="s">
        <v>6</v>
      </c>
      <c r="C43" s="8" t="s">
        <v>121</v>
      </c>
      <c r="D43" s="8" t="s">
        <v>122</v>
      </c>
      <c r="E43" s="9" t="s">
        <v>123</v>
      </c>
      <c r="F43" s="3">
        <f t="shared" si="2"/>
        <v>1</v>
      </c>
      <c r="G43" s="3" t="e">
        <f t="shared" si="3"/>
        <v>#N/A</v>
      </c>
    </row>
    <row r="44" spans="1:7" x14ac:dyDescent="0.3">
      <c r="A44" s="8" t="s">
        <v>5</v>
      </c>
      <c r="B44" s="8" t="s">
        <v>6</v>
      </c>
      <c r="C44" s="8" t="s">
        <v>19</v>
      </c>
      <c r="D44" s="8" t="s">
        <v>20</v>
      </c>
      <c r="E44" s="9" t="s">
        <v>21</v>
      </c>
      <c r="F44" s="3">
        <f t="shared" si="2"/>
        <v>2</v>
      </c>
      <c r="G44" s="3">
        <f t="shared" si="3"/>
        <v>4</v>
      </c>
    </row>
    <row r="45" spans="1:7" x14ac:dyDescent="0.3">
      <c r="A45" s="8" t="s">
        <v>5</v>
      </c>
      <c r="B45" s="8" t="s">
        <v>6</v>
      </c>
      <c r="C45" s="8" t="s">
        <v>124</v>
      </c>
      <c r="D45" s="8" t="s">
        <v>125</v>
      </c>
      <c r="E45" s="9" t="s">
        <v>126</v>
      </c>
      <c r="F45" s="3">
        <f t="shared" si="2"/>
        <v>2</v>
      </c>
      <c r="G45" s="3">
        <f t="shared" si="3"/>
        <v>4</v>
      </c>
    </row>
    <row r="46" spans="1:7" x14ac:dyDescent="0.3">
      <c r="A46" s="8" t="s">
        <v>5</v>
      </c>
      <c r="B46" s="8" t="s">
        <v>6</v>
      </c>
      <c r="C46" s="8" t="s">
        <v>127</v>
      </c>
      <c r="D46" s="8" t="s">
        <v>128</v>
      </c>
      <c r="E46" s="9" t="s">
        <v>129</v>
      </c>
      <c r="F46" s="3">
        <f t="shared" si="2"/>
        <v>1</v>
      </c>
      <c r="G46" s="3" t="e">
        <f t="shared" si="3"/>
        <v>#N/A</v>
      </c>
    </row>
    <row r="47" spans="1:7" x14ac:dyDescent="0.3">
      <c r="A47" s="8" t="s">
        <v>5</v>
      </c>
      <c r="B47" s="8" t="s">
        <v>6</v>
      </c>
      <c r="C47" s="8" t="s">
        <v>130</v>
      </c>
      <c r="D47" s="8" t="s">
        <v>29</v>
      </c>
      <c r="E47" s="9" t="s">
        <v>131</v>
      </c>
      <c r="F47" s="3">
        <f t="shared" si="2"/>
        <v>1</v>
      </c>
      <c r="G47" s="3" t="e">
        <f t="shared" si="3"/>
        <v>#N/A</v>
      </c>
    </row>
    <row r="48" spans="1:7" x14ac:dyDescent="0.3">
      <c r="A48" s="8" t="s">
        <v>5</v>
      </c>
      <c r="B48" s="8" t="s">
        <v>6</v>
      </c>
      <c r="C48" s="8" t="s">
        <v>28</v>
      </c>
      <c r="D48" s="8" t="s">
        <v>29</v>
      </c>
      <c r="E48" s="9" t="s">
        <v>30</v>
      </c>
      <c r="F48" s="3">
        <f t="shared" si="2"/>
        <v>2</v>
      </c>
      <c r="G48" s="3">
        <f t="shared" si="3"/>
        <v>4</v>
      </c>
    </row>
    <row r="49" spans="1:7" x14ac:dyDescent="0.3">
      <c r="A49" s="8" t="s">
        <v>5</v>
      </c>
      <c r="B49" s="8" t="s">
        <v>6</v>
      </c>
      <c r="C49" s="8" t="s">
        <v>132</v>
      </c>
      <c r="D49" s="8" t="s">
        <v>32</v>
      </c>
      <c r="E49" s="9" t="s">
        <v>133</v>
      </c>
      <c r="F49" s="3">
        <f t="shared" si="2"/>
        <v>3</v>
      </c>
      <c r="G49" s="3">
        <f t="shared" si="3"/>
        <v>7</v>
      </c>
    </row>
    <row r="50" spans="1:7" x14ac:dyDescent="0.3">
      <c r="A50" s="8" t="s">
        <v>5</v>
      </c>
      <c r="B50" s="8" t="s">
        <v>6</v>
      </c>
      <c r="C50" s="8" t="s">
        <v>36</v>
      </c>
      <c r="D50" s="8" t="s">
        <v>37</v>
      </c>
      <c r="E50" s="9" t="s">
        <v>38</v>
      </c>
      <c r="F50" s="3">
        <f t="shared" si="2"/>
        <v>2</v>
      </c>
      <c r="G50" s="3">
        <f t="shared" si="3"/>
        <v>4</v>
      </c>
    </row>
    <row r="51" spans="1:7" x14ac:dyDescent="0.3">
      <c r="A51" s="8" t="s">
        <v>5</v>
      </c>
      <c r="B51" s="8" t="s">
        <v>52</v>
      </c>
      <c r="C51" s="8" t="s">
        <v>134</v>
      </c>
      <c r="D51" s="8" t="s">
        <v>135</v>
      </c>
      <c r="E51" s="9" t="s">
        <v>136</v>
      </c>
      <c r="F51" s="3">
        <f t="shared" si="2"/>
        <v>1</v>
      </c>
      <c r="G51" s="3" t="e">
        <f t="shared" si="3"/>
        <v>#N/A</v>
      </c>
    </row>
    <row r="52" spans="1:7" x14ac:dyDescent="0.3">
      <c r="A52" s="8" t="s">
        <v>5</v>
      </c>
      <c r="B52" s="8" t="s">
        <v>52</v>
      </c>
      <c r="C52" s="8" t="s">
        <v>137</v>
      </c>
      <c r="D52" s="8" t="s">
        <v>138</v>
      </c>
      <c r="E52" s="9" t="s">
        <v>139</v>
      </c>
      <c r="F52" s="3">
        <f t="shared" si="2"/>
        <v>1</v>
      </c>
      <c r="G52" s="3" t="e">
        <f t="shared" si="3"/>
        <v>#N/A</v>
      </c>
    </row>
    <row r="53" spans="1:7" x14ac:dyDescent="0.3">
      <c r="A53" s="8" t="s">
        <v>5</v>
      </c>
      <c r="B53" s="8" t="s">
        <v>76</v>
      </c>
      <c r="C53" s="8" t="s">
        <v>83</v>
      </c>
      <c r="D53" s="8" t="s">
        <v>84</v>
      </c>
      <c r="E53" s="9" t="s">
        <v>85</v>
      </c>
      <c r="F53" s="3">
        <f t="shared" si="2"/>
        <v>2</v>
      </c>
      <c r="G53" s="3">
        <f t="shared" si="3"/>
        <v>4</v>
      </c>
    </row>
    <row r="54" spans="1:7" x14ac:dyDescent="0.3">
      <c r="A54" s="8" t="s">
        <v>5</v>
      </c>
      <c r="B54" s="8" t="s">
        <v>76</v>
      </c>
      <c r="C54" s="8" t="s">
        <v>140</v>
      </c>
      <c r="D54" s="8" t="s">
        <v>141</v>
      </c>
      <c r="E54" s="9" t="s">
        <v>142</v>
      </c>
      <c r="F54" s="3">
        <f t="shared" si="2"/>
        <v>2</v>
      </c>
      <c r="G54" s="3">
        <f t="shared" si="3"/>
        <v>4</v>
      </c>
    </row>
    <row r="55" spans="1:7" x14ac:dyDescent="0.3">
      <c r="A55" s="8" t="s">
        <v>5</v>
      </c>
      <c r="B55" s="8" t="s">
        <v>76</v>
      </c>
      <c r="C55" s="8" t="s">
        <v>103</v>
      </c>
      <c r="D55" s="8" t="s">
        <v>93</v>
      </c>
      <c r="E55" s="9" t="s">
        <v>104</v>
      </c>
      <c r="F55" s="3">
        <f t="shared" si="2"/>
        <v>2</v>
      </c>
      <c r="G55" s="3">
        <f t="shared" si="3"/>
        <v>4</v>
      </c>
    </row>
    <row r="56" spans="1:7" x14ac:dyDescent="0.3">
      <c r="A56" s="8" t="s">
        <v>5</v>
      </c>
      <c r="B56" s="8" t="s">
        <v>76</v>
      </c>
      <c r="C56" s="8" t="s">
        <v>143</v>
      </c>
      <c r="D56" s="8" t="s">
        <v>144</v>
      </c>
      <c r="E56" s="9" t="s">
        <v>145</v>
      </c>
      <c r="F56" s="3">
        <f t="shared" si="2"/>
        <v>1</v>
      </c>
      <c r="G56" s="3" t="e">
        <f t="shared" si="3"/>
        <v>#N/A</v>
      </c>
    </row>
    <row r="57" spans="1:7" x14ac:dyDescent="0.3">
      <c r="A57" s="8" t="s">
        <v>5</v>
      </c>
      <c r="B57" s="8" t="s">
        <v>76</v>
      </c>
      <c r="C57" s="8" t="s">
        <v>146</v>
      </c>
      <c r="D57" s="8" t="s">
        <v>147</v>
      </c>
      <c r="E57" s="9" t="s">
        <v>148</v>
      </c>
      <c r="F57" s="3">
        <f t="shared" si="2"/>
        <v>1</v>
      </c>
      <c r="G57" s="3" t="e">
        <f t="shared" si="3"/>
        <v>#N/A</v>
      </c>
    </row>
    <row r="58" spans="1:7" x14ac:dyDescent="0.3">
      <c r="A58" s="8" t="s">
        <v>5</v>
      </c>
      <c r="B58" s="8" t="s">
        <v>76</v>
      </c>
      <c r="C58" s="8" t="s">
        <v>149</v>
      </c>
      <c r="D58" s="8" t="s">
        <v>150</v>
      </c>
      <c r="E58" s="9" t="s">
        <v>151</v>
      </c>
      <c r="F58" s="3">
        <f t="shared" si="2"/>
        <v>1</v>
      </c>
      <c r="G58" s="3" t="e">
        <f t="shared" si="3"/>
        <v>#N/A</v>
      </c>
    </row>
    <row r="59" spans="1:7" x14ac:dyDescent="0.3">
      <c r="A59" s="8" t="s">
        <v>5</v>
      </c>
      <c r="B59" s="8" t="s">
        <v>76</v>
      </c>
      <c r="C59" s="8" t="s">
        <v>152</v>
      </c>
      <c r="D59" s="8" t="s">
        <v>153</v>
      </c>
      <c r="E59" s="9" t="s">
        <v>154</v>
      </c>
      <c r="F59" s="3">
        <f t="shared" si="2"/>
        <v>1</v>
      </c>
      <c r="G59" s="3" t="e">
        <f t="shared" si="3"/>
        <v>#N/A</v>
      </c>
    </row>
    <row r="60" spans="1:7" x14ac:dyDescent="0.3">
      <c r="A60" s="8" t="s">
        <v>5</v>
      </c>
      <c r="B60" s="8" t="s">
        <v>76</v>
      </c>
      <c r="C60" s="8" t="s">
        <v>155</v>
      </c>
      <c r="D60" s="8" t="s">
        <v>153</v>
      </c>
      <c r="E60" s="9" t="s">
        <v>156</v>
      </c>
      <c r="F60" s="3">
        <f t="shared" si="2"/>
        <v>2</v>
      </c>
      <c r="G60" s="3">
        <f t="shared" si="3"/>
        <v>4</v>
      </c>
    </row>
    <row r="61" spans="1:7" x14ac:dyDescent="0.3">
      <c r="A61" s="8" t="s">
        <v>5</v>
      </c>
      <c r="B61" s="8" t="s">
        <v>76</v>
      </c>
      <c r="C61" s="8" t="s">
        <v>157</v>
      </c>
      <c r="D61" s="8" t="s">
        <v>93</v>
      </c>
      <c r="E61" s="9" t="s">
        <v>158</v>
      </c>
      <c r="F61" s="3">
        <f t="shared" si="2"/>
        <v>2</v>
      </c>
      <c r="G61" s="3">
        <f t="shared" si="3"/>
        <v>4</v>
      </c>
    </row>
    <row r="62" spans="1:7" x14ac:dyDescent="0.3">
      <c r="A62" s="8" t="s">
        <v>5</v>
      </c>
      <c r="B62" s="8" t="s">
        <v>76</v>
      </c>
      <c r="C62" s="8" t="s">
        <v>159</v>
      </c>
      <c r="D62" s="8" t="s">
        <v>160</v>
      </c>
      <c r="E62" s="9" t="s">
        <v>161</v>
      </c>
      <c r="F62" s="3">
        <f t="shared" si="2"/>
        <v>1</v>
      </c>
      <c r="G62" s="3" t="e">
        <f t="shared" si="3"/>
        <v>#N/A</v>
      </c>
    </row>
    <row r="63" spans="1:7" x14ac:dyDescent="0.3">
      <c r="A63" s="8" t="s">
        <v>5</v>
      </c>
      <c r="B63" s="8" t="s">
        <v>76</v>
      </c>
      <c r="C63" s="8" t="s">
        <v>86</v>
      </c>
      <c r="D63" s="8" t="s">
        <v>87</v>
      </c>
      <c r="E63" s="9" t="s">
        <v>88</v>
      </c>
      <c r="F63" s="3">
        <f t="shared" si="2"/>
        <v>2</v>
      </c>
      <c r="G63" s="3">
        <f t="shared" si="3"/>
        <v>4</v>
      </c>
    </row>
    <row r="64" spans="1:7" x14ac:dyDescent="0.3">
      <c r="A64" s="8" t="s">
        <v>5</v>
      </c>
      <c r="B64" s="8" t="s">
        <v>76</v>
      </c>
      <c r="C64" s="8" t="s">
        <v>162</v>
      </c>
      <c r="D64" s="8" t="s">
        <v>163</v>
      </c>
      <c r="E64" s="9" t="s">
        <v>164</v>
      </c>
      <c r="F64" s="3">
        <f t="shared" si="2"/>
        <v>1</v>
      </c>
      <c r="G64" s="3" t="e">
        <f t="shared" si="3"/>
        <v>#N/A</v>
      </c>
    </row>
    <row r="65" spans="1:7" x14ac:dyDescent="0.3">
      <c r="A65" s="8" t="s">
        <v>5</v>
      </c>
      <c r="B65" s="8" t="s">
        <v>76</v>
      </c>
      <c r="C65" s="8" t="s">
        <v>165</v>
      </c>
      <c r="D65" s="8" t="s">
        <v>90</v>
      </c>
      <c r="E65" s="9" t="s">
        <v>166</v>
      </c>
      <c r="F65" s="3">
        <f t="shared" si="2"/>
        <v>2</v>
      </c>
      <c r="G65" s="3">
        <f t="shared" si="3"/>
        <v>4</v>
      </c>
    </row>
    <row r="66" spans="1:7" x14ac:dyDescent="0.3">
      <c r="A66" s="8" t="s">
        <v>5</v>
      </c>
      <c r="B66" s="8" t="s">
        <v>76</v>
      </c>
      <c r="C66" s="8" t="s">
        <v>167</v>
      </c>
      <c r="D66" s="8" t="s">
        <v>168</v>
      </c>
      <c r="E66" s="9" t="s">
        <v>169</v>
      </c>
      <c r="F66" s="3">
        <f t="shared" ref="F66:F97" si="4">COUNTIF(E:E,E66)</f>
        <v>1</v>
      </c>
      <c r="G66" s="3" t="e">
        <f t="shared" ref="G66:G97" si="5">VLOOKUP(F:F,I:J,2,0)</f>
        <v>#N/A</v>
      </c>
    </row>
    <row r="67" spans="1:7" x14ac:dyDescent="0.3">
      <c r="A67" s="8" t="s">
        <v>5</v>
      </c>
      <c r="B67" s="8" t="s">
        <v>39</v>
      </c>
      <c r="C67" s="8" t="s">
        <v>170</v>
      </c>
      <c r="D67" s="8" t="s">
        <v>171</v>
      </c>
      <c r="E67" s="9" t="s">
        <v>172</v>
      </c>
      <c r="F67" s="3">
        <f t="shared" si="4"/>
        <v>2</v>
      </c>
      <c r="G67" s="3">
        <f t="shared" si="5"/>
        <v>4</v>
      </c>
    </row>
    <row r="68" spans="1:7" x14ac:dyDescent="0.3">
      <c r="A68" s="8" t="s">
        <v>5</v>
      </c>
      <c r="B68" s="8" t="s">
        <v>39</v>
      </c>
      <c r="C68" s="8" t="s">
        <v>173</v>
      </c>
      <c r="D68" s="8" t="s">
        <v>174</v>
      </c>
      <c r="E68" s="9" t="s">
        <v>175</v>
      </c>
      <c r="F68" s="3">
        <f t="shared" si="4"/>
        <v>1</v>
      </c>
      <c r="G68" s="3" t="e">
        <f t="shared" si="5"/>
        <v>#N/A</v>
      </c>
    </row>
    <row r="69" spans="1:7" x14ac:dyDescent="0.3">
      <c r="A69" s="8" t="s">
        <v>5</v>
      </c>
      <c r="B69" s="8" t="s">
        <v>39</v>
      </c>
      <c r="C69" s="8" t="s">
        <v>176</v>
      </c>
      <c r="D69" s="8" t="s">
        <v>177</v>
      </c>
      <c r="E69" s="9" t="s">
        <v>178</v>
      </c>
      <c r="F69" s="3">
        <f t="shared" si="4"/>
        <v>1</v>
      </c>
      <c r="G69" s="3" t="e">
        <f t="shared" si="5"/>
        <v>#N/A</v>
      </c>
    </row>
    <row r="70" spans="1:7" x14ac:dyDescent="0.3">
      <c r="A70" s="8" t="s">
        <v>5</v>
      </c>
      <c r="B70" s="8" t="s">
        <v>39</v>
      </c>
      <c r="C70" s="8" t="s">
        <v>179</v>
      </c>
      <c r="D70" s="8" t="s">
        <v>180</v>
      </c>
      <c r="E70" s="9" t="s">
        <v>181</v>
      </c>
      <c r="F70" s="3">
        <f t="shared" si="4"/>
        <v>1</v>
      </c>
      <c r="G70" s="3" t="e">
        <f t="shared" si="5"/>
        <v>#N/A</v>
      </c>
    </row>
    <row r="71" spans="1:7" x14ac:dyDescent="0.3">
      <c r="A71" s="8" t="s">
        <v>5</v>
      </c>
      <c r="B71" s="8" t="s">
        <v>39</v>
      </c>
      <c r="C71" s="8" t="s">
        <v>182</v>
      </c>
      <c r="D71" s="8" t="s">
        <v>183</v>
      </c>
      <c r="E71" s="9" t="s">
        <v>184</v>
      </c>
      <c r="F71" s="3">
        <f t="shared" si="4"/>
        <v>1</v>
      </c>
      <c r="G71" s="3" t="e">
        <f t="shared" si="5"/>
        <v>#N/A</v>
      </c>
    </row>
    <row r="72" spans="1:7" x14ac:dyDescent="0.3">
      <c r="A72" s="8" t="s">
        <v>5</v>
      </c>
      <c r="B72" s="8" t="s">
        <v>72</v>
      </c>
      <c r="C72" s="8" t="s">
        <v>185</v>
      </c>
      <c r="D72" s="8" t="s">
        <v>74</v>
      </c>
      <c r="E72" s="9" t="s">
        <v>186</v>
      </c>
      <c r="F72" s="3">
        <f t="shared" si="4"/>
        <v>1</v>
      </c>
      <c r="G72" s="3" t="e">
        <f t="shared" si="5"/>
        <v>#N/A</v>
      </c>
    </row>
    <row r="73" spans="1:7" x14ac:dyDescent="0.3">
      <c r="A73" s="6" t="s">
        <v>5</v>
      </c>
      <c r="B73" s="6" t="s">
        <v>6</v>
      </c>
      <c r="C73" s="6" t="s">
        <v>187</v>
      </c>
      <c r="D73" s="6" t="s">
        <v>188</v>
      </c>
      <c r="E73" s="6" t="s">
        <v>189</v>
      </c>
      <c r="F73" s="3">
        <f t="shared" si="4"/>
        <v>1</v>
      </c>
      <c r="G73" s="3" t="e">
        <f t="shared" si="5"/>
        <v>#N/A</v>
      </c>
    </row>
    <row r="74" spans="1:7" x14ac:dyDescent="0.3">
      <c r="A74" s="6" t="s">
        <v>5</v>
      </c>
      <c r="B74" s="6" t="s">
        <v>6</v>
      </c>
      <c r="C74" s="6" t="s">
        <v>16</v>
      </c>
      <c r="D74" s="6" t="s">
        <v>17</v>
      </c>
      <c r="E74" s="6" t="s">
        <v>18</v>
      </c>
      <c r="F74" s="3">
        <f t="shared" si="4"/>
        <v>4</v>
      </c>
      <c r="G74" s="3" t="str">
        <f t="shared" si="5"/>
        <v>10天以上</v>
      </c>
    </row>
    <row r="75" spans="1:7" x14ac:dyDescent="0.3">
      <c r="A75" s="6" t="s">
        <v>5</v>
      </c>
      <c r="B75" s="6" t="s">
        <v>6</v>
      </c>
      <c r="C75" s="6" t="s">
        <v>22</v>
      </c>
      <c r="D75" s="6" t="s">
        <v>23</v>
      </c>
      <c r="E75" s="6" t="s">
        <v>24</v>
      </c>
      <c r="F75" s="3">
        <f t="shared" si="4"/>
        <v>3</v>
      </c>
      <c r="G75" s="3">
        <f t="shared" si="5"/>
        <v>7</v>
      </c>
    </row>
    <row r="76" spans="1:7" x14ac:dyDescent="0.3">
      <c r="A76" s="6" t="s">
        <v>5</v>
      </c>
      <c r="B76" s="6" t="s">
        <v>6</v>
      </c>
      <c r="C76" s="6" t="s">
        <v>190</v>
      </c>
      <c r="D76" s="6" t="s">
        <v>23</v>
      </c>
      <c r="E76" s="6" t="s">
        <v>191</v>
      </c>
      <c r="F76" s="3">
        <f t="shared" si="4"/>
        <v>1</v>
      </c>
      <c r="G76" s="3" t="e">
        <f t="shared" si="5"/>
        <v>#N/A</v>
      </c>
    </row>
    <row r="77" spans="1:7" x14ac:dyDescent="0.3">
      <c r="A77" s="6" t="s">
        <v>5</v>
      </c>
      <c r="B77" s="6" t="s">
        <v>6</v>
      </c>
      <c r="C77" s="6" t="s">
        <v>25</v>
      </c>
      <c r="D77" s="6" t="s">
        <v>26</v>
      </c>
      <c r="E77" s="6" t="s">
        <v>27</v>
      </c>
      <c r="F77" s="3">
        <f t="shared" si="4"/>
        <v>2</v>
      </c>
      <c r="G77" s="3">
        <f t="shared" si="5"/>
        <v>4</v>
      </c>
    </row>
    <row r="78" spans="1:7" x14ac:dyDescent="0.3">
      <c r="A78" s="6" t="s">
        <v>5</v>
      </c>
      <c r="B78" s="6" t="s">
        <v>6</v>
      </c>
      <c r="C78" s="6" t="s">
        <v>192</v>
      </c>
      <c r="D78" s="6" t="s">
        <v>193</v>
      </c>
      <c r="E78" s="6" t="s">
        <v>194</v>
      </c>
      <c r="F78" s="3">
        <f t="shared" si="4"/>
        <v>1</v>
      </c>
      <c r="G78" s="3" t="e">
        <f t="shared" si="5"/>
        <v>#N/A</v>
      </c>
    </row>
    <row r="79" spans="1:7" x14ac:dyDescent="0.3">
      <c r="A79" s="6" t="s">
        <v>5</v>
      </c>
      <c r="B79" s="6" t="s">
        <v>6</v>
      </c>
      <c r="C79" s="7" t="s">
        <v>195</v>
      </c>
      <c r="D79" s="6" t="s">
        <v>20</v>
      </c>
      <c r="E79" s="6" t="s">
        <v>196</v>
      </c>
      <c r="F79" s="3">
        <f t="shared" si="4"/>
        <v>1</v>
      </c>
      <c r="G79" s="3" t="e">
        <f t="shared" si="5"/>
        <v>#N/A</v>
      </c>
    </row>
    <row r="80" spans="1:7" x14ac:dyDescent="0.3">
      <c r="A80" s="6" t="s">
        <v>5</v>
      </c>
      <c r="B80" s="6" t="s">
        <v>6</v>
      </c>
      <c r="C80" s="6" t="s">
        <v>132</v>
      </c>
      <c r="D80" s="6" t="s">
        <v>32</v>
      </c>
      <c r="E80" s="6" t="s">
        <v>133</v>
      </c>
      <c r="F80" s="3">
        <f t="shared" si="4"/>
        <v>3</v>
      </c>
      <c r="G80" s="3">
        <f t="shared" si="5"/>
        <v>7</v>
      </c>
    </row>
    <row r="81" spans="1:7" x14ac:dyDescent="0.3">
      <c r="A81" s="6" t="s">
        <v>5</v>
      </c>
      <c r="B81" s="6" t="s">
        <v>6</v>
      </c>
      <c r="C81" s="6" t="s">
        <v>197</v>
      </c>
      <c r="D81" s="6" t="s">
        <v>198</v>
      </c>
      <c r="E81" s="6" t="s">
        <v>199</v>
      </c>
      <c r="F81" s="3">
        <f t="shared" si="4"/>
        <v>1</v>
      </c>
      <c r="G81" s="3" t="e">
        <f t="shared" si="5"/>
        <v>#N/A</v>
      </c>
    </row>
    <row r="82" spans="1:7" x14ac:dyDescent="0.3">
      <c r="A82" s="6" t="s">
        <v>5</v>
      </c>
      <c r="B82" s="6" t="s">
        <v>39</v>
      </c>
      <c r="C82" s="6" t="s">
        <v>200</v>
      </c>
      <c r="D82" s="6" t="s">
        <v>201</v>
      </c>
      <c r="E82" s="6" t="s">
        <v>202</v>
      </c>
      <c r="F82" s="3">
        <f t="shared" si="4"/>
        <v>1</v>
      </c>
      <c r="G82" s="3" t="e">
        <f t="shared" si="5"/>
        <v>#N/A</v>
      </c>
    </row>
    <row r="83" spans="1:7" x14ac:dyDescent="0.3">
      <c r="A83" s="6" t="s">
        <v>5</v>
      </c>
      <c r="B83" s="6" t="s">
        <v>39</v>
      </c>
      <c r="C83" s="6" t="s">
        <v>203</v>
      </c>
      <c r="D83" s="6" t="s">
        <v>204</v>
      </c>
      <c r="E83" s="6" t="s">
        <v>205</v>
      </c>
      <c r="F83" s="3">
        <f t="shared" si="4"/>
        <v>1</v>
      </c>
      <c r="G83" s="3" t="e">
        <f t="shared" si="5"/>
        <v>#N/A</v>
      </c>
    </row>
    <row r="84" spans="1:7" x14ac:dyDescent="0.3">
      <c r="A84" s="6" t="s">
        <v>5</v>
      </c>
      <c r="B84" s="6" t="s">
        <v>68</v>
      </c>
      <c r="C84" s="6" t="s">
        <v>206</v>
      </c>
      <c r="D84" s="6" t="s">
        <v>207</v>
      </c>
      <c r="E84" s="6" t="s">
        <v>208</v>
      </c>
      <c r="F84" s="3">
        <f t="shared" si="4"/>
        <v>1</v>
      </c>
      <c r="G84" s="3" t="e">
        <f t="shared" si="5"/>
        <v>#N/A</v>
      </c>
    </row>
    <row r="85" spans="1:7" x14ac:dyDescent="0.3">
      <c r="A85" s="6" t="s">
        <v>5</v>
      </c>
      <c r="B85" s="6" t="s">
        <v>72</v>
      </c>
      <c r="C85" s="6" t="s">
        <v>73</v>
      </c>
      <c r="D85" s="6" t="s">
        <v>74</v>
      </c>
      <c r="E85" s="6" t="s">
        <v>75</v>
      </c>
      <c r="F85" s="3">
        <f t="shared" si="4"/>
        <v>2</v>
      </c>
      <c r="G85" s="3">
        <f t="shared" si="5"/>
        <v>4</v>
      </c>
    </row>
    <row r="86" spans="1:7" x14ac:dyDescent="0.3">
      <c r="A86" s="6" t="s">
        <v>5</v>
      </c>
      <c r="B86" s="6" t="s">
        <v>72</v>
      </c>
      <c r="C86" s="6" t="s">
        <v>209</v>
      </c>
      <c r="D86" s="6" t="s">
        <v>210</v>
      </c>
      <c r="E86" s="6" t="s">
        <v>211</v>
      </c>
      <c r="F86" s="3">
        <f t="shared" si="4"/>
        <v>1</v>
      </c>
      <c r="G86" s="3" t="e">
        <f t="shared" si="5"/>
        <v>#N/A</v>
      </c>
    </row>
    <row r="87" spans="1:7" x14ac:dyDescent="0.3">
      <c r="A87" s="6" t="s">
        <v>5</v>
      </c>
      <c r="B87" s="6" t="s">
        <v>72</v>
      </c>
      <c r="C87" s="6" t="s">
        <v>212</v>
      </c>
      <c r="D87" s="6" t="s">
        <v>213</v>
      </c>
      <c r="E87" s="6" t="s">
        <v>214</v>
      </c>
      <c r="F87" s="3">
        <f t="shared" si="4"/>
        <v>1</v>
      </c>
      <c r="G87" s="3" t="e">
        <f t="shared" si="5"/>
        <v>#N/A</v>
      </c>
    </row>
    <row r="88" spans="1:7" x14ac:dyDescent="0.3">
      <c r="A88" s="6" t="s">
        <v>5</v>
      </c>
      <c r="B88" s="6" t="s">
        <v>76</v>
      </c>
      <c r="C88" s="6" t="s">
        <v>215</v>
      </c>
      <c r="D88" s="6" t="s">
        <v>216</v>
      </c>
      <c r="E88" s="6" t="s">
        <v>217</v>
      </c>
      <c r="F88" s="3">
        <f t="shared" si="4"/>
        <v>1</v>
      </c>
      <c r="G88" s="3" t="e">
        <f t="shared" si="5"/>
        <v>#N/A</v>
      </c>
    </row>
    <row r="89" spans="1:7" x14ac:dyDescent="0.3">
      <c r="A89" s="6" t="s">
        <v>5</v>
      </c>
      <c r="B89" s="6" t="s">
        <v>76</v>
      </c>
      <c r="C89" s="6" t="s">
        <v>218</v>
      </c>
      <c r="D89" s="6" t="s">
        <v>219</v>
      </c>
      <c r="E89" s="6" t="s">
        <v>220</v>
      </c>
      <c r="F89" s="3">
        <f t="shared" si="4"/>
        <v>1</v>
      </c>
      <c r="G89" s="3" t="e">
        <f t="shared" si="5"/>
        <v>#N/A</v>
      </c>
    </row>
    <row r="90" spans="1:7" x14ac:dyDescent="0.3">
      <c r="A90" s="6" t="s">
        <v>5</v>
      </c>
      <c r="B90" s="6" t="s">
        <v>76</v>
      </c>
      <c r="C90" s="6" t="s">
        <v>221</v>
      </c>
      <c r="D90" s="6" t="s">
        <v>222</v>
      </c>
      <c r="E90" s="6" t="s">
        <v>223</v>
      </c>
      <c r="F90" s="3">
        <f t="shared" si="4"/>
        <v>1</v>
      </c>
      <c r="G90" s="3" t="e">
        <f t="shared" si="5"/>
        <v>#N/A</v>
      </c>
    </row>
    <row r="91" spans="1:7" x14ac:dyDescent="0.3">
      <c r="A91" s="6" t="s">
        <v>5</v>
      </c>
      <c r="B91" s="6" t="s">
        <v>76</v>
      </c>
      <c r="C91" s="6" t="s">
        <v>155</v>
      </c>
      <c r="D91" s="6" t="s">
        <v>153</v>
      </c>
      <c r="E91" s="6" t="s">
        <v>156</v>
      </c>
      <c r="F91" s="3">
        <f t="shared" si="4"/>
        <v>2</v>
      </c>
      <c r="G91" s="3">
        <f t="shared" si="5"/>
        <v>4</v>
      </c>
    </row>
    <row r="92" spans="1:7" x14ac:dyDescent="0.3">
      <c r="A92" s="6" t="s">
        <v>5</v>
      </c>
      <c r="B92" s="6" t="s">
        <v>76</v>
      </c>
      <c r="C92" s="6" t="s">
        <v>89</v>
      </c>
      <c r="D92" s="6" t="s">
        <v>90</v>
      </c>
      <c r="E92" s="6" t="s">
        <v>91</v>
      </c>
      <c r="F92" s="3">
        <f t="shared" si="4"/>
        <v>2</v>
      </c>
      <c r="G92" s="3">
        <f t="shared" si="5"/>
        <v>4</v>
      </c>
    </row>
    <row r="93" spans="1:7" x14ac:dyDescent="0.3">
      <c r="A93" s="6" t="s">
        <v>5</v>
      </c>
      <c r="B93" s="6" t="s">
        <v>76</v>
      </c>
      <c r="C93" s="6" t="s">
        <v>157</v>
      </c>
      <c r="D93" s="6" t="s">
        <v>93</v>
      </c>
      <c r="E93" s="6" t="s">
        <v>158</v>
      </c>
      <c r="F93" s="3">
        <f t="shared" si="4"/>
        <v>2</v>
      </c>
      <c r="G93" s="3">
        <f t="shared" si="5"/>
        <v>4</v>
      </c>
    </row>
    <row r="94" spans="1:7" x14ac:dyDescent="0.3">
      <c r="A94" s="6" t="s">
        <v>5</v>
      </c>
      <c r="B94" s="6" t="s">
        <v>76</v>
      </c>
      <c r="C94" s="6" t="s">
        <v>140</v>
      </c>
      <c r="D94" s="6" t="s">
        <v>141</v>
      </c>
      <c r="E94" s="6" t="s">
        <v>142</v>
      </c>
      <c r="F94" s="3">
        <f t="shared" si="4"/>
        <v>2</v>
      </c>
      <c r="G94" s="3">
        <f t="shared" si="5"/>
        <v>4</v>
      </c>
    </row>
    <row r="95" spans="1:7" x14ac:dyDescent="0.3">
      <c r="A95" s="6" t="s">
        <v>5</v>
      </c>
      <c r="B95" s="6" t="s">
        <v>76</v>
      </c>
      <c r="C95" s="6" t="s">
        <v>224</v>
      </c>
      <c r="D95" s="6" t="s">
        <v>225</v>
      </c>
      <c r="E95" s="6" t="s">
        <v>226</v>
      </c>
      <c r="F95" s="3">
        <f t="shared" si="4"/>
        <v>2</v>
      </c>
      <c r="G95" s="3">
        <f t="shared" si="5"/>
        <v>4</v>
      </c>
    </row>
    <row r="96" spans="1:7" x14ac:dyDescent="0.3">
      <c r="A96" s="6" t="s">
        <v>5</v>
      </c>
      <c r="B96" s="6" t="s">
        <v>76</v>
      </c>
      <c r="C96" s="6" t="s">
        <v>108</v>
      </c>
      <c r="D96" s="6" t="s">
        <v>109</v>
      </c>
      <c r="E96" s="6" t="s">
        <v>110</v>
      </c>
      <c r="F96" s="3">
        <f t="shared" si="4"/>
        <v>3</v>
      </c>
      <c r="G96" s="3">
        <f t="shared" si="5"/>
        <v>7</v>
      </c>
    </row>
    <row r="97" spans="1:7" x14ac:dyDescent="0.3">
      <c r="A97" s="6" t="s">
        <v>5</v>
      </c>
      <c r="B97" s="6" t="s">
        <v>76</v>
      </c>
      <c r="C97" s="6" t="s">
        <v>227</v>
      </c>
      <c r="D97" s="6" t="s">
        <v>228</v>
      </c>
      <c r="E97" s="6" t="s">
        <v>229</v>
      </c>
      <c r="F97" s="3">
        <f t="shared" si="4"/>
        <v>1</v>
      </c>
      <c r="G97" s="3" t="e">
        <f t="shared" si="5"/>
        <v>#N/A</v>
      </c>
    </row>
    <row r="98" spans="1:7" x14ac:dyDescent="0.3">
      <c r="A98" s="6" t="s">
        <v>5</v>
      </c>
      <c r="B98" s="6" t="s">
        <v>76</v>
      </c>
      <c r="C98" s="6" t="s">
        <v>230</v>
      </c>
      <c r="D98" s="6" t="s">
        <v>231</v>
      </c>
      <c r="E98" s="6" t="s">
        <v>232</v>
      </c>
      <c r="F98" s="3">
        <f t="shared" ref="F98:F132" si="6">COUNTIF(E:E,E98)</f>
        <v>1</v>
      </c>
      <c r="G98" s="3" t="e">
        <f t="shared" ref="G98:G132" si="7">VLOOKUP(F:F,I:J,2,0)</f>
        <v>#N/A</v>
      </c>
    </row>
    <row r="99" spans="1:7" x14ac:dyDescent="0.3">
      <c r="A99" s="6" t="s">
        <v>5</v>
      </c>
      <c r="B99" s="6" t="s">
        <v>76</v>
      </c>
      <c r="C99" s="6" t="s">
        <v>233</v>
      </c>
      <c r="D99" s="6" t="s">
        <v>228</v>
      </c>
      <c r="E99" s="6" t="s">
        <v>234</v>
      </c>
      <c r="F99" s="3">
        <f t="shared" si="6"/>
        <v>1</v>
      </c>
      <c r="G99" s="3" t="e">
        <f t="shared" si="7"/>
        <v>#N/A</v>
      </c>
    </row>
    <row r="100" spans="1:7" x14ac:dyDescent="0.3">
      <c r="A100" s="8" t="s">
        <v>5</v>
      </c>
      <c r="B100" s="8" t="s">
        <v>68</v>
      </c>
      <c r="C100" s="8" t="s">
        <v>235</v>
      </c>
      <c r="D100" s="8" t="s">
        <v>70</v>
      </c>
      <c r="E100" s="11" t="s">
        <v>236</v>
      </c>
      <c r="F100" s="3">
        <f t="shared" si="6"/>
        <v>1</v>
      </c>
      <c r="G100" s="3" t="e">
        <f t="shared" si="7"/>
        <v>#N/A</v>
      </c>
    </row>
    <row r="101" spans="1:7" x14ac:dyDescent="0.3">
      <c r="A101" s="8" t="s">
        <v>5</v>
      </c>
      <c r="B101" s="8" t="s">
        <v>68</v>
      </c>
      <c r="C101" s="8" t="s">
        <v>237</v>
      </c>
      <c r="D101" s="8" t="s">
        <v>238</v>
      </c>
      <c r="E101" s="11" t="s">
        <v>239</v>
      </c>
      <c r="F101" s="3">
        <f t="shared" si="6"/>
        <v>1</v>
      </c>
      <c r="G101" s="3" t="e">
        <f t="shared" si="7"/>
        <v>#N/A</v>
      </c>
    </row>
    <row r="102" spans="1:7" x14ac:dyDescent="0.3">
      <c r="A102" s="8" t="s">
        <v>5</v>
      </c>
      <c r="B102" s="8" t="s">
        <v>68</v>
      </c>
      <c r="C102" s="8" t="s">
        <v>240</v>
      </c>
      <c r="D102" s="8" t="s">
        <v>241</v>
      </c>
      <c r="E102" s="11" t="s">
        <v>242</v>
      </c>
      <c r="F102" s="3">
        <f t="shared" si="6"/>
        <v>1</v>
      </c>
      <c r="G102" s="3" t="e">
        <f t="shared" si="7"/>
        <v>#N/A</v>
      </c>
    </row>
    <row r="103" spans="1:7" x14ac:dyDescent="0.3">
      <c r="A103" s="8" t="s">
        <v>5</v>
      </c>
      <c r="B103" s="8" t="s">
        <v>6</v>
      </c>
      <c r="C103" s="8" t="s">
        <v>243</v>
      </c>
      <c r="D103" s="8" t="s">
        <v>20</v>
      </c>
      <c r="E103" s="11" t="s">
        <v>244</v>
      </c>
      <c r="F103" s="3">
        <f t="shared" si="6"/>
        <v>1</v>
      </c>
      <c r="G103" s="3" t="e">
        <f t="shared" si="7"/>
        <v>#N/A</v>
      </c>
    </row>
    <row r="104" spans="1:7" x14ac:dyDescent="0.3">
      <c r="A104" s="8" t="s">
        <v>5</v>
      </c>
      <c r="B104" s="8" t="s">
        <v>6</v>
      </c>
      <c r="C104" s="8" t="s">
        <v>245</v>
      </c>
      <c r="D104" s="8" t="s">
        <v>246</v>
      </c>
      <c r="E104" s="11" t="s">
        <v>247</v>
      </c>
      <c r="F104" s="3">
        <f t="shared" si="6"/>
        <v>1</v>
      </c>
      <c r="G104" s="3" t="e">
        <f t="shared" si="7"/>
        <v>#N/A</v>
      </c>
    </row>
    <row r="105" spans="1:7" x14ac:dyDescent="0.3">
      <c r="A105" s="8" t="s">
        <v>5</v>
      </c>
      <c r="B105" s="8" t="s">
        <v>6</v>
      </c>
      <c r="C105" s="8" t="s">
        <v>248</v>
      </c>
      <c r="D105" s="8" t="s">
        <v>37</v>
      </c>
      <c r="E105" s="11" t="s">
        <v>249</v>
      </c>
      <c r="F105" s="3">
        <f t="shared" si="6"/>
        <v>1</v>
      </c>
      <c r="G105" s="3" t="e">
        <f t="shared" si="7"/>
        <v>#N/A</v>
      </c>
    </row>
    <row r="106" spans="1:7" x14ac:dyDescent="0.3">
      <c r="A106" s="8" t="s">
        <v>5</v>
      </c>
      <c r="B106" s="8" t="s">
        <v>6</v>
      </c>
      <c r="C106" s="8" t="s">
        <v>250</v>
      </c>
      <c r="D106" s="8" t="s">
        <v>251</v>
      </c>
      <c r="E106" s="11" t="s">
        <v>252</v>
      </c>
      <c r="F106" s="3">
        <f t="shared" si="6"/>
        <v>1</v>
      </c>
      <c r="G106" s="3" t="e">
        <f t="shared" si="7"/>
        <v>#N/A</v>
      </c>
    </row>
    <row r="107" spans="1:7" x14ac:dyDescent="0.3">
      <c r="A107" s="8" t="s">
        <v>5</v>
      </c>
      <c r="B107" s="8" t="s">
        <v>6</v>
      </c>
      <c r="C107" s="8" t="s">
        <v>253</v>
      </c>
      <c r="D107" s="8" t="s">
        <v>254</v>
      </c>
      <c r="E107" s="11" t="s">
        <v>255</v>
      </c>
      <c r="F107" s="3">
        <f t="shared" si="6"/>
        <v>1</v>
      </c>
      <c r="G107" s="3" t="e">
        <f t="shared" si="7"/>
        <v>#N/A</v>
      </c>
    </row>
    <row r="108" spans="1:7" x14ac:dyDescent="0.3">
      <c r="A108" s="8" t="s">
        <v>5</v>
      </c>
      <c r="B108" s="8" t="s">
        <v>6</v>
      </c>
      <c r="C108" s="8" t="s">
        <v>16</v>
      </c>
      <c r="D108" s="8" t="s">
        <v>17</v>
      </c>
      <c r="E108" s="11" t="s">
        <v>18</v>
      </c>
      <c r="F108" s="3">
        <f t="shared" si="6"/>
        <v>4</v>
      </c>
      <c r="G108" s="3" t="str">
        <f t="shared" si="7"/>
        <v>10天以上</v>
      </c>
    </row>
    <row r="109" spans="1:7" x14ac:dyDescent="0.3">
      <c r="A109" s="8" t="s">
        <v>5</v>
      </c>
      <c r="B109" s="8" t="s">
        <v>6</v>
      </c>
      <c r="C109" s="8" t="s">
        <v>124</v>
      </c>
      <c r="D109" s="8" t="s">
        <v>125</v>
      </c>
      <c r="E109" s="11" t="s">
        <v>126</v>
      </c>
      <c r="F109" s="3">
        <f t="shared" si="6"/>
        <v>2</v>
      </c>
      <c r="G109" s="3">
        <f t="shared" si="7"/>
        <v>4</v>
      </c>
    </row>
    <row r="110" spans="1:7" x14ac:dyDescent="0.3">
      <c r="A110" s="8" t="s">
        <v>5</v>
      </c>
      <c r="B110" s="8" t="s">
        <v>6</v>
      </c>
      <c r="C110" s="8" t="s">
        <v>256</v>
      </c>
      <c r="D110" s="8" t="s">
        <v>257</v>
      </c>
      <c r="E110" s="11" t="s">
        <v>258</v>
      </c>
      <c r="F110" s="3">
        <f t="shared" si="6"/>
        <v>1</v>
      </c>
      <c r="G110" s="3" t="e">
        <f t="shared" si="7"/>
        <v>#N/A</v>
      </c>
    </row>
    <row r="111" spans="1:7" x14ac:dyDescent="0.3">
      <c r="A111" s="8" t="s">
        <v>5</v>
      </c>
      <c r="B111" s="8" t="s">
        <v>6</v>
      </c>
      <c r="C111" s="8" t="s">
        <v>259</v>
      </c>
      <c r="D111" s="8" t="s">
        <v>23</v>
      </c>
      <c r="E111" s="11" t="s">
        <v>260</v>
      </c>
      <c r="F111" s="3">
        <f t="shared" si="6"/>
        <v>1</v>
      </c>
      <c r="G111" s="3" t="e">
        <f t="shared" si="7"/>
        <v>#N/A</v>
      </c>
    </row>
    <row r="112" spans="1:7" x14ac:dyDescent="0.3">
      <c r="A112" s="8" t="s">
        <v>5</v>
      </c>
      <c r="B112" s="8" t="s">
        <v>6</v>
      </c>
      <c r="C112" s="8" t="s">
        <v>132</v>
      </c>
      <c r="D112" s="8" t="s">
        <v>32</v>
      </c>
      <c r="E112" s="11" t="s">
        <v>133</v>
      </c>
      <c r="F112" s="3">
        <f t="shared" si="6"/>
        <v>3</v>
      </c>
      <c r="G112" s="3">
        <f t="shared" si="7"/>
        <v>7</v>
      </c>
    </row>
    <row r="113" spans="1:7" x14ac:dyDescent="0.3">
      <c r="A113" s="8" t="s">
        <v>5</v>
      </c>
      <c r="B113" s="8" t="s">
        <v>6</v>
      </c>
      <c r="C113" s="8" t="s">
        <v>261</v>
      </c>
      <c r="D113" s="8" t="s">
        <v>262</v>
      </c>
      <c r="E113" s="11" t="s">
        <v>263</v>
      </c>
      <c r="F113" s="3">
        <f t="shared" si="6"/>
        <v>1</v>
      </c>
      <c r="G113" s="3" t="e">
        <f t="shared" si="7"/>
        <v>#N/A</v>
      </c>
    </row>
    <row r="114" spans="1:7" x14ac:dyDescent="0.3">
      <c r="A114" s="8" t="s">
        <v>5</v>
      </c>
      <c r="B114" s="8" t="s">
        <v>6</v>
      </c>
      <c r="C114" s="8" t="s">
        <v>264</v>
      </c>
      <c r="D114" s="8" t="s">
        <v>265</v>
      </c>
      <c r="E114" s="11" t="s">
        <v>266</v>
      </c>
      <c r="F114" s="3">
        <f t="shared" si="6"/>
        <v>1</v>
      </c>
      <c r="G114" s="3" t="e">
        <f t="shared" si="7"/>
        <v>#N/A</v>
      </c>
    </row>
    <row r="115" spans="1:7" x14ac:dyDescent="0.3">
      <c r="A115" s="8" t="s">
        <v>5</v>
      </c>
      <c r="B115" s="8" t="s">
        <v>6</v>
      </c>
      <c r="C115" s="8" t="s">
        <v>267</v>
      </c>
      <c r="D115" s="8" t="s">
        <v>268</v>
      </c>
      <c r="E115" s="11" t="s">
        <v>269</v>
      </c>
      <c r="F115" s="3">
        <f t="shared" si="6"/>
        <v>1</v>
      </c>
      <c r="G115" s="3" t="e">
        <f t="shared" si="7"/>
        <v>#N/A</v>
      </c>
    </row>
    <row r="116" spans="1:7" x14ac:dyDescent="0.3">
      <c r="A116" s="8" t="s">
        <v>5</v>
      </c>
      <c r="B116" s="8" t="s">
        <v>6</v>
      </c>
      <c r="C116" s="8" t="s">
        <v>270</v>
      </c>
      <c r="D116" s="8" t="s">
        <v>271</v>
      </c>
      <c r="E116" s="11" t="s">
        <v>272</v>
      </c>
      <c r="F116" s="3">
        <f t="shared" si="6"/>
        <v>1</v>
      </c>
      <c r="G116" s="3" t="e">
        <f t="shared" si="7"/>
        <v>#N/A</v>
      </c>
    </row>
    <row r="117" spans="1:7" x14ac:dyDescent="0.3">
      <c r="A117" s="8" t="s">
        <v>5</v>
      </c>
      <c r="B117" s="8" t="s">
        <v>6</v>
      </c>
      <c r="C117" s="8" t="s">
        <v>273</v>
      </c>
      <c r="D117" s="8" t="s">
        <v>17</v>
      </c>
      <c r="E117" s="11" t="s">
        <v>274</v>
      </c>
      <c r="F117" s="3">
        <f t="shared" si="6"/>
        <v>1</v>
      </c>
      <c r="G117" s="3" t="e">
        <f t="shared" si="7"/>
        <v>#N/A</v>
      </c>
    </row>
    <row r="118" spans="1:7" x14ac:dyDescent="0.3">
      <c r="A118" s="8" t="s">
        <v>5</v>
      </c>
      <c r="B118" s="8" t="s">
        <v>6</v>
      </c>
      <c r="C118" s="8" t="s">
        <v>275</v>
      </c>
      <c r="D118" s="8" t="s">
        <v>251</v>
      </c>
      <c r="E118" s="11" t="s">
        <v>276</v>
      </c>
      <c r="F118" s="3">
        <f t="shared" si="6"/>
        <v>1</v>
      </c>
      <c r="G118" s="3" t="e">
        <f t="shared" si="7"/>
        <v>#N/A</v>
      </c>
    </row>
    <row r="119" spans="1:7" x14ac:dyDescent="0.3">
      <c r="A119" s="8" t="s">
        <v>5</v>
      </c>
      <c r="B119" s="8" t="s">
        <v>52</v>
      </c>
      <c r="C119" s="8" t="s">
        <v>277</v>
      </c>
      <c r="D119" s="8" t="s">
        <v>135</v>
      </c>
      <c r="E119" s="11" t="s">
        <v>278</v>
      </c>
      <c r="F119" s="3">
        <f t="shared" si="6"/>
        <v>1</v>
      </c>
      <c r="G119" s="3" t="e">
        <f t="shared" si="7"/>
        <v>#N/A</v>
      </c>
    </row>
    <row r="120" spans="1:7" x14ac:dyDescent="0.3">
      <c r="A120" s="8" t="s">
        <v>5</v>
      </c>
      <c r="B120" s="8" t="s">
        <v>76</v>
      </c>
      <c r="C120" s="8" t="s">
        <v>224</v>
      </c>
      <c r="D120" s="8" t="s">
        <v>225</v>
      </c>
      <c r="E120" s="11" t="s">
        <v>226</v>
      </c>
      <c r="F120" s="3">
        <f t="shared" si="6"/>
        <v>2</v>
      </c>
      <c r="G120" s="3">
        <f t="shared" si="7"/>
        <v>4</v>
      </c>
    </row>
    <row r="121" spans="1:7" x14ac:dyDescent="0.3">
      <c r="A121" s="8" t="s">
        <v>5</v>
      </c>
      <c r="B121" s="8" t="s">
        <v>76</v>
      </c>
      <c r="C121" s="8" t="s">
        <v>279</v>
      </c>
      <c r="D121" s="8" t="s">
        <v>280</v>
      </c>
      <c r="E121" s="11" t="s">
        <v>281</v>
      </c>
      <c r="F121" s="3">
        <f t="shared" si="6"/>
        <v>1</v>
      </c>
      <c r="G121" s="3" t="e">
        <f t="shared" si="7"/>
        <v>#N/A</v>
      </c>
    </row>
    <row r="122" spans="1:7" x14ac:dyDescent="0.3">
      <c r="A122" s="8" t="s">
        <v>5</v>
      </c>
      <c r="B122" s="8" t="s">
        <v>76</v>
      </c>
      <c r="C122" s="8" t="s">
        <v>282</v>
      </c>
      <c r="D122" s="8" t="s">
        <v>283</v>
      </c>
      <c r="E122" s="11" t="s">
        <v>284</v>
      </c>
      <c r="F122" s="3">
        <f t="shared" si="6"/>
        <v>1</v>
      </c>
      <c r="G122" s="3" t="e">
        <f t="shared" si="7"/>
        <v>#N/A</v>
      </c>
    </row>
    <row r="123" spans="1:7" x14ac:dyDescent="0.3">
      <c r="A123" s="8" t="s">
        <v>5</v>
      </c>
      <c r="B123" s="8" t="s">
        <v>76</v>
      </c>
      <c r="C123" s="8" t="s">
        <v>285</v>
      </c>
      <c r="D123" s="8" t="s">
        <v>286</v>
      </c>
      <c r="E123" s="11" t="s">
        <v>287</v>
      </c>
      <c r="F123" s="3">
        <f t="shared" si="6"/>
        <v>1</v>
      </c>
      <c r="G123" s="3" t="e">
        <f t="shared" si="7"/>
        <v>#N/A</v>
      </c>
    </row>
    <row r="124" spans="1:7" x14ac:dyDescent="0.3">
      <c r="A124" s="8" t="s">
        <v>5</v>
      </c>
      <c r="B124" s="8" t="s">
        <v>76</v>
      </c>
      <c r="C124" s="8" t="s">
        <v>108</v>
      </c>
      <c r="D124" s="8" t="s">
        <v>109</v>
      </c>
      <c r="E124" s="11" t="s">
        <v>110</v>
      </c>
      <c r="F124" s="3">
        <f t="shared" si="6"/>
        <v>3</v>
      </c>
      <c r="G124" s="3">
        <f t="shared" si="7"/>
        <v>7</v>
      </c>
    </row>
    <row r="125" spans="1:7" x14ac:dyDescent="0.3">
      <c r="A125" s="8" t="s">
        <v>5</v>
      </c>
      <c r="B125" s="8" t="s">
        <v>76</v>
      </c>
      <c r="C125" s="8" t="s">
        <v>288</v>
      </c>
      <c r="D125" s="8" t="s">
        <v>84</v>
      </c>
      <c r="E125" s="11" t="s">
        <v>289</v>
      </c>
      <c r="F125" s="3">
        <f t="shared" si="6"/>
        <v>1</v>
      </c>
      <c r="G125" s="3" t="e">
        <f t="shared" si="7"/>
        <v>#N/A</v>
      </c>
    </row>
    <row r="126" spans="1:7" x14ac:dyDescent="0.3">
      <c r="A126" s="8" t="s">
        <v>5</v>
      </c>
      <c r="B126" s="8" t="s">
        <v>76</v>
      </c>
      <c r="C126" s="8" t="s">
        <v>290</v>
      </c>
      <c r="D126" s="8" t="s">
        <v>141</v>
      </c>
      <c r="E126" s="11" t="s">
        <v>291</v>
      </c>
      <c r="F126" s="3">
        <f t="shared" si="6"/>
        <v>1</v>
      </c>
      <c r="G126" s="3" t="e">
        <f t="shared" si="7"/>
        <v>#N/A</v>
      </c>
    </row>
    <row r="127" spans="1:7" x14ac:dyDescent="0.3">
      <c r="A127" s="8" t="s">
        <v>5</v>
      </c>
      <c r="B127" s="8" t="s">
        <v>76</v>
      </c>
      <c r="C127" s="8" t="s">
        <v>165</v>
      </c>
      <c r="D127" s="8" t="s">
        <v>90</v>
      </c>
      <c r="E127" s="11" t="s">
        <v>166</v>
      </c>
      <c r="F127" s="3">
        <f t="shared" si="6"/>
        <v>2</v>
      </c>
      <c r="G127" s="3">
        <f t="shared" si="7"/>
        <v>4</v>
      </c>
    </row>
    <row r="128" spans="1:7" x14ac:dyDescent="0.3">
      <c r="A128" s="8" t="s">
        <v>5</v>
      </c>
      <c r="B128" s="8" t="s">
        <v>76</v>
      </c>
      <c r="C128" s="8" t="s">
        <v>292</v>
      </c>
      <c r="D128" s="8" t="s">
        <v>153</v>
      </c>
      <c r="E128" s="11" t="s">
        <v>293</v>
      </c>
      <c r="F128" s="3">
        <f t="shared" si="6"/>
        <v>1</v>
      </c>
      <c r="G128" s="3" t="e">
        <f t="shared" si="7"/>
        <v>#N/A</v>
      </c>
    </row>
    <row r="129" spans="1:7" x14ac:dyDescent="0.3">
      <c r="A129" s="8" t="s">
        <v>5</v>
      </c>
      <c r="B129" s="8" t="s">
        <v>39</v>
      </c>
      <c r="C129" s="8" t="s">
        <v>294</v>
      </c>
      <c r="D129" s="8" t="s">
        <v>295</v>
      </c>
      <c r="E129" s="11" t="s">
        <v>296</v>
      </c>
      <c r="F129" s="3">
        <f t="shared" si="6"/>
        <v>1</v>
      </c>
      <c r="G129" s="3" t="e">
        <f t="shared" si="7"/>
        <v>#N/A</v>
      </c>
    </row>
    <row r="130" spans="1:7" x14ac:dyDescent="0.3">
      <c r="A130" s="8" t="s">
        <v>5</v>
      </c>
      <c r="B130" s="8" t="s">
        <v>39</v>
      </c>
      <c r="C130" s="8" t="s">
        <v>297</v>
      </c>
      <c r="D130" s="8" t="s">
        <v>174</v>
      </c>
      <c r="E130" s="11" t="s">
        <v>298</v>
      </c>
      <c r="F130" s="3">
        <f t="shared" si="6"/>
        <v>1</v>
      </c>
      <c r="G130" s="3" t="e">
        <f t="shared" si="7"/>
        <v>#N/A</v>
      </c>
    </row>
    <row r="131" spans="1:7" x14ac:dyDescent="0.3">
      <c r="A131" s="8" t="s">
        <v>5</v>
      </c>
      <c r="B131" s="8" t="s">
        <v>39</v>
      </c>
      <c r="C131" s="8" t="s">
        <v>170</v>
      </c>
      <c r="D131" s="8" t="s">
        <v>171</v>
      </c>
      <c r="E131" s="11" t="s">
        <v>172</v>
      </c>
      <c r="F131" s="3">
        <f t="shared" si="6"/>
        <v>2</v>
      </c>
      <c r="G131" s="3">
        <f t="shared" si="7"/>
        <v>4</v>
      </c>
    </row>
    <row r="132" spans="1:7" x14ac:dyDescent="0.3">
      <c r="A132" s="8" t="s">
        <v>5</v>
      </c>
      <c r="B132" s="8" t="s">
        <v>72</v>
      </c>
      <c r="C132" s="8" t="s">
        <v>299</v>
      </c>
      <c r="D132" s="8" t="s">
        <v>300</v>
      </c>
      <c r="E132" s="11" t="s">
        <v>301</v>
      </c>
      <c r="F132" s="3">
        <f t="shared" si="6"/>
        <v>1</v>
      </c>
      <c r="G132" s="3" t="e">
        <f t="shared" si="7"/>
        <v>#N/A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