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adespm-my.sharepoint.com/personal/debora_duarte_acad_espm_br/Documents/Documentos/Estatísticas/"/>
    </mc:Choice>
  </mc:AlternateContent>
  <xr:revisionPtr revIDLastSave="136" documentId="13_ncr:1_{5B19CED3-A66C-4D0F-B6DF-2739C5F96726}" xr6:coauthVersionLast="47" xr6:coauthVersionMax="47" xr10:uidLastSave="{802C9484-3CB4-44FA-AB98-033E6EC475BA}"/>
  <bookViews>
    <workbookView xWindow="-120" yWindow="-120" windowWidth="20730" windowHeight="11160" activeTab="1" xr2:uid="{00000000-000D-0000-FFFF-FFFF00000000}"/>
  </bookViews>
  <sheets>
    <sheet name="Data Wrangling" sheetId="1" r:id="rId1"/>
    <sheet name="Medidas-Resum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2" l="1"/>
  <c r="G13" i="2"/>
  <c r="G12" i="2"/>
  <c r="G11" i="2"/>
  <c r="G10" i="2"/>
  <c r="G9" i="2"/>
  <c r="E16" i="2"/>
  <c r="F17" i="2"/>
  <c r="F16" i="2"/>
  <c r="E17" i="2"/>
  <c r="E4" i="2"/>
  <c r="F4" i="2" a="1"/>
  <c r="F4" i="2" s="1"/>
  <c r="E5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<sst xmlns="http://schemas.openxmlformats.org/spreadsheetml/2006/main" count="498" uniqueCount="32">
  <si>
    <t>1. Sexo</t>
  </si>
  <si>
    <t>2. 	O uso de whey não é benéfico.</t>
  </si>
  <si>
    <t xml:space="preserve"> masculino</t>
  </si>
  <si>
    <t>discordo totalmente</t>
  </si>
  <si>
    <t xml:space="preserve"> feminino</t>
  </si>
  <si>
    <t>discordo</t>
  </si>
  <si>
    <t>concordo</t>
  </si>
  <si>
    <t>concordo totalmente</t>
  </si>
  <si>
    <t>nem discordo nem concordo</t>
  </si>
  <si>
    <t>Opções</t>
  </si>
  <si>
    <t>Valores</t>
  </si>
  <si>
    <t>Transformação</t>
  </si>
  <si>
    <t>Grupo</t>
  </si>
  <si>
    <t>Fem.</t>
  </si>
  <si>
    <t>Mas.</t>
  </si>
  <si>
    <t>Média</t>
  </si>
  <si>
    <t>Desvio</t>
  </si>
  <si>
    <t xml:space="preserve">Quadro 1. </t>
  </si>
  <si>
    <t>Medidas - Resumo</t>
  </si>
  <si>
    <t>Município</t>
  </si>
  <si>
    <t>X1</t>
  </si>
  <si>
    <t>X2</t>
  </si>
  <si>
    <t>Bragança</t>
  </si>
  <si>
    <t>Poá</t>
  </si>
  <si>
    <t>Piracaia</t>
  </si>
  <si>
    <t>Itupeva</t>
  </si>
  <si>
    <t>Dracena</t>
  </si>
  <si>
    <t>Santos</t>
  </si>
  <si>
    <t>Coluna1</t>
  </si>
  <si>
    <t>Z1</t>
  </si>
  <si>
    <t>Z2</t>
  </si>
  <si>
    <t xml:space="preserve">Média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</si>
</sst>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/>
      <top style="thin">
        <color theme="7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4</xdr:row>
      <xdr:rowOff>66675</xdr:rowOff>
    </xdr:from>
    <xdr:to>
      <xdr:col>13</xdr:col>
      <xdr:colOff>47625</xdr:colOff>
      <xdr:row>11</xdr:row>
      <xdr:rowOff>142875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14FA6FC-9744-D8A7-3CCF-9D25CE2BD339}"/>
            </a:ext>
          </a:extLst>
        </xdr:cNvPr>
        <xdr:cNvSpPr txBox="1"/>
      </xdr:nvSpPr>
      <xdr:spPr>
        <a:xfrm>
          <a:off x="7505700" y="828675"/>
          <a:ext cx="2314575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Escore</a:t>
          </a:r>
          <a:r>
            <a:rPr lang="pt-BR" sz="1100" baseline="0"/>
            <a:t> - z = (x - média) / desvio</a:t>
          </a:r>
        </a:p>
        <a:p>
          <a:endParaRPr lang="pt-BR" sz="1100" baseline="0"/>
        </a:p>
        <a:p>
          <a:r>
            <a:rPr lang="pt-BR" sz="1100" baseline="0"/>
            <a:t>Os escores - z permitem a comparação de variáveis em diferentes unidades e escalas.</a:t>
          </a:r>
          <a:endParaRPr lang="pt-B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24F89F-FC50-4AB9-BA9F-E5FF09C65F53}" name="Tabela3" displayName="Tabela3" ref="E1:F6" totalsRowShown="0" headerRowDxfId="8">
  <autoFilter ref="E1:F6" xr:uid="{6124F89F-FC50-4AB9-BA9F-E5FF09C65F53}"/>
  <tableColumns count="2">
    <tableColumn id="1" xr3:uid="{8C2C3EBF-A675-48AC-B42F-1DFF3340F4DA}" name="Opções"/>
    <tableColumn id="2" xr3:uid="{72BBAABB-3732-4091-93EB-136745C590DF}" name="Valores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87236-040F-45CF-98FA-7F877B8CBA09}" name="Tabela1" displayName="Tabela1" ref="D8:H14" totalsRowShown="0">
  <autoFilter ref="D8:H14" xr:uid="{6D187236-040F-45CF-98FA-7F877B8CBA09}"/>
  <tableColumns count="5">
    <tableColumn id="1" xr3:uid="{B884B0C9-F743-41BA-A4D2-9A0A8F453CFB}" name="Município" dataDxfId="4"/>
    <tableColumn id="2" xr3:uid="{18FEA24F-0739-4BD8-8BE6-66F4A03F31F4}" name="X1" dataDxfId="5"/>
    <tableColumn id="3" xr3:uid="{6FCF13E6-EB53-48EC-BD33-0BAE77EA2EB1}" name="X2" dataDxfId="7"/>
    <tableColumn id="4" xr3:uid="{6777A1D6-E373-44BF-A4E0-3B213FAD6EA2}" name="Z1" dataDxfId="0">
      <calculatedColumnFormula>(Tabela1[[#This Row],[X1]]-E11)/E12</calculatedColumnFormula>
    </tableColumn>
    <tableColumn id="5" xr3:uid="{8EA012ED-2D4E-4DA9-9974-DA6C81D96E42}" name="Z2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7D75D8-EB27-43C1-B7A9-BDCDFE0DDD8D}" name="Tabela2" displayName="Tabela2" ref="D2:F5" totalsRowShown="0">
  <autoFilter ref="D2:F5" xr:uid="{527D75D8-EB27-43C1-B7A9-BDCDFE0DDD8D}"/>
  <tableColumns count="3">
    <tableColumn id="1" xr3:uid="{0D6B4303-A36E-4900-B607-B455939AD307}" name="Quadro 1. " dataDxfId="2"/>
    <tableColumn id="2" xr3:uid="{986DD5D6-4A8A-44AB-9701-0E7C00440D04}" name="Medidas - Resumo" dataDxfId="3"/>
    <tableColumn id="3" xr3:uid="{D5E0691D-99D4-4DE8-B708-FC15199FCF73}" name="Coluna1" dataDxfId="6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workbookViewId="0">
      <selection activeCell="C1" activeCellId="1" sqref="A1:A1048576 C1:C1048576"/>
    </sheetView>
  </sheetViews>
  <sheetFormatPr defaultRowHeight="15" x14ac:dyDescent="0.25"/>
  <cols>
    <col min="1" max="1" width="19" customWidth="1"/>
    <col min="2" max="2" width="26.5703125" style="6" customWidth="1"/>
    <col min="3" max="3" width="17.5703125" customWidth="1"/>
    <col min="5" max="5" width="26.5703125" bestFit="1" customWidth="1"/>
    <col min="6" max="6" width="9.85546875" customWidth="1"/>
  </cols>
  <sheetData>
    <row r="1" spans="1:6" ht="30" x14ac:dyDescent="0.25">
      <c r="A1" s="2" t="s">
        <v>0</v>
      </c>
      <c r="B1" s="1" t="s">
        <v>1</v>
      </c>
      <c r="C1" s="1" t="s">
        <v>11</v>
      </c>
      <c r="E1" s="4" t="s">
        <v>9</v>
      </c>
      <c r="F1" s="5" t="s">
        <v>10</v>
      </c>
    </row>
    <row r="2" spans="1:6" x14ac:dyDescent="0.25">
      <c r="A2" s="3" t="s">
        <v>2</v>
      </c>
      <c r="B2" s="6" t="s">
        <v>3</v>
      </c>
      <c r="C2">
        <f>VLOOKUP(B2,Tabela3[],2,)</f>
        <v>1</v>
      </c>
      <c r="E2" t="s">
        <v>3</v>
      </c>
      <c r="F2">
        <v>1</v>
      </c>
    </row>
    <row r="3" spans="1:6" x14ac:dyDescent="0.25">
      <c r="A3" s="3" t="s">
        <v>4</v>
      </c>
      <c r="B3" s="6" t="s">
        <v>5</v>
      </c>
      <c r="C3">
        <f>VLOOKUP(B3,Tabela3[],2,)</f>
        <v>2</v>
      </c>
      <c r="E3" t="s">
        <v>5</v>
      </c>
      <c r="F3">
        <v>2</v>
      </c>
    </row>
    <row r="4" spans="1:6" x14ac:dyDescent="0.25">
      <c r="A4" s="3" t="s">
        <v>2</v>
      </c>
      <c r="B4" s="6" t="s">
        <v>8</v>
      </c>
      <c r="C4">
        <f>VLOOKUP(B4,Tabela3[],2,)</f>
        <v>3</v>
      </c>
      <c r="E4" t="s">
        <v>8</v>
      </c>
      <c r="F4">
        <v>3</v>
      </c>
    </row>
    <row r="5" spans="1:6" x14ac:dyDescent="0.25">
      <c r="A5" s="3" t="s">
        <v>2</v>
      </c>
      <c r="B5" s="6" t="s">
        <v>8</v>
      </c>
      <c r="C5">
        <f>VLOOKUP(B5,Tabela3[],2,)</f>
        <v>3</v>
      </c>
      <c r="E5" t="s">
        <v>6</v>
      </c>
      <c r="F5">
        <v>4</v>
      </c>
    </row>
    <row r="6" spans="1:6" x14ac:dyDescent="0.25">
      <c r="A6" s="3" t="s">
        <v>2</v>
      </c>
      <c r="B6" s="6" t="s">
        <v>6</v>
      </c>
      <c r="C6">
        <f>VLOOKUP(B6,Tabela3[],2,)</f>
        <v>4</v>
      </c>
      <c r="E6" t="s">
        <v>7</v>
      </c>
      <c r="F6">
        <v>5</v>
      </c>
    </row>
    <row r="7" spans="1:6" x14ac:dyDescent="0.25">
      <c r="A7" s="3" t="s">
        <v>4</v>
      </c>
      <c r="B7" s="6" t="s">
        <v>8</v>
      </c>
      <c r="C7">
        <f>VLOOKUP(B7,Tabela3[],2,)</f>
        <v>3</v>
      </c>
    </row>
    <row r="8" spans="1:6" x14ac:dyDescent="0.25">
      <c r="A8" s="3" t="s">
        <v>2</v>
      </c>
      <c r="B8" s="6" t="s">
        <v>8</v>
      </c>
      <c r="C8">
        <f>VLOOKUP(B8,Tabela3[],2,)</f>
        <v>3</v>
      </c>
    </row>
    <row r="9" spans="1:6" x14ac:dyDescent="0.25">
      <c r="A9" s="3" t="s">
        <v>2</v>
      </c>
      <c r="B9" s="6" t="s">
        <v>8</v>
      </c>
      <c r="C9">
        <f>VLOOKUP(B9,Tabela3[],2,)</f>
        <v>3</v>
      </c>
    </row>
    <row r="10" spans="1:6" x14ac:dyDescent="0.25">
      <c r="A10" s="3" t="s">
        <v>2</v>
      </c>
      <c r="B10" s="6" t="s">
        <v>5</v>
      </c>
      <c r="C10">
        <f>VLOOKUP(B10,Tabela3[],2,)</f>
        <v>2</v>
      </c>
    </row>
    <row r="11" spans="1:6" x14ac:dyDescent="0.25">
      <c r="A11" s="3" t="s">
        <v>2</v>
      </c>
      <c r="B11" s="6" t="s">
        <v>3</v>
      </c>
      <c r="C11">
        <f>VLOOKUP(B11,Tabela3[],2,)</f>
        <v>1</v>
      </c>
    </row>
    <row r="12" spans="1:6" x14ac:dyDescent="0.25">
      <c r="A12" s="3" t="s">
        <v>2</v>
      </c>
      <c r="B12" s="6" t="s">
        <v>6</v>
      </c>
      <c r="C12">
        <f>VLOOKUP(B12,Tabela3[],2,)</f>
        <v>4</v>
      </c>
    </row>
    <row r="13" spans="1:6" x14ac:dyDescent="0.25">
      <c r="A13" s="3" t="s">
        <v>2</v>
      </c>
      <c r="B13" s="6" t="s">
        <v>3</v>
      </c>
      <c r="C13">
        <f>VLOOKUP(B13,Tabela3[],2,)</f>
        <v>1</v>
      </c>
    </row>
    <row r="14" spans="1:6" x14ac:dyDescent="0.25">
      <c r="A14" s="3" t="s">
        <v>4</v>
      </c>
      <c r="B14" s="6" t="s">
        <v>5</v>
      </c>
      <c r="C14">
        <f>VLOOKUP(B14,Tabela3[],2,)</f>
        <v>2</v>
      </c>
    </row>
    <row r="15" spans="1:6" x14ac:dyDescent="0.25">
      <c r="A15" s="3" t="s">
        <v>2</v>
      </c>
      <c r="B15" s="6" t="s">
        <v>5</v>
      </c>
      <c r="C15">
        <f>VLOOKUP(B15,Tabela3[],2,)</f>
        <v>2</v>
      </c>
    </row>
    <row r="16" spans="1:6" x14ac:dyDescent="0.25">
      <c r="A16" s="3" t="s">
        <v>2</v>
      </c>
      <c r="B16" s="6" t="s">
        <v>3</v>
      </c>
      <c r="C16">
        <f>VLOOKUP(B16,Tabela3[],2,)</f>
        <v>1</v>
      </c>
    </row>
    <row r="17" spans="1:3" x14ac:dyDescent="0.25">
      <c r="A17" s="3" t="s">
        <v>2</v>
      </c>
      <c r="B17" s="6" t="s">
        <v>3</v>
      </c>
      <c r="C17">
        <f>VLOOKUP(B17,Tabela3[],2,)</f>
        <v>1</v>
      </c>
    </row>
    <row r="18" spans="1:3" x14ac:dyDescent="0.25">
      <c r="A18" s="3" t="s">
        <v>2</v>
      </c>
      <c r="B18" s="6" t="s">
        <v>3</v>
      </c>
      <c r="C18">
        <f>VLOOKUP(B18,Tabela3[],2,)</f>
        <v>1</v>
      </c>
    </row>
    <row r="19" spans="1:3" x14ac:dyDescent="0.25">
      <c r="A19" s="3" t="s">
        <v>2</v>
      </c>
      <c r="B19" s="6" t="s">
        <v>5</v>
      </c>
      <c r="C19">
        <f>VLOOKUP(B19,Tabela3[],2,)</f>
        <v>2</v>
      </c>
    </row>
    <row r="20" spans="1:3" x14ac:dyDescent="0.25">
      <c r="A20" s="3" t="s">
        <v>4</v>
      </c>
      <c r="B20" s="6" t="s">
        <v>5</v>
      </c>
      <c r="C20">
        <f>VLOOKUP(B20,Tabela3[],2,)</f>
        <v>2</v>
      </c>
    </row>
    <row r="21" spans="1:3" x14ac:dyDescent="0.25">
      <c r="A21" s="3" t="s">
        <v>4</v>
      </c>
      <c r="B21" s="6" t="s">
        <v>6</v>
      </c>
      <c r="C21">
        <f>VLOOKUP(B21,Tabela3[],2,)</f>
        <v>4</v>
      </c>
    </row>
    <row r="22" spans="1:3" x14ac:dyDescent="0.25">
      <c r="A22" s="3" t="s">
        <v>4</v>
      </c>
      <c r="B22" s="6" t="s">
        <v>8</v>
      </c>
      <c r="C22">
        <f>VLOOKUP(B22,Tabela3[],2,)</f>
        <v>3</v>
      </c>
    </row>
    <row r="23" spans="1:3" x14ac:dyDescent="0.25">
      <c r="A23" s="3" t="s">
        <v>2</v>
      </c>
      <c r="B23" s="6" t="s">
        <v>5</v>
      </c>
      <c r="C23">
        <f>VLOOKUP(B23,Tabela3[],2,)</f>
        <v>2</v>
      </c>
    </row>
    <row r="24" spans="1:3" x14ac:dyDescent="0.25">
      <c r="A24" s="3" t="s">
        <v>2</v>
      </c>
      <c r="B24" s="6" t="s">
        <v>3</v>
      </c>
      <c r="C24">
        <f>VLOOKUP(B24,Tabela3[],2,)</f>
        <v>1</v>
      </c>
    </row>
    <row r="25" spans="1:3" x14ac:dyDescent="0.25">
      <c r="A25" s="3" t="s">
        <v>2</v>
      </c>
      <c r="B25" s="6" t="s">
        <v>8</v>
      </c>
      <c r="C25">
        <f>VLOOKUP(B25,Tabela3[],2,)</f>
        <v>3</v>
      </c>
    </row>
    <row r="26" spans="1:3" x14ac:dyDescent="0.25">
      <c r="A26" s="3" t="s">
        <v>2</v>
      </c>
      <c r="B26" s="6" t="s">
        <v>5</v>
      </c>
      <c r="C26">
        <f>VLOOKUP(B26,Tabela3[],2,)</f>
        <v>2</v>
      </c>
    </row>
    <row r="27" spans="1:3" x14ac:dyDescent="0.25">
      <c r="A27" s="3" t="s">
        <v>2</v>
      </c>
      <c r="B27" s="6" t="s">
        <v>3</v>
      </c>
      <c r="C27">
        <f>VLOOKUP(B27,Tabela3[],2,)</f>
        <v>1</v>
      </c>
    </row>
    <row r="28" spans="1:3" x14ac:dyDescent="0.25">
      <c r="A28" s="3" t="s">
        <v>2</v>
      </c>
      <c r="B28" s="6" t="s">
        <v>5</v>
      </c>
      <c r="C28">
        <f>VLOOKUP(B28,Tabela3[],2,)</f>
        <v>2</v>
      </c>
    </row>
    <row r="29" spans="1:3" x14ac:dyDescent="0.25">
      <c r="A29" s="3" t="s">
        <v>4</v>
      </c>
      <c r="B29" s="6" t="s">
        <v>5</v>
      </c>
      <c r="C29">
        <f>VLOOKUP(B29,Tabela3[],2,)</f>
        <v>2</v>
      </c>
    </row>
    <row r="30" spans="1:3" x14ac:dyDescent="0.25">
      <c r="A30" s="3" t="s">
        <v>2</v>
      </c>
      <c r="B30" s="6" t="s">
        <v>3</v>
      </c>
      <c r="C30">
        <f>VLOOKUP(B30,Tabela3[],2,)</f>
        <v>1</v>
      </c>
    </row>
    <row r="31" spans="1:3" x14ac:dyDescent="0.25">
      <c r="A31" s="3" t="s">
        <v>2</v>
      </c>
      <c r="B31" s="6" t="s">
        <v>5</v>
      </c>
      <c r="C31">
        <f>VLOOKUP(B31,Tabela3[],2,)</f>
        <v>2</v>
      </c>
    </row>
    <row r="32" spans="1:3" x14ac:dyDescent="0.25">
      <c r="A32" s="3" t="s">
        <v>2</v>
      </c>
      <c r="B32" s="6" t="s">
        <v>5</v>
      </c>
      <c r="C32">
        <f>VLOOKUP(B32,Tabela3[],2,)</f>
        <v>2</v>
      </c>
    </row>
    <row r="33" spans="1:3" x14ac:dyDescent="0.25">
      <c r="A33" s="3" t="s">
        <v>2</v>
      </c>
      <c r="B33" s="6" t="s">
        <v>6</v>
      </c>
      <c r="C33">
        <f>VLOOKUP(B33,Tabela3[],2,)</f>
        <v>4</v>
      </c>
    </row>
    <row r="34" spans="1:3" x14ac:dyDescent="0.25">
      <c r="A34" s="3" t="s">
        <v>2</v>
      </c>
      <c r="B34" s="6" t="s">
        <v>3</v>
      </c>
      <c r="C34">
        <f>VLOOKUP(B34,Tabela3[],2,)</f>
        <v>1</v>
      </c>
    </row>
    <row r="35" spans="1:3" x14ac:dyDescent="0.25">
      <c r="A35" s="3" t="s">
        <v>2</v>
      </c>
      <c r="B35" s="6" t="s">
        <v>3</v>
      </c>
      <c r="C35">
        <f>VLOOKUP(B35,Tabela3[],2,)</f>
        <v>1</v>
      </c>
    </row>
    <row r="36" spans="1:3" x14ac:dyDescent="0.25">
      <c r="A36" s="3" t="s">
        <v>2</v>
      </c>
      <c r="B36" s="6" t="s">
        <v>5</v>
      </c>
      <c r="C36">
        <f>VLOOKUP(B36,Tabela3[],2,)</f>
        <v>2</v>
      </c>
    </row>
    <row r="37" spans="1:3" x14ac:dyDescent="0.25">
      <c r="A37" s="3" t="s">
        <v>2</v>
      </c>
      <c r="B37" s="6" t="s">
        <v>8</v>
      </c>
      <c r="C37">
        <f>VLOOKUP(B37,Tabela3[],2,)</f>
        <v>3</v>
      </c>
    </row>
    <row r="38" spans="1:3" x14ac:dyDescent="0.25">
      <c r="A38" s="3" t="s">
        <v>2</v>
      </c>
      <c r="B38" s="6" t="s">
        <v>3</v>
      </c>
      <c r="C38">
        <f>VLOOKUP(B38,Tabela3[],2,)</f>
        <v>1</v>
      </c>
    </row>
    <row r="39" spans="1:3" x14ac:dyDescent="0.25">
      <c r="A39" s="3" t="s">
        <v>2</v>
      </c>
      <c r="B39" s="6" t="s">
        <v>3</v>
      </c>
      <c r="C39">
        <f>VLOOKUP(B39,Tabela3[],2,)</f>
        <v>1</v>
      </c>
    </row>
    <row r="40" spans="1:3" x14ac:dyDescent="0.25">
      <c r="A40" s="3" t="s">
        <v>4</v>
      </c>
      <c r="B40" s="6" t="s">
        <v>5</v>
      </c>
      <c r="C40">
        <f>VLOOKUP(B40,Tabela3[],2,)</f>
        <v>2</v>
      </c>
    </row>
    <row r="41" spans="1:3" x14ac:dyDescent="0.25">
      <c r="A41" s="3" t="s">
        <v>2</v>
      </c>
      <c r="B41" s="6" t="s">
        <v>5</v>
      </c>
      <c r="C41">
        <f>VLOOKUP(B41,Tabela3[],2,)</f>
        <v>2</v>
      </c>
    </row>
    <row r="42" spans="1:3" x14ac:dyDescent="0.25">
      <c r="A42" s="3" t="s">
        <v>4</v>
      </c>
      <c r="B42" s="6" t="s">
        <v>7</v>
      </c>
      <c r="C42">
        <f>VLOOKUP(B42,Tabela3[],2,)</f>
        <v>5</v>
      </c>
    </row>
    <row r="43" spans="1:3" x14ac:dyDescent="0.25">
      <c r="A43" s="3" t="s">
        <v>4</v>
      </c>
      <c r="B43" s="6" t="s">
        <v>8</v>
      </c>
      <c r="C43">
        <f>VLOOKUP(B43,Tabela3[],2,)</f>
        <v>3</v>
      </c>
    </row>
    <row r="44" spans="1:3" x14ac:dyDescent="0.25">
      <c r="A44" s="3" t="s">
        <v>2</v>
      </c>
      <c r="B44" s="6" t="s">
        <v>3</v>
      </c>
      <c r="C44">
        <f>VLOOKUP(B44,Tabela3[],2,)</f>
        <v>1</v>
      </c>
    </row>
    <row r="45" spans="1:3" x14ac:dyDescent="0.25">
      <c r="A45" s="3" t="s">
        <v>2</v>
      </c>
      <c r="B45" s="6" t="s">
        <v>3</v>
      </c>
      <c r="C45">
        <f>VLOOKUP(B45,Tabela3[],2,)</f>
        <v>1</v>
      </c>
    </row>
    <row r="46" spans="1:3" x14ac:dyDescent="0.25">
      <c r="A46" s="3" t="s">
        <v>2</v>
      </c>
      <c r="B46" s="6" t="s">
        <v>8</v>
      </c>
      <c r="C46">
        <f>VLOOKUP(B46,Tabela3[],2,)</f>
        <v>3</v>
      </c>
    </row>
    <row r="47" spans="1:3" x14ac:dyDescent="0.25">
      <c r="A47" s="3" t="s">
        <v>4</v>
      </c>
      <c r="B47" s="6" t="s">
        <v>5</v>
      </c>
      <c r="C47">
        <f>VLOOKUP(B47,Tabela3[],2,)</f>
        <v>2</v>
      </c>
    </row>
    <row r="48" spans="1:3" x14ac:dyDescent="0.25">
      <c r="A48" s="3" t="s">
        <v>2</v>
      </c>
      <c r="B48" s="6" t="s">
        <v>5</v>
      </c>
      <c r="C48">
        <f>VLOOKUP(B48,Tabela3[],2,)</f>
        <v>2</v>
      </c>
    </row>
    <row r="49" spans="1:3" x14ac:dyDescent="0.25">
      <c r="A49" s="3" t="s">
        <v>2</v>
      </c>
      <c r="B49" s="6" t="s">
        <v>3</v>
      </c>
      <c r="C49">
        <f>VLOOKUP(B49,Tabela3[],2,)</f>
        <v>1</v>
      </c>
    </row>
    <row r="50" spans="1:3" x14ac:dyDescent="0.25">
      <c r="A50" s="3" t="s">
        <v>2</v>
      </c>
      <c r="B50" s="6" t="s">
        <v>5</v>
      </c>
      <c r="C50">
        <f>VLOOKUP(B50,Tabela3[],2,)</f>
        <v>2</v>
      </c>
    </row>
    <row r="51" spans="1:3" x14ac:dyDescent="0.25">
      <c r="A51" s="3" t="s">
        <v>2</v>
      </c>
      <c r="B51" s="6" t="s">
        <v>3</v>
      </c>
      <c r="C51">
        <f>VLOOKUP(B51,Tabela3[],2,)</f>
        <v>1</v>
      </c>
    </row>
    <row r="52" spans="1:3" x14ac:dyDescent="0.25">
      <c r="A52" s="3" t="s">
        <v>2</v>
      </c>
      <c r="B52" s="6" t="s">
        <v>3</v>
      </c>
      <c r="C52">
        <f>VLOOKUP(B52,Tabela3[],2,)</f>
        <v>1</v>
      </c>
    </row>
    <row r="53" spans="1:3" x14ac:dyDescent="0.25">
      <c r="A53" s="3" t="s">
        <v>4</v>
      </c>
      <c r="B53" s="6" t="s">
        <v>8</v>
      </c>
      <c r="C53">
        <f>VLOOKUP(B53,Tabela3[],2,)</f>
        <v>3</v>
      </c>
    </row>
    <row r="54" spans="1:3" x14ac:dyDescent="0.25">
      <c r="A54" s="3" t="s">
        <v>2</v>
      </c>
      <c r="B54" s="6" t="s">
        <v>3</v>
      </c>
      <c r="C54">
        <f>VLOOKUP(B54,Tabela3[],2,)</f>
        <v>1</v>
      </c>
    </row>
    <row r="55" spans="1:3" x14ac:dyDescent="0.25">
      <c r="A55" s="3" t="s">
        <v>4</v>
      </c>
      <c r="B55" s="6" t="s">
        <v>8</v>
      </c>
      <c r="C55">
        <f>VLOOKUP(B55,Tabela3[],2,)</f>
        <v>3</v>
      </c>
    </row>
    <row r="56" spans="1:3" x14ac:dyDescent="0.25">
      <c r="A56" s="3" t="s">
        <v>2</v>
      </c>
      <c r="B56" s="6" t="s">
        <v>3</v>
      </c>
      <c r="C56">
        <f>VLOOKUP(B56,Tabela3[],2,)</f>
        <v>1</v>
      </c>
    </row>
    <row r="57" spans="1:3" x14ac:dyDescent="0.25">
      <c r="A57" s="3" t="s">
        <v>2</v>
      </c>
      <c r="B57" s="6" t="s">
        <v>7</v>
      </c>
      <c r="C57">
        <f>VLOOKUP(B57,Tabela3[],2,)</f>
        <v>5</v>
      </c>
    </row>
    <row r="58" spans="1:3" x14ac:dyDescent="0.25">
      <c r="A58" s="3" t="s">
        <v>2</v>
      </c>
      <c r="B58" s="6" t="s">
        <v>3</v>
      </c>
      <c r="C58">
        <f>VLOOKUP(B58,Tabela3[],2,)</f>
        <v>1</v>
      </c>
    </row>
    <row r="59" spans="1:3" x14ac:dyDescent="0.25">
      <c r="A59" s="3" t="s">
        <v>2</v>
      </c>
      <c r="B59" s="6" t="s">
        <v>3</v>
      </c>
      <c r="C59">
        <f>VLOOKUP(B59,Tabela3[],2,)</f>
        <v>1</v>
      </c>
    </row>
    <row r="60" spans="1:3" x14ac:dyDescent="0.25">
      <c r="A60" s="3" t="s">
        <v>2</v>
      </c>
      <c r="B60" s="6" t="s">
        <v>3</v>
      </c>
      <c r="C60">
        <f>VLOOKUP(B60,Tabela3[],2,)</f>
        <v>1</v>
      </c>
    </row>
    <row r="61" spans="1:3" x14ac:dyDescent="0.25">
      <c r="A61" s="3" t="s">
        <v>2</v>
      </c>
      <c r="B61" s="6" t="s">
        <v>3</v>
      </c>
      <c r="C61">
        <f>VLOOKUP(B61,Tabela3[],2,)</f>
        <v>1</v>
      </c>
    </row>
    <row r="62" spans="1:3" x14ac:dyDescent="0.25">
      <c r="A62" s="3" t="s">
        <v>4</v>
      </c>
      <c r="B62" s="6" t="s">
        <v>8</v>
      </c>
      <c r="C62">
        <f>VLOOKUP(B62,Tabela3[],2,)</f>
        <v>3</v>
      </c>
    </row>
    <row r="63" spans="1:3" x14ac:dyDescent="0.25">
      <c r="A63" s="3" t="s">
        <v>2</v>
      </c>
      <c r="B63" s="6" t="s">
        <v>3</v>
      </c>
      <c r="C63">
        <f>VLOOKUP(B63,Tabela3[],2,)</f>
        <v>1</v>
      </c>
    </row>
    <row r="64" spans="1:3" x14ac:dyDescent="0.25">
      <c r="A64" s="3" t="s">
        <v>4</v>
      </c>
      <c r="B64" s="6" t="s">
        <v>8</v>
      </c>
      <c r="C64">
        <f>VLOOKUP(B64,Tabela3[],2,)</f>
        <v>3</v>
      </c>
    </row>
    <row r="65" spans="1:3" x14ac:dyDescent="0.25">
      <c r="A65" s="3" t="s">
        <v>2</v>
      </c>
      <c r="B65" s="6" t="s">
        <v>5</v>
      </c>
      <c r="C65">
        <f>VLOOKUP(B65,Tabela3[],2,)</f>
        <v>2</v>
      </c>
    </row>
    <row r="66" spans="1:3" x14ac:dyDescent="0.25">
      <c r="A66" s="3" t="s">
        <v>4</v>
      </c>
      <c r="B66" s="6" t="s">
        <v>3</v>
      </c>
      <c r="C66">
        <f>VLOOKUP(B66,Tabela3[],2,)</f>
        <v>1</v>
      </c>
    </row>
    <row r="67" spans="1:3" x14ac:dyDescent="0.25">
      <c r="A67" s="3" t="s">
        <v>4</v>
      </c>
      <c r="B67" s="6" t="s">
        <v>3</v>
      </c>
      <c r="C67">
        <f>VLOOKUP(B67,Tabela3[],2,)</f>
        <v>1</v>
      </c>
    </row>
    <row r="68" spans="1:3" x14ac:dyDescent="0.25">
      <c r="A68" s="3" t="s">
        <v>2</v>
      </c>
      <c r="B68" s="6" t="s">
        <v>3</v>
      </c>
      <c r="C68">
        <f>VLOOKUP(B68,Tabela3[],2,)</f>
        <v>1</v>
      </c>
    </row>
    <row r="69" spans="1:3" x14ac:dyDescent="0.25">
      <c r="A69" s="3" t="s">
        <v>2</v>
      </c>
      <c r="B69" s="6" t="s">
        <v>3</v>
      </c>
      <c r="C69">
        <f>VLOOKUP(B69,Tabela3[],2,)</f>
        <v>1</v>
      </c>
    </row>
    <row r="70" spans="1:3" x14ac:dyDescent="0.25">
      <c r="A70" s="3" t="s">
        <v>4</v>
      </c>
      <c r="B70" s="6" t="s">
        <v>5</v>
      </c>
      <c r="C70">
        <f>VLOOKUP(B70,Tabela3[],2,)</f>
        <v>2</v>
      </c>
    </row>
    <row r="71" spans="1:3" x14ac:dyDescent="0.25">
      <c r="A71" s="3" t="s">
        <v>4</v>
      </c>
      <c r="B71" s="6" t="s">
        <v>8</v>
      </c>
      <c r="C71">
        <f>VLOOKUP(B71,Tabela3[],2,)</f>
        <v>3</v>
      </c>
    </row>
    <row r="72" spans="1:3" x14ac:dyDescent="0.25">
      <c r="A72" s="3" t="s">
        <v>2</v>
      </c>
      <c r="B72" s="6" t="s">
        <v>3</v>
      </c>
      <c r="C72">
        <f>VLOOKUP(B72,Tabela3[],2,)</f>
        <v>1</v>
      </c>
    </row>
    <row r="73" spans="1:3" x14ac:dyDescent="0.25">
      <c r="A73" s="3" t="s">
        <v>2</v>
      </c>
      <c r="B73" s="6" t="s">
        <v>3</v>
      </c>
      <c r="C73">
        <f>VLOOKUP(B73,Tabela3[],2,)</f>
        <v>1</v>
      </c>
    </row>
    <row r="74" spans="1:3" x14ac:dyDescent="0.25">
      <c r="A74" s="3" t="s">
        <v>2</v>
      </c>
      <c r="B74" s="6" t="s">
        <v>5</v>
      </c>
      <c r="C74">
        <f>VLOOKUP(B74,Tabela3[],2,)</f>
        <v>2</v>
      </c>
    </row>
    <row r="75" spans="1:3" x14ac:dyDescent="0.25">
      <c r="A75" s="3" t="s">
        <v>4</v>
      </c>
      <c r="B75" s="6" t="s">
        <v>5</v>
      </c>
      <c r="C75">
        <f>VLOOKUP(B75,Tabela3[],2,)</f>
        <v>2</v>
      </c>
    </row>
    <row r="76" spans="1:3" x14ac:dyDescent="0.25">
      <c r="A76" s="3" t="s">
        <v>4</v>
      </c>
      <c r="B76" s="6" t="s">
        <v>5</v>
      </c>
      <c r="C76">
        <f>VLOOKUP(B76,Tabela3[],2,)</f>
        <v>2</v>
      </c>
    </row>
    <row r="77" spans="1:3" x14ac:dyDescent="0.25">
      <c r="A77" s="3" t="s">
        <v>4</v>
      </c>
      <c r="B77" s="6" t="s">
        <v>3</v>
      </c>
      <c r="C77">
        <f>VLOOKUP(B77,Tabela3[],2,)</f>
        <v>1</v>
      </c>
    </row>
    <row r="78" spans="1:3" x14ac:dyDescent="0.25">
      <c r="A78" s="3" t="s">
        <v>2</v>
      </c>
      <c r="B78" s="6" t="s">
        <v>3</v>
      </c>
      <c r="C78">
        <f>VLOOKUP(B78,Tabela3[],2,)</f>
        <v>1</v>
      </c>
    </row>
    <row r="79" spans="1:3" x14ac:dyDescent="0.25">
      <c r="A79" s="3" t="s">
        <v>4</v>
      </c>
      <c r="B79" s="6" t="s">
        <v>7</v>
      </c>
      <c r="C79">
        <f>VLOOKUP(B79,Tabela3[],2,)</f>
        <v>5</v>
      </c>
    </row>
    <row r="80" spans="1:3" x14ac:dyDescent="0.25">
      <c r="A80" s="3" t="s">
        <v>4</v>
      </c>
      <c r="B80" s="6" t="s">
        <v>8</v>
      </c>
      <c r="C80">
        <f>VLOOKUP(B80,Tabela3[],2,)</f>
        <v>3</v>
      </c>
    </row>
    <row r="81" spans="1:3" x14ac:dyDescent="0.25">
      <c r="A81" s="3" t="s">
        <v>4</v>
      </c>
      <c r="B81" s="6" t="s">
        <v>8</v>
      </c>
      <c r="C81">
        <f>VLOOKUP(B81,Tabela3[],2,)</f>
        <v>3</v>
      </c>
    </row>
    <row r="82" spans="1:3" x14ac:dyDescent="0.25">
      <c r="A82" s="3" t="s">
        <v>4</v>
      </c>
      <c r="B82" s="6" t="s">
        <v>8</v>
      </c>
      <c r="C82">
        <f>VLOOKUP(B82,Tabela3[],2,)</f>
        <v>3</v>
      </c>
    </row>
    <row r="83" spans="1:3" x14ac:dyDescent="0.25">
      <c r="A83" s="3" t="s">
        <v>4</v>
      </c>
      <c r="B83" s="6" t="s">
        <v>8</v>
      </c>
      <c r="C83">
        <f>VLOOKUP(B83,Tabela3[],2,)</f>
        <v>3</v>
      </c>
    </row>
    <row r="84" spans="1:3" x14ac:dyDescent="0.25">
      <c r="A84" s="3" t="s">
        <v>4</v>
      </c>
      <c r="B84" s="6" t="s">
        <v>3</v>
      </c>
      <c r="C84">
        <f>VLOOKUP(B84,Tabela3[],2,)</f>
        <v>1</v>
      </c>
    </row>
    <row r="85" spans="1:3" x14ac:dyDescent="0.25">
      <c r="A85" s="3" t="s">
        <v>2</v>
      </c>
      <c r="B85" s="6" t="s">
        <v>3</v>
      </c>
      <c r="C85">
        <f>VLOOKUP(B85,Tabela3[],2,)</f>
        <v>1</v>
      </c>
    </row>
    <row r="86" spans="1:3" x14ac:dyDescent="0.25">
      <c r="A86" s="3" t="s">
        <v>2</v>
      </c>
      <c r="B86" s="6" t="s">
        <v>3</v>
      </c>
      <c r="C86">
        <f>VLOOKUP(B86,Tabela3[],2,)</f>
        <v>1</v>
      </c>
    </row>
    <row r="87" spans="1:3" x14ac:dyDescent="0.25">
      <c r="A87" s="3" t="s">
        <v>2</v>
      </c>
      <c r="B87" s="6" t="s">
        <v>3</v>
      </c>
      <c r="C87">
        <f>VLOOKUP(B87,Tabela3[],2,)</f>
        <v>1</v>
      </c>
    </row>
    <row r="88" spans="1:3" x14ac:dyDescent="0.25">
      <c r="A88" s="3" t="s">
        <v>2</v>
      </c>
      <c r="B88" s="6" t="s">
        <v>3</v>
      </c>
      <c r="C88">
        <f>VLOOKUP(B88,Tabela3[],2,)</f>
        <v>1</v>
      </c>
    </row>
    <row r="89" spans="1:3" x14ac:dyDescent="0.25">
      <c r="A89" s="3" t="s">
        <v>2</v>
      </c>
      <c r="B89" s="6" t="s">
        <v>3</v>
      </c>
      <c r="C89">
        <f>VLOOKUP(B89,Tabela3[],2,)</f>
        <v>1</v>
      </c>
    </row>
    <row r="90" spans="1:3" x14ac:dyDescent="0.25">
      <c r="A90" s="3" t="s">
        <v>4</v>
      </c>
      <c r="B90" s="6" t="s">
        <v>5</v>
      </c>
      <c r="C90">
        <f>VLOOKUP(B90,Tabela3[],2,)</f>
        <v>2</v>
      </c>
    </row>
    <row r="91" spans="1:3" x14ac:dyDescent="0.25">
      <c r="A91" s="3" t="s">
        <v>4</v>
      </c>
      <c r="B91" s="6" t="s">
        <v>3</v>
      </c>
      <c r="C91">
        <f>VLOOKUP(B91,Tabela3[],2,)</f>
        <v>1</v>
      </c>
    </row>
    <row r="92" spans="1:3" x14ac:dyDescent="0.25">
      <c r="A92" s="3" t="s">
        <v>2</v>
      </c>
      <c r="B92" s="6" t="s">
        <v>8</v>
      </c>
      <c r="C92">
        <f>VLOOKUP(B92,Tabela3[],2,)</f>
        <v>3</v>
      </c>
    </row>
    <row r="93" spans="1:3" x14ac:dyDescent="0.25">
      <c r="A93" s="3" t="s">
        <v>2</v>
      </c>
      <c r="B93" s="6" t="s">
        <v>3</v>
      </c>
      <c r="C93">
        <f>VLOOKUP(B93,Tabela3[],2,)</f>
        <v>1</v>
      </c>
    </row>
    <row r="94" spans="1:3" x14ac:dyDescent="0.25">
      <c r="A94" s="3" t="s">
        <v>2</v>
      </c>
      <c r="B94" s="6" t="s">
        <v>3</v>
      </c>
      <c r="C94">
        <f>VLOOKUP(B94,Tabela3[],2,)</f>
        <v>1</v>
      </c>
    </row>
    <row r="95" spans="1:3" x14ac:dyDescent="0.25">
      <c r="A95" s="3" t="s">
        <v>2</v>
      </c>
      <c r="B95" s="6" t="s">
        <v>3</v>
      </c>
      <c r="C95">
        <f>VLOOKUP(B95,Tabela3[],2,)</f>
        <v>1</v>
      </c>
    </row>
    <row r="96" spans="1:3" x14ac:dyDescent="0.25">
      <c r="A96" s="3" t="s">
        <v>2</v>
      </c>
      <c r="B96" s="6" t="s">
        <v>5</v>
      </c>
      <c r="C96">
        <f>VLOOKUP(B96,Tabela3[],2,)</f>
        <v>2</v>
      </c>
    </row>
    <row r="97" spans="1:3" x14ac:dyDescent="0.25">
      <c r="A97" s="3" t="s">
        <v>2</v>
      </c>
      <c r="B97" s="6" t="s">
        <v>3</v>
      </c>
      <c r="C97">
        <f>VLOOKUP(B97,Tabela3[],2,)</f>
        <v>1</v>
      </c>
    </row>
    <row r="98" spans="1:3" x14ac:dyDescent="0.25">
      <c r="A98" s="3" t="s">
        <v>4</v>
      </c>
      <c r="B98" s="6" t="s">
        <v>3</v>
      </c>
      <c r="C98">
        <f>VLOOKUP(B98,Tabela3[],2,)</f>
        <v>1</v>
      </c>
    </row>
    <row r="99" spans="1:3" x14ac:dyDescent="0.25">
      <c r="A99" s="3" t="s">
        <v>2</v>
      </c>
      <c r="B99" s="6" t="s">
        <v>8</v>
      </c>
      <c r="C99">
        <f>VLOOKUP(B99,Tabela3[],2,)</f>
        <v>3</v>
      </c>
    </row>
    <row r="100" spans="1:3" x14ac:dyDescent="0.25">
      <c r="A100" s="3" t="s">
        <v>2</v>
      </c>
      <c r="B100" s="6" t="s">
        <v>7</v>
      </c>
      <c r="C100">
        <f>VLOOKUP(B100,Tabela3[],2,)</f>
        <v>5</v>
      </c>
    </row>
    <row r="101" spans="1:3" x14ac:dyDescent="0.25">
      <c r="A101" s="3" t="s">
        <v>2</v>
      </c>
      <c r="B101" s="6" t="s">
        <v>3</v>
      </c>
      <c r="C101">
        <f>VLOOKUP(B101,Tabela3[],2,)</f>
        <v>1</v>
      </c>
    </row>
    <row r="102" spans="1:3" x14ac:dyDescent="0.25">
      <c r="A102" s="3" t="s">
        <v>2</v>
      </c>
      <c r="B102" s="6" t="s">
        <v>3</v>
      </c>
      <c r="C102">
        <f>VLOOKUP(B102,Tabela3[],2,)</f>
        <v>1</v>
      </c>
    </row>
    <row r="103" spans="1:3" x14ac:dyDescent="0.25">
      <c r="A103" s="3" t="s">
        <v>4</v>
      </c>
      <c r="B103" s="6" t="s">
        <v>8</v>
      </c>
      <c r="C103">
        <f>VLOOKUP(B103,Tabela3[],2,)</f>
        <v>3</v>
      </c>
    </row>
    <row r="104" spans="1:3" x14ac:dyDescent="0.25">
      <c r="A104" s="3" t="s">
        <v>4</v>
      </c>
      <c r="B104" s="6" t="s">
        <v>8</v>
      </c>
      <c r="C104">
        <f>VLOOKUP(B104,Tabela3[],2,)</f>
        <v>3</v>
      </c>
    </row>
    <row r="105" spans="1:3" x14ac:dyDescent="0.25">
      <c r="A105" s="3" t="s">
        <v>2</v>
      </c>
      <c r="B105" s="6" t="s">
        <v>5</v>
      </c>
      <c r="C105">
        <f>VLOOKUP(B105,Tabela3[],2,)</f>
        <v>2</v>
      </c>
    </row>
    <row r="106" spans="1:3" x14ac:dyDescent="0.25">
      <c r="A106" s="3" t="s">
        <v>2</v>
      </c>
      <c r="B106" s="6" t="s">
        <v>3</v>
      </c>
      <c r="C106">
        <f>VLOOKUP(B106,Tabela3[],2,)</f>
        <v>1</v>
      </c>
    </row>
    <row r="107" spans="1:3" x14ac:dyDescent="0.25">
      <c r="A107" s="3" t="s">
        <v>4</v>
      </c>
      <c r="B107" s="6" t="s">
        <v>3</v>
      </c>
      <c r="C107">
        <f>VLOOKUP(B107,Tabela3[],2,)</f>
        <v>1</v>
      </c>
    </row>
    <row r="108" spans="1:3" x14ac:dyDescent="0.25">
      <c r="A108" s="3" t="s">
        <v>2</v>
      </c>
      <c r="B108" s="6" t="s">
        <v>3</v>
      </c>
      <c r="C108">
        <f>VLOOKUP(B108,Tabela3[],2,)</f>
        <v>1</v>
      </c>
    </row>
    <row r="109" spans="1:3" x14ac:dyDescent="0.25">
      <c r="A109" s="3" t="s">
        <v>2</v>
      </c>
      <c r="B109" s="6" t="s">
        <v>3</v>
      </c>
      <c r="C109">
        <f>VLOOKUP(B109,Tabela3[],2,)</f>
        <v>1</v>
      </c>
    </row>
    <row r="110" spans="1:3" x14ac:dyDescent="0.25">
      <c r="A110" s="3" t="s">
        <v>2</v>
      </c>
      <c r="B110" s="6" t="s">
        <v>8</v>
      </c>
      <c r="C110">
        <f>VLOOKUP(B110,Tabela3[],2,)</f>
        <v>3</v>
      </c>
    </row>
    <row r="111" spans="1:3" x14ac:dyDescent="0.25">
      <c r="A111" s="3" t="s">
        <v>2</v>
      </c>
      <c r="B111" s="6" t="s">
        <v>6</v>
      </c>
      <c r="C111">
        <f>VLOOKUP(B111,Tabela3[],2,)</f>
        <v>4</v>
      </c>
    </row>
    <row r="112" spans="1:3" x14ac:dyDescent="0.25">
      <c r="A112" s="3" t="s">
        <v>2</v>
      </c>
      <c r="B112" s="6" t="s">
        <v>3</v>
      </c>
      <c r="C112">
        <f>VLOOKUP(B112,Tabela3[],2,)</f>
        <v>1</v>
      </c>
    </row>
    <row r="113" spans="1:3" x14ac:dyDescent="0.25">
      <c r="A113" s="3" t="s">
        <v>4</v>
      </c>
      <c r="B113" s="6" t="s">
        <v>8</v>
      </c>
      <c r="C113">
        <f>VLOOKUP(B113,Tabela3[],2,)</f>
        <v>3</v>
      </c>
    </row>
    <row r="114" spans="1:3" x14ac:dyDescent="0.25">
      <c r="A114" s="3" t="s">
        <v>4</v>
      </c>
      <c r="B114" s="6" t="s">
        <v>5</v>
      </c>
      <c r="C114">
        <f>VLOOKUP(B114,Tabela3[],2,)</f>
        <v>2</v>
      </c>
    </row>
    <row r="115" spans="1:3" x14ac:dyDescent="0.25">
      <c r="A115" s="3" t="s">
        <v>4</v>
      </c>
      <c r="B115" s="6" t="s">
        <v>8</v>
      </c>
      <c r="C115">
        <f>VLOOKUP(B115,Tabela3[],2,)</f>
        <v>3</v>
      </c>
    </row>
    <row r="116" spans="1:3" x14ac:dyDescent="0.25">
      <c r="A116" s="3" t="s">
        <v>4</v>
      </c>
      <c r="B116" s="6" t="s">
        <v>6</v>
      </c>
      <c r="C116">
        <f>VLOOKUP(B116,Tabela3[],2,)</f>
        <v>4</v>
      </c>
    </row>
    <row r="117" spans="1:3" x14ac:dyDescent="0.25">
      <c r="A117" s="3" t="s">
        <v>4</v>
      </c>
      <c r="B117" s="6" t="s">
        <v>6</v>
      </c>
      <c r="C117">
        <f>VLOOKUP(B117,Tabela3[],2,)</f>
        <v>4</v>
      </c>
    </row>
    <row r="118" spans="1:3" x14ac:dyDescent="0.25">
      <c r="A118" s="3" t="s">
        <v>2</v>
      </c>
      <c r="B118" s="6" t="s">
        <v>5</v>
      </c>
      <c r="C118">
        <f>VLOOKUP(B118,Tabela3[],2,)</f>
        <v>2</v>
      </c>
    </row>
    <row r="119" spans="1:3" x14ac:dyDescent="0.25">
      <c r="A119" s="3" t="s">
        <v>4</v>
      </c>
      <c r="B119" s="6" t="s">
        <v>3</v>
      </c>
      <c r="C119">
        <f>VLOOKUP(B119,Tabela3[],2,)</f>
        <v>1</v>
      </c>
    </row>
    <row r="120" spans="1:3" x14ac:dyDescent="0.25">
      <c r="A120" s="3" t="s">
        <v>2</v>
      </c>
      <c r="B120" s="6" t="s">
        <v>3</v>
      </c>
      <c r="C120">
        <f>VLOOKUP(B120,Tabela3[],2,)</f>
        <v>1</v>
      </c>
    </row>
    <row r="121" spans="1:3" x14ac:dyDescent="0.25">
      <c r="A121" s="3" t="s">
        <v>2</v>
      </c>
      <c r="B121" s="6" t="s">
        <v>3</v>
      </c>
      <c r="C121">
        <f>VLOOKUP(B121,Tabela3[],2,)</f>
        <v>1</v>
      </c>
    </row>
    <row r="122" spans="1:3" x14ac:dyDescent="0.25">
      <c r="A122" s="3" t="s">
        <v>2</v>
      </c>
      <c r="B122" s="6" t="s">
        <v>8</v>
      </c>
      <c r="C122">
        <f>VLOOKUP(B122,Tabela3[],2,)</f>
        <v>3</v>
      </c>
    </row>
    <row r="123" spans="1:3" x14ac:dyDescent="0.25">
      <c r="A123" s="3" t="s">
        <v>2</v>
      </c>
      <c r="B123" s="6" t="s">
        <v>8</v>
      </c>
      <c r="C123">
        <f>VLOOKUP(B123,Tabela3[],2,)</f>
        <v>3</v>
      </c>
    </row>
    <row r="124" spans="1:3" x14ac:dyDescent="0.25">
      <c r="A124" s="3" t="s">
        <v>2</v>
      </c>
      <c r="B124" s="6" t="s">
        <v>6</v>
      </c>
      <c r="C124">
        <f>VLOOKUP(B124,Tabela3[],2,)</f>
        <v>4</v>
      </c>
    </row>
    <row r="125" spans="1:3" x14ac:dyDescent="0.25">
      <c r="A125" s="3" t="s">
        <v>2</v>
      </c>
      <c r="B125" s="6" t="s">
        <v>3</v>
      </c>
      <c r="C125">
        <f>VLOOKUP(B125,Tabela3[],2,)</f>
        <v>1</v>
      </c>
    </row>
    <row r="126" spans="1:3" x14ac:dyDescent="0.25">
      <c r="A126" s="3" t="s">
        <v>2</v>
      </c>
      <c r="B126" s="6" t="s">
        <v>5</v>
      </c>
      <c r="C126">
        <f>VLOOKUP(B126,Tabela3[],2,)</f>
        <v>2</v>
      </c>
    </row>
    <row r="127" spans="1:3" x14ac:dyDescent="0.25">
      <c r="A127" s="3" t="s">
        <v>2</v>
      </c>
      <c r="B127" s="6" t="s">
        <v>3</v>
      </c>
      <c r="C127">
        <f>VLOOKUP(B127,Tabela3[],2,)</f>
        <v>1</v>
      </c>
    </row>
    <row r="128" spans="1:3" x14ac:dyDescent="0.25">
      <c r="A128" s="3" t="s">
        <v>4</v>
      </c>
      <c r="B128" s="6" t="s">
        <v>3</v>
      </c>
      <c r="C128">
        <f>VLOOKUP(B128,Tabela3[],2,)</f>
        <v>1</v>
      </c>
    </row>
    <row r="129" spans="1:3" x14ac:dyDescent="0.25">
      <c r="A129" s="3" t="s">
        <v>2</v>
      </c>
      <c r="B129" s="6" t="s">
        <v>5</v>
      </c>
      <c r="C129">
        <f>VLOOKUP(B129,Tabela3[],2,)</f>
        <v>2</v>
      </c>
    </row>
    <row r="130" spans="1:3" x14ac:dyDescent="0.25">
      <c r="A130" s="3" t="s">
        <v>4</v>
      </c>
      <c r="B130" s="6" t="s">
        <v>6</v>
      </c>
      <c r="C130">
        <f>VLOOKUP(B130,Tabela3[],2,)</f>
        <v>4</v>
      </c>
    </row>
    <row r="131" spans="1:3" x14ac:dyDescent="0.25">
      <c r="A131" s="3" t="s">
        <v>4</v>
      </c>
      <c r="B131" s="6" t="s">
        <v>8</v>
      </c>
      <c r="C131">
        <f>VLOOKUP(B131,Tabela3[],2,)</f>
        <v>3</v>
      </c>
    </row>
    <row r="132" spans="1:3" x14ac:dyDescent="0.25">
      <c r="A132" s="3" t="s">
        <v>4</v>
      </c>
      <c r="B132" s="6" t="s">
        <v>8</v>
      </c>
      <c r="C132">
        <f>VLOOKUP(B132,Tabela3[],2,)</f>
        <v>3</v>
      </c>
    </row>
    <row r="133" spans="1:3" x14ac:dyDescent="0.25">
      <c r="A133" s="3" t="s">
        <v>4</v>
      </c>
      <c r="B133" s="6" t="s">
        <v>8</v>
      </c>
      <c r="C133">
        <f>VLOOKUP(B133,Tabela3[],2,)</f>
        <v>3</v>
      </c>
    </row>
    <row r="134" spans="1:3" x14ac:dyDescent="0.25">
      <c r="A134" s="3" t="s">
        <v>2</v>
      </c>
      <c r="B134" s="6" t="s">
        <v>3</v>
      </c>
      <c r="C134">
        <f>VLOOKUP(B134,Tabela3[],2,)</f>
        <v>1</v>
      </c>
    </row>
    <row r="135" spans="1:3" x14ac:dyDescent="0.25">
      <c r="A135" s="3" t="s">
        <v>4</v>
      </c>
      <c r="B135" s="6" t="s">
        <v>8</v>
      </c>
      <c r="C135">
        <f>VLOOKUP(B135,Tabela3[],2,)</f>
        <v>3</v>
      </c>
    </row>
    <row r="136" spans="1:3" x14ac:dyDescent="0.25">
      <c r="A136" s="3" t="s">
        <v>2</v>
      </c>
      <c r="B136" s="6" t="s">
        <v>5</v>
      </c>
      <c r="C136">
        <f>VLOOKUP(B136,Tabela3[],2,)</f>
        <v>2</v>
      </c>
    </row>
    <row r="137" spans="1:3" x14ac:dyDescent="0.25">
      <c r="A137" s="3" t="s">
        <v>4</v>
      </c>
      <c r="B137" s="6" t="s">
        <v>3</v>
      </c>
      <c r="C137">
        <f>VLOOKUP(B137,Tabela3[],2,)</f>
        <v>1</v>
      </c>
    </row>
    <row r="138" spans="1:3" x14ac:dyDescent="0.25">
      <c r="A138" s="3" t="s">
        <v>4</v>
      </c>
      <c r="B138" s="6" t="s">
        <v>5</v>
      </c>
      <c r="C138">
        <f>VLOOKUP(B138,Tabela3[],2,)</f>
        <v>2</v>
      </c>
    </row>
    <row r="139" spans="1:3" x14ac:dyDescent="0.25">
      <c r="A139" s="3" t="s">
        <v>2</v>
      </c>
      <c r="B139" s="6" t="s">
        <v>3</v>
      </c>
      <c r="C139">
        <f>VLOOKUP(B139,Tabela3[],2,)</f>
        <v>1</v>
      </c>
    </row>
    <row r="140" spans="1:3" x14ac:dyDescent="0.25">
      <c r="A140" s="3" t="s">
        <v>4</v>
      </c>
      <c r="B140" s="6" t="s">
        <v>5</v>
      </c>
      <c r="C140">
        <f>VLOOKUP(B140,Tabela3[],2,)</f>
        <v>2</v>
      </c>
    </row>
    <row r="141" spans="1:3" x14ac:dyDescent="0.25">
      <c r="A141" s="3" t="s">
        <v>4</v>
      </c>
      <c r="B141" s="6" t="s">
        <v>6</v>
      </c>
      <c r="C141">
        <f>VLOOKUP(B141,Tabela3[],2,)</f>
        <v>4</v>
      </c>
    </row>
    <row r="142" spans="1:3" x14ac:dyDescent="0.25">
      <c r="A142" s="3" t="s">
        <v>2</v>
      </c>
      <c r="B142" s="6" t="s">
        <v>3</v>
      </c>
      <c r="C142">
        <f>VLOOKUP(B142,Tabela3[],2,)</f>
        <v>1</v>
      </c>
    </row>
    <row r="143" spans="1:3" x14ac:dyDescent="0.25">
      <c r="A143" s="3" t="s">
        <v>2</v>
      </c>
      <c r="B143" s="6" t="s">
        <v>8</v>
      </c>
      <c r="C143">
        <f>VLOOKUP(B143,Tabela3[],2,)</f>
        <v>3</v>
      </c>
    </row>
    <row r="144" spans="1:3" x14ac:dyDescent="0.25">
      <c r="A144" s="3" t="s">
        <v>2</v>
      </c>
      <c r="B144" s="6" t="s">
        <v>5</v>
      </c>
      <c r="C144">
        <f>VLOOKUP(B144,Tabela3[],2,)</f>
        <v>2</v>
      </c>
    </row>
    <row r="145" spans="1:3" x14ac:dyDescent="0.25">
      <c r="A145" s="3" t="s">
        <v>2</v>
      </c>
      <c r="B145" s="6" t="s">
        <v>8</v>
      </c>
      <c r="C145">
        <f>VLOOKUP(B145,Tabela3[],2,)</f>
        <v>3</v>
      </c>
    </row>
    <row r="146" spans="1:3" x14ac:dyDescent="0.25">
      <c r="A146" s="3" t="s">
        <v>2</v>
      </c>
      <c r="B146" s="6" t="s">
        <v>3</v>
      </c>
      <c r="C146">
        <f>VLOOKUP(B146,Tabela3[],2,)</f>
        <v>1</v>
      </c>
    </row>
    <row r="147" spans="1:3" x14ac:dyDescent="0.25">
      <c r="A147" s="3" t="s">
        <v>4</v>
      </c>
      <c r="B147" s="6" t="s">
        <v>3</v>
      </c>
      <c r="C147">
        <f>VLOOKUP(B147,Tabela3[],2,)</f>
        <v>1</v>
      </c>
    </row>
    <row r="148" spans="1:3" x14ac:dyDescent="0.25">
      <c r="A148" s="3" t="s">
        <v>2</v>
      </c>
      <c r="B148" s="6" t="s">
        <v>5</v>
      </c>
      <c r="C148">
        <f>VLOOKUP(B148,Tabela3[],2,)</f>
        <v>2</v>
      </c>
    </row>
    <row r="149" spans="1:3" x14ac:dyDescent="0.25">
      <c r="A149" s="3" t="s">
        <v>4</v>
      </c>
      <c r="B149" s="6" t="s">
        <v>5</v>
      </c>
      <c r="C149">
        <f>VLOOKUP(B149,Tabela3[],2,)</f>
        <v>2</v>
      </c>
    </row>
    <row r="150" spans="1:3" x14ac:dyDescent="0.25">
      <c r="A150" s="3" t="s">
        <v>2</v>
      </c>
      <c r="B150" s="6" t="s">
        <v>5</v>
      </c>
      <c r="C150">
        <f>VLOOKUP(B150,Tabela3[],2,)</f>
        <v>2</v>
      </c>
    </row>
    <row r="151" spans="1:3" x14ac:dyDescent="0.25">
      <c r="A151" s="3" t="s">
        <v>4</v>
      </c>
      <c r="B151" s="6" t="s">
        <v>6</v>
      </c>
      <c r="C151">
        <f>VLOOKUP(B151,Tabela3[],2,)</f>
        <v>4</v>
      </c>
    </row>
    <row r="152" spans="1:3" x14ac:dyDescent="0.25">
      <c r="A152" s="3" t="s">
        <v>2</v>
      </c>
      <c r="B152" s="6" t="s">
        <v>3</v>
      </c>
      <c r="C152">
        <f>VLOOKUP(B152,Tabela3[],2,)</f>
        <v>1</v>
      </c>
    </row>
    <row r="153" spans="1:3" x14ac:dyDescent="0.25">
      <c r="A153" s="3" t="s">
        <v>4</v>
      </c>
      <c r="B153" s="6" t="s">
        <v>6</v>
      </c>
      <c r="C153">
        <f>VLOOKUP(B153,Tabela3[],2,)</f>
        <v>4</v>
      </c>
    </row>
    <row r="154" spans="1:3" x14ac:dyDescent="0.25">
      <c r="A154" s="3" t="s">
        <v>4</v>
      </c>
      <c r="B154" s="6" t="s">
        <v>8</v>
      </c>
      <c r="C154">
        <f>VLOOKUP(B154,Tabela3[],2,)</f>
        <v>3</v>
      </c>
    </row>
    <row r="155" spans="1:3" x14ac:dyDescent="0.25">
      <c r="A155" s="3" t="s">
        <v>2</v>
      </c>
      <c r="B155" s="6" t="s">
        <v>5</v>
      </c>
      <c r="C155">
        <f>VLOOKUP(B155,Tabela3[],2,)</f>
        <v>2</v>
      </c>
    </row>
    <row r="156" spans="1:3" x14ac:dyDescent="0.25">
      <c r="A156" s="3" t="s">
        <v>2</v>
      </c>
      <c r="B156" s="6" t="s">
        <v>3</v>
      </c>
      <c r="C156">
        <f>VLOOKUP(B156,Tabela3[],2,)</f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279-28A3-44E8-B194-63F011CB00CC}">
  <dimension ref="A1:H156"/>
  <sheetViews>
    <sheetView tabSelected="1" workbookViewId="0">
      <selection activeCell="F16" sqref="F16"/>
    </sheetView>
  </sheetViews>
  <sheetFormatPr defaultRowHeight="15" x14ac:dyDescent="0.25"/>
  <cols>
    <col min="1" max="1" width="19" customWidth="1"/>
    <col min="2" max="2" width="17.5703125" customWidth="1"/>
    <col min="4" max="4" width="12.140625" style="6" customWidth="1"/>
    <col min="5" max="5" width="14.42578125" style="6" customWidth="1"/>
    <col min="6" max="6" width="10.28515625" style="6" customWidth="1"/>
  </cols>
  <sheetData>
    <row r="1" spans="1:8" x14ac:dyDescent="0.25">
      <c r="A1" s="2" t="s">
        <v>0</v>
      </c>
      <c r="B1" s="1" t="s">
        <v>11</v>
      </c>
    </row>
    <row r="2" spans="1:8" x14ac:dyDescent="0.25">
      <c r="A2" s="3" t="s">
        <v>4</v>
      </c>
      <c r="B2">
        <v>2</v>
      </c>
      <c r="D2" s="6" t="s">
        <v>17</v>
      </c>
      <c r="E2" s="6" t="s">
        <v>18</v>
      </c>
      <c r="F2" s="6" t="s">
        <v>28</v>
      </c>
    </row>
    <row r="3" spans="1:8" x14ac:dyDescent="0.25">
      <c r="A3" s="3" t="s">
        <v>4</v>
      </c>
      <c r="B3">
        <v>3</v>
      </c>
      <c r="D3" s="6" t="s">
        <v>12</v>
      </c>
      <c r="E3" s="6" t="s">
        <v>15</v>
      </c>
      <c r="F3" s="6" t="s">
        <v>16</v>
      </c>
    </row>
    <row r="4" spans="1:8" x14ac:dyDescent="0.25">
      <c r="A4" s="3" t="s">
        <v>4</v>
      </c>
      <c r="B4">
        <v>2</v>
      </c>
      <c r="D4" s="6" t="s">
        <v>13</v>
      </c>
      <c r="E4" s="7">
        <f>AVERAGE(B2:B56)</f>
        <v>2.5454545454545454</v>
      </c>
      <c r="F4" s="6" t="e" cm="1">
        <f t="array" aca="1" ref="F4" ca="1">despad.p(B2)</f>
        <v>#NAME?</v>
      </c>
    </row>
    <row r="5" spans="1:8" x14ac:dyDescent="0.25">
      <c r="A5" s="3" t="s">
        <v>4</v>
      </c>
      <c r="B5">
        <v>2</v>
      </c>
      <c r="D5" s="6" t="s">
        <v>14</v>
      </c>
      <c r="E5" s="6">
        <f>AVERAGE(B57:B156)</f>
        <v>1.75</v>
      </c>
    </row>
    <row r="6" spans="1:8" x14ac:dyDescent="0.25">
      <c r="A6" s="3" t="s">
        <v>4</v>
      </c>
      <c r="B6">
        <v>4</v>
      </c>
    </row>
    <row r="7" spans="1:8" x14ac:dyDescent="0.25">
      <c r="A7" s="3" t="s">
        <v>4</v>
      </c>
      <c r="B7">
        <v>3</v>
      </c>
    </row>
    <row r="8" spans="1:8" x14ac:dyDescent="0.25">
      <c r="A8" s="3" t="s">
        <v>4</v>
      </c>
      <c r="B8">
        <v>2</v>
      </c>
      <c r="D8" s="6" t="s">
        <v>19</v>
      </c>
      <c r="E8" s="6" t="s">
        <v>20</v>
      </c>
      <c r="F8" s="6" t="s">
        <v>21</v>
      </c>
      <c r="G8" s="6" t="s">
        <v>29</v>
      </c>
      <c r="H8" s="6" t="s">
        <v>30</v>
      </c>
    </row>
    <row r="9" spans="1:8" x14ac:dyDescent="0.25">
      <c r="A9" s="3" t="s">
        <v>4</v>
      </c>
      <c r="B9">
        <v>2</v>
      </c>
      <c r="D9" s="6" t="s">
        <v>22</v>
      </c>
      <c r="E9" s="6">
        <v>3.3</v>
      </c>
      <c r="F9" s="6">
        <v>28.5</v>
      </c>
      <c r="G9" s="7">
        <f>(Tabela1[[#This Row],[X1]]-E11)/E12</f>
        <v>-0.27027027027027023</v>
      </c>
      <c r="H9" s="6"/>
    </row>
    <row r="10" spans="1:8" x14ac:dyDescent="0.25">
      <c r="A10" s="3" t="s">
        <v>4</v>
      </c>
      <c r="B10">
        <v>5</v>
      </c>
      <c r="D10" s="6" t="s">
        <v>23</v>
      </c>
      <c r="E10" s="6">
        <v>4.7</v>
      </c>
      <c r="F10" s="6">
        <v>33</v>
      </c>
      <c r="G10" s="7">
        <f>(Tabela1[[#This Row],[X1]]-E16)/E17</f>
        <v>1.0415559629449358</v>
      </c>
      <c r="H10" s="6"/>
    </row>
    <row r="11" spans="1:8" x14ac:dyDescent="0.25">
      <c r="A11" s="3" t="s">
        <v>4</v>
      </c>
      <c r="B11">
        <v>3</v>
      </c>
      <c r="D11" s="6" t="s">
        <v>24</v>
      </c>
      <c r="E11" s="6">
        <v>4.3</v>
      </c>
      <c r="F11" s="6">
        <v>45</v>
      </c>
      <c r="G11" s="7">
        <f>(Tabela1[[#This Row],[X1]]-E16)/E17</f>
        <v>0.32734615978269421</v>
      </c>
      <c r="H11" s="6"/>
    </row>
    <row r="12" spans="1:8" x14ac:dyDescent="0.25">
      <c r="A12" s="3" t="s">
        <v>4</v>
      </c>
      <c r="B12">
        <v>2</v>
      </c>
      <c r="D12" s="6" t="s">
        <v>25</v>
      </c>
      <c r="E12" s="6">
        <v>3.7</v>
      </c>
      <c r="F12" s="6">
        <v>27</v>
      </c>
      <c r="G12" s="7">
        <f>(Tabela1[[#This Row],[X1]]-E16)/E17</f>
        <v>-0.74396854496066667</v>
      </c>
      <c r="H12" s="6"/>
    </row>
    <row r="13" spans="1:8" x14ac:dyDescent="0.25">
      <c r="A13" s="3" t="s">
        <v>4</v>
      </c>
      <c r="B13">
        <v>3</v>
      </c>
      <c r="D13" s="6" t="s">
        <v>26</v>
      </c>
      <c r="E13" s="6">
        <v>4</v>
      </c>
      <c r="F13" s="6">
        <v>46.5</v>
      </c>
      <c r="G13" s="7">
        <f>(Tabela1[[#This Row],[X1]]-E16)/E17</f>
        <v>-0.20831119258898623</v>
      </c>
      <c r="H13" s="6"/>
    </row>
    <row r="14" spans="1:8" x14ac:dyDescent="0.25">
      <c r="A14" s="3" t="s">
        <v>4</v>
      </c>
      <c r="B14">
        <v>3</v>
      </c>
      <c r="D14" s="6" t="s">
        <v>27</v>
      </c>
      <c r="E14" s="6">
        <v>4.7</v>
      </c>
      <c r="F14" s="6">
        <v>30</v>
      </c>
      <c r="G14" s="7">
        <f>(Tabela1[[#This Row],[X1]]-E16)/E17</f>
        <v>1.0415559629449358</v>
      </c>
      <c r="H14" s="6"/>
    </row>
    <row r="15" spans="1:8" x14ac:dyDescent="0.25">
      <c r="A15" s="3" t="s">
        <v>4</v>
      </c>
      <c r="B15">
        <v>3</v>
      </c>
    </row>
    <row r="16" spans="1:8" x14ac:dyDescent="0.25">
      <c r="A16" s="3" t="s">
        <v>4</v>
      </c>
      <c r="B16">
        <v>3</v>
      </c>
      <c r="D16" s="8" t="s">
        <v>31</v>
      </c>
      <c r="E16" s="7">
        <f>AVERAGE(Tabela1[X1])</f>
        <v>4.1166666666666663</v>
      </c>
      <c r="F16" s="7">
        <f>AVERAGE(Tabela1[X2])</f>
        <v>35</v>
      </c>
    </row>
    <row r="17" spans="1:6" x14ac:dyDescent="0.25">
      <c r="A17" s="3" t="s">
        <v>4</v>
      </c>
      <c r="B17">
        <v>1</v>
      </c>
      <c r="D17" s="8" t="s">
        <v>16</v>
      </c>
      <c r="E17" s="7">
        <f>STDEVA(Tabela1[X1])</f>
        <v>0.56005952064639386</v>
      </c>
      <c r="F17" s="7">
        <f>STDEVA(Tabela1[X2])</f>
        <v>8.5732140997411239</v>
      </c>
    </row>
    <row r="18" spans="1:6" x14ac:dyDescent="0.25">
      <c r="A18" s="3" t="s">
        <v>4</v>
      </c>
      <c r="B18">
        <v>1</v>
      </c>
    </row>
    <row r="19" spans="1:6" x14ac:dyDescent="0.25">
      <c r="A19" s="3" t="s">
        <v>4</v>
      </c>
      <c r="B19">
        <v>2</v>
      </c>
    </row>
    <row r="20" spans="1:6" x14ac:dyDescent="0.25">
      <c r="A20" s="3" t="s">
        <v>4</v>
      </c>
      <c r="B20">
        <v>3</v>
      </c>
    </row>
    <row r="21" spans="1:6" x14ac:dyDescent="0.25">
      <c r="A21" s="3" t="s">
        <v>4</v>
      </c>
      <c r="B21">
        <v>2</v>
      </c>
    </row>
    <row r="22" spans="1:6" x14ac:dyDescent="0.25">
      <c r="A22" s="3" t="s">
        <v>4</v>
      </c>
      <c r="B22">
        <v>2</v>
      </c>
    </row>
    <row r="23" spans="1:6" x14ac:dyDescent="0.25">
      <c r="A23" s="3" t="s">
        <v>4</v>
      </c>
      <c r="B23">
        <v>1</v>
      </c>
    </row>
    <row r="24" spans="1:6" x14ac:dyDescent="0.25">
      <c r="A24" s="3" t="s">
        <v>4</v>
      </c>
      <c r="B24">
        <v>5</v>
      </c>
    </row>
    <row r="25" spans="1:6" x14ac:dyDescent="0.25">
      <c r="A25" s="3" t="s">
        <v>4</v>
      </c>
      <c r="B25">
        <v>3</v>
      </c>
    </row>
    <row r="26" spans="1:6" x14ac:dyDescent="0.25">
      <c r="A26" s="3" t="s">
        <v>4</v>
      </c>
      <c r="B26">
        <v>3</v>
      </c>
    </row>
    <row r="27" spans="1:6" x14ac:dyDescent="0.25">
      <c r="A27" s="3" t="s">
        <v>4</v>
      </c>
      <c r="B27">
        <v>3</v>
      </c>
    </row>
    <row r="28" spans="1:6" x14ac:dyDescent="0.25">
      <c r="A28" s="3" t="s">
        <v>4</v>
      </c>
      <c r="B28">
        <v>3</v>
      </c>
    </row>
    <row r="29" spans="1:6" x14ac:dyDescent="0.25">
      <c r="A29" s="3" t="s">
        <v>4</v>
      </c>
      <c r="B29">
        <v>1</v>
      </c>
    </row>
    <row r="30" spans="1:6" x14ac:dyDescent="0.25">
      <c r="A30" s="3" t="s">
        <v>4</v>
      </c>
      <c r="B30">
        <v>2</v>
      </c>
    </row>
    <row r="31" spans="1:6" x14ac:dyDescent="0.25">
      <c r="A31" s="3" t="s">
        <v>4</v>
      </c>
      <c r="B31">
        <v>1</v>
      </c>
    </row>
    <row r="32" spans="1:6" x14ac:dyDescent="0.25">
      <c r="A32" s="3" t="s">
        <v>4</v>
      </c>
      <c r="B32">
        <v>1</v>
      </c>
    </row>
    <row r="33" spans="1:2" x14ac:dyDescent="0.25">
      <c r="A33" s="3" t="s">
        <v>4</v>
      </c>
      <c r="B33">
        <v>3</v>
      </c>
    </row>
    <row r="34" spans="1:2" x14ac:dyDescent="0.25">
      <c r="A34" s="3" t="s">
        <v>4</v>
      </c>
      <c r="B34">
        <v>3</v>
      </c>
    </row>
    <row r="35" spans="1:2" x14ac:dyDescent="0.25">
      <c r="A35" s="3" t="s">
        <v>4</v>
      </c>
      <c r="B35">
        <v>1</v>
      </c>
    </row>
    <row r="36" spans="1:2" x14ac:dyDescent="0.25">
      <c r="A36" s="3" t="s">
        <v>4</v>
      </c>
      <c r="B36">
        <v>3</v>
      </c>
    </row>
    <row r="37" spans="1:2" x14ac:dyDescent="0.25">
      <c r="A37" s="3" t="s">
        <v>4</v>
      </c>
      <c r="B37">
        <v>2</v>
      </c>
    </row>
    <row r="38" spans="1:2" x14ac:dyDescent="0.25">
      <c r="A38" s="3" t="s">
        <v>4</v>
      </c>
      <c r="B38">
        <v>3</v>
      </c>
    </row>
    <row r="39" spans="1:2" x14ac:dyDescent="0.25">
      <c r="A39" s="3" t="s">
        <v>4</v>
      </c>
      <c r="B39">
        <v>4</v>
      </c>
    </row>
    <row r="40" spans="1:2" x14ac:dyDescent="0.25">
      <c r="A40" s="3" t="s">
        <v>4</v>
      </c>
      <c r="B40">
        <v>4</v>
      </c>
    </row>
    <row r="41" spans="1:2" x14ac:dyDescent="0.25">
      <c r="A41" s="3" t="s">
        <v>4</v>
      </c>
      <c r="B41">
        <v>1</v>
      </c>
    </row>
    <row r="42" spans="1:2" x14ac:dyDescent="0.25">
      <c r="A42" s="3" t="s">
        <v>4</v>
      </c>
      <c r="B42">
        <v>1</v>
      </c>
    </row>
    <row r="43" spans="1:2" x14ac:dyDescent="0.25">
      <c r="A43" s="3" t="s">
        <v>4</v>
      </c>
      <c r="B43">
        <v>4</v>
      </c>
    </row>
    <row r="44" spans="1:2" x14ac:dyDescent="0.25">
      <c r="A44" s="3" t="s">
        <v>4</v>
      </c>
      <c r="B44">
        <v>3</v>
      </c>
    </row>
    <row r="45" spans="1:2" x14ac:dyDescent="0.25">
      <c r="A45" s="3" t="s">
        <v>4</v>
      </c>
      <c r="B45">
        <v>3</v>
      </c>
    </row>
    <row r="46" spans="1:2" x14ac:dyDescent="0.25">
      <c r="A46" s="3" t="s">
        <v>4</v>
      </c>
      <c r="B46">
        <v>3</v>
      </c>
    </row>
    <row r="47" spans="1:2" x14ac:dyDescent="0.25">
      <c r="A47" s="3" t="s">
        <v>4</v>
      </c>
      <c r="B47">
        <v>3</v>
      </c>
    </row>
    <row r="48" spans="1:2" x14ac:dyDescent="0.25">
      <c r="A48" s="3" t="s">
        <v>4</v>
      </c>
      <c r="B48">
        <v>1</v>
      </c>
    </row>
    <row r="49" spans="1:2" x14ac:dyDescent="0.25">
      <c r="A49" s="3" t="s">
        <v>4</v>
      </c>
      <c r="B49">
        <v>2</v>
      </c>
    </row>
    <row r="50" spans="1:2" x14ac:dyDescent="0.25">
      <c r="A50" s="3" t="s">
        <v>4</v>
      </c>
      <c r="B50">
        <v>2</v>
      </c>
    </row>
    <row r="51" spans="1:2" x14ac:dyDescent="0.25">
      <c r="A51" s="3" t="s">
        <v>4</v>
      </c>
      <c r="B51">
        <v>4</v>
      </c>
    </row>
    <row r="52" spans="1:2" x14ac:dyDescent="0.25">
      <c r="A52" s="3" t="s">
        <v>4</v>
      </c>
      <c r="B52">
        <v>1</v>
      </c>
    </row>
    <row r="53" spans="1:2" x14ac:dyDescent="0.25">
      <c r="A53" s="3" t="s">
        <v>4</v>
      </c>
      <c r="B53">
        <v>2</v>
      </c>
    </row>
    <row r="54" spans="1:2" x14ac:dyDescent="0.25">
      <c r="A54" s="3" t="s">
        <v>4</v>
      </c>
      <c r="B54">
        <v>4</v>
      </c>
    </row>
    <row r="55" spans="1:2" x14ac:dyDescent="0.25">
      <c r="A55" s="3" t="s">
        <v>4</v>
      </c>
      <c r="B55">
        <v>4</v>
      </c>
    </row>
    <row r="56" spans="1:2" x14ac:dyDescent="0.25">
      <c r="A56" s="3" t="s">
        <v>4</v>
      </c>
      <c r="B56">
        <v>3</v>
      </c>
    </row>
    <row r="57" spans="1:2" x14ac:dyDescent="0.25">
      <c r="A57" s="3" t="s">
        <v>2</v>
      </c>
      <c r="B57">
        <v>1</v>
      </c>
    </row>
    <row r="58" spans="1:2" x14ac:dyDescent="0.25">
      <c r="A58" s="3" t="s">
        <v>2</v>
      </c>
      <c r="B58">
        <v>3</v>
      </c>
    </row>
    <row r="59" spans="1:2" x14ac:dyDescent="0.25">
      <c r="A59" s="3" t="s">
        <v>2</v>
      </c>
      <c r="B59">
        <v>3</v>
      </c>
    </row>
    <row r="60" spans="1:2" x14ac:dyDescent="0.25">
      <c r="A60" s="3" t="s">
        <v>2</v>
      </c>
      <c r="B60">
        <v>4</v>
      </c>
    </row>
    <row r="61" spans="1:2" x14ac:dyDescent="0.25">
      <c r="A61" s="3" t="s">
        <v>2</v>
      </c>
      <c r="B61">
        <v>3</v>
      </c>
    </row>
    <row r="62" spans="1:2" x14ac:dyDescent="0.25">
      <c r="A62" s="3" t="s">
        <v>2</v>
      </c>
      <c r="B62">
        <v>3</v>
      </c>
    </row>
    <row r="63" spans="1:2" x14ac:dyDescent="0.25">
      <c r="A63" s="3" t="s">
        <v>2</v>
      </c>
      <c r="B63">
        <v>2</v>
      </c>
    </row>
    <row r="64" spans="1:2" x14ac:dyDescent="0.25">
      <c r="A64" s="3" t="s">
        <v>2</v>
      </c>
      <c r="B64">
        <v>1</v>
      </c>
    </row>
    <row r="65" spans="1:2" x14ac:dyDescent="0.25">
      <c r="A65" s="3" t="s">
        <v>2</v>
      </c>
      <c r="B65">
        <v>4</v>
      </c>
    </row>
    <row r="66" spans="1:2" x14ac:dyDescent="0.25">
      <c r="A66" s="3" t="s">
        <v>2</v>
      </c>
      <c r="B66">
        <v>1</v>
      </c>
    </row>
    <row r="67" spans="1:2" x14ac:dyDescent="0.25">
      <c r="A67" s="3" t="s">
        <v>2</v>
      </c>
      <c r="B67">
        <v>2</v>
      </c>
    </row>
    <row r="68" spans="1:2" x14ac:dyDescent="0.25">
      <c r="A68" s="3" t="s">
        <v>2</v>
      </c>
      <c r="B68">
        <v>1</v>
      </c>
    </row>
    <row r="69" spans="1:2" x14ac:dyDescent="0.25">
      <c r="A69" s="3" t="s">
        <v>2</v>
      </c>
      <c r="B69">
        <v>1</v>
      </c>
    </row>
    <row r="70" spans="1:2" x14ac:dyDescent="0.25">
      <c r="A70" s="3" t="s">
        <v>2</v>
      </c>
      <c r="B70">
        <v>1</v>
      </c>
    </row>
    <row r="71" spans="1:2" x14ac:dyDescent="0.25">
      <c r="A71" s="3" t="s">
        <v>2</v>
      </c>
      <c r="B71">
        <v>2</v>
      </c>
    </row>
    <row r="72" spans="1:2" x14ac:dyDescent="0.25">
      <c r="A72" s="3" t="s">
        <v>2</v>
      </c>
      <c r="B72">
        <v>2</v>
      </c>
    </row>
    <row r="73" spans="1:2" x14ac:dyDescent="0.25">
      <c r="A73" s="3" t="s">
        <v>2</v>
      </c>
      <c r="B73">
        <v>1</v>
      </c>
    </row>
    <row r="74" spans="1:2" x14ac:dyDescent="0.25">
      <c r="A74" s="3" t="s">
        <v>2</v>
      </c>
      <c r="B74">
        <v>3</v>
      </c>
    </row>
    <row r="75" spans="1:2" x14ac:dyDescent="0.25">
      <c r="A75" s="3" t="s">
        <v>2</v>
      </c>
      <c r="B75">
        <v>2</v>
      </c>
    </row>
    <row r="76" spans="1:2" x14ac:dyDescent="0.25">
      <c r="A76" s="3" t="s">
        <v>2</v>
      </c>
      <c r="B76">
        <v>1</v>
      </c>
    </row>
    <row r="77" spans="1:2" x14ac:dyDescent="0.25">
      <c r="A77" s="3" t="s">
        <v>2</v>
      </c>
      <c r="B77">
        <v>2</v>
      </c>
    </row>
    <row r="78" spans="1:2" x14ac:dyDescent="0.25">
      <c r="A78" s="3" t="s">
        <v>2</v>
      </c>
      <c r="B78">
        <v>1</v>
      </c>
    </row>
    <row r="79" spans="1:2" x14ac:dyDescent="0.25">
      <c r="A79" s="3" t="s">
        <v>2</v>
      </c>
      <c r="B79">
        <v>2</v>
      </c>
    </row>
    <row r="80" spans="1:2" x14ac:dyDescent="0.25">
      <c r="A80" s="3" t="s">
        <v>2</v>
      </c>
      <c r="B80">
        <v>2</v>
      </c>
    </row>
    <row r="81" spans="1:2" x14ac:dyDescent="0.25">
      <c r="A81" s="3" t="s">
        <v>2</v>
      </c>
      <c r="B81">
        <v>4</v>
      </c>
    </row>
    <row r="82" spans="1:2" x14ac:dyDescent="0.25">
      <c r="A82" s="3" t="s">
        <v>2</v>
      </c>
      <c r="B82">
        <v>1</v>
      </c>
    </row>
    <row r="83" spans="1:2" x14ac:dyDescent="0.25">
      <c r="A83" s="3" t="s">
        <v>2</v>
      </c>
      <c r="B83">
        <v>1</v>
      </c>
    </row>
    <row r="84" spans="1:2" x14ac:dyDescent="0.25">
      <c r="A84" s="3" t="s">
        <v>2</v>
      </c>
      <c r="B84">
        <v>2</v>
      </c>
    </row>
    <row r="85" spans="1:2" x14ac:dyDescent="0.25">
      <c r="A85" s="3" t="s">
        <v>2</v>
      </c>
      <c r="B85">
        <v>3</v>
      </c>
    </row>
    <row r="86" spans="1:2" x14ac:dyDescent="0.25">
      <c r="A86" s="3" t="s">
        <v>2</v>
      </c>
      <c r="B86">
        <v>1</v>
      </c>
    </row>
    <row r="87" spans="1:2" x14ac:dyDescent="0.25">
      <c r="A87" s="3" t="s">
        <v>2</v>
      </c>
      <c r="B87">
        <v>1</v>
      </c>
    </row>
    <row r="88" spans="1:2" x14ac:dyDescent="0.25">
      <c r="A88" s="3" t="s">
        <v>2</v>
      </c>
      <c r="B88">
        <v>2</v>
      </c>
    </row>
    <row r="89" spans="1:2" x14ac:dyDescent="0.25">
      <c r="A89" s="3" t="s">
        <v>2</v>
      </c>
      <c r="B89">
        <v>1</v>
      </c>
    </row>
    <row r="90" spans="1:2" x14ac:dyDescent="0.25">
      <c r="A90" s="3" t="s">
        <v>2</v>
      </c>
      <c r="B90">
        <v>1</v>
      </c>
    </row>
    <row r="91" spans="1:2" x14ac:dyDescent="0.25">
      <c r="A91" s="3" t="s">
        <v>2</v>
      </c>
      <c r="B91">
        <v>3</v>
      </c>
    </row>
    <row r="92" spans="1:2" x14ac:dyDescent="0.25">
      <c r="A92" s="3" t="s">
        <v>2</v>
      </c>
      <c r="B92">
        <v>2</v>
      </c>
    </row>
    <row r="93" spans="1:2" x14ac:dyDescent="0.25">
      <c r="A93" s="3" t="s">
        <v>2</v>
      </c>
      <c r="B93">
        <v>1</v>
      </c>
    </row>
    <row r="94" spans="1:2" x14ac:dyDescent="0.25">
      <c r="A94" s="3" t="s">
        <v>2</v>
      </c>
      <c r="B94">
        <v>2</v>
      </c>
    </row>
    <row r="95" spans="1:2" x14ac:dyDescent="0.25">
      <c r="A95" s="3" t="s">
        <v>2</v>
      </c>
      <c r="B95">
        <v>1</v>
      </c>
    </row>
    <row r="96" spans="1:2" x14ac:dyDescent="0.25">
      <c r="A96" s="3" t="s">
        <v>2</v>
      </c>
      <c r="B96">
        <v>1</v>
      </c>
    </row>
    <row r="97" spans="1:2" x14ac:dyDescent="0.25">
      <c r="A97" s="3" t="s">
        <v>2</v>
      </c>
      <c r="B97">
        <v>1</v>
      </c>
    </row>
    <row r="98" spans="1:2" x14ac:dyDescent="0.25">
      <c r="A98" s="3" t="s">
        <v>2</v>
      </c>
      <c r="B98">
        <v>1</v>
      </c>
    </row>
    <row r="99" spans="1:2" x14ac:dyDescent="0.25">
      <c r="A99" s="3" t="s">
        <v>2</v>
      </c>
      <c r="B99">
        <v>5</v>
      </c>
    </row>
    <row r="100" spans="1:2" x14ac:dyDescent="0.25">
      <c r="A100" s="3" t="s">
        <v>2</v>
      </c>
      <c r="B100">
        <v>1</v>
      </c>
    </row>
    <row r="101" spans="1:2" x14ac:dyDescent="0.25">
      <c r="A101" s="3" t="s">
        <v>2</v>
      </c>
      <c r="B101">
        <v>1</v>
      </c>
    </row>
    <row r="102" spans="1:2" x14ac:dyDescent="0.25">
      <c r="A102" s="3" t="s">
        <v>2</v>
      </c>
      <c r="B102">
        <v>1</v>
      </c>
    </row>
    <row r="103" spans="1:2" x14ac:dyDescent="0.25">
      <c r="A103" s="3" t="s">
        <v>2</v>
      </c>
      <c r="B103">
        <v>1</v>
      </c>
    </row>
    <row r="104" spans="1:2" x14ac:dyDescent="0.25">
      <c r="A104" s="3" t="s">
        <v>2</v>
      </c>
      <c r="B104">
        <v>1</v>
      </c>
    </row>
    <row r="105" spans="1:2" x14ac:dyDescent="0.25">
      <c r="A105" s="3" t="s">
        <v>2</v>
      </c>
      <c r="B105">
        <v>2</v>
      </c>
    </row>
    <row r="106" spans="1:2" x14ac:dyDescent="0.25">
      <c r="A106" s="3" t="s">
        <v>2</v>
      </c>
      <c r="B106">
        <v>1</v>
      </c>
    </row>
    <row r="107" spans="1:2" x14ac:dyDescent="0.25">
      <c r="A107" s="3" t="s">
        <v>2</v>
      </c>
      <c r="B107">
        <v>1</v>
      </c>
    </row>
    <row r="108" spans="1:2" x14ac:dyDescent="0.25">
      <c r="A108" s="3" t="s">
        <v>2</v>
      </c>
      <c r="B108">
        <v>1</v>
      </c>
    </row>
    <row r="109" spans="1:2" x14ac:dyDescent="0.25">
      <c r="A109" s="3" t="s">
        <v>2</v>
      </c>
      <c r="B109">
        <v>1</v>
      </c>
    </row>
    <row r="110" spans="1:2" x14ac:dyDescent="0.25">
      <c r="A110" s="3" t="s">
        <v>2</v>
      </c>
      <c r="B110">
        <v>2</v>
      </c>
    </row>
    <row r="111" spans="1:2" x14ac:dyDescent="0.25">
      <c r="A111" s="3" t="s">
        <v>2</v>
      </c>
      <c r="B111">
        <v>1</v>
      </c>
    </row>
    <row r="112" spans="1:2" x14ac:dyDescent="0.25">
      <c r="A112" s="3" t="s">
        <v>2</v>
      </c>
      <c r="B112">
        <v>1</v>
      </c>
    </row>
    <row r="113" spans="1:2" x14ac:dyDescent="0.25">
      <c r="A113" s="3" t="s">
        <v>2</v>
      </c>
      <c r="B113">
        <v>1</v>
      </c>
    </row>
    <row r="114" spans="1:2" x14ac:dyDescent="0.25">
      <c r="A114" s="3" t="s">
        <v>2</v>
      </c>
      <c r="B114">
        <v>1</v>
      </c>
    </row>
    <row r="115" spans="1:2" x14ac:dyDescent="0.25">
      <c r="A115" s="3" t="s">
        <v>2</v>
      </c>
      <c r="B115">
        <v>1</v>
      </c>
    </row>
    <row r="116" spans="1:2" x14ac:dyDescent="0.25">
      <c r="A116" s="3" t="s">
        <v>2</v>
      </c>
      <c r="B116">
        <v>1</v>
      </c>
    </row>
    <row r="117" spans="1:2" x14ac:dyDescent="0.25">
      <c r="A117" s="3" t="s">
        <v>2</v>
      </c>
      <c r="B117">
        <v>3</v>
      </c>
    </row>
    <row r="118" spans="1:2" x14ac:dyDescent="0.25">
      <c r="A118" s="3" t="s">
        <v>2</v>
      </c>
      <c r="B118">
        <v>1</v>
      </c>
    </row>
    <row r="119" spans="1:2" x14ac:dyDescent="0.25">
      <c r="A119" s="3" t="s">
        <v>2</v>
      </c>
      <c r="B119">
        <v>1</v>
      </c>
    </row>
    <row r="120" spans="1:2" x14ac:dyDescent="0.25">
      <c r="A120" s="3" t="s">
        <v>2</v>
      </c>
      <c r="B120">
        <v>1</v>
      </c>
    </row>
    <row r="121" spans="1:2" x14ac:dyDescent="0.25">
      <c r="A121" s="3" t="s">
        <v>2</v>
      </c>
      <c r="B121">
        <v>2</v>
      </c>
    </row>
    <row r="122" spans="1:2" x14ac:dyDescent="0.25">
      <c r="A122" s="3" t="s">
        <v>2</v>
      </c>
      <c r="B122">
        <v>1</v>
      </c>
    </row>
    <row r="123" spans="1:2" x14ac:dyDescent="0.25">
      <c r="A123" s="3" t="s">
        <v>2</v>
      </c>
      <c r="B123">
        <v>3</v>
      </c>
    </row>
    <row r="124" spans="1:2" x14ac:dyDescent="0.25">
      <c r="A124" s="3" t="s">
        <v>2</v>
      </c>
      <c r="B124">
        <v>5</v>
      </c>
    </row>
    <row r="125" spans="1:2" x14ac:dyDescent="0.25">
      <c r="A125" s="3" t="s">
        <v>2</v>
      </c>
      <c r="B125">
        <v>1</v>
      </c>
    </row>
    <row r="126" spans="1:2" x14ac:dyDescent="0.25">
      <c r="A126" s="3" t="s">
        <v>2</v>
      </c>
      <c r="B126">
        <v>1</v>
      </c>
    </row>
    <row r="127" spans="1:2" x14ac:dyDescent="0.25">
      <c r="A127" s="3" t="s">
        <v>2</v>
      </c>
      <c r="B127">
        <v>2</v>
      </c>
    </row>
    <row r="128" spans="1:2" x14ac:dyDescent="0.25">
      <c r="A128" s="3" t="s">
        <v>2</v>
      </c>
      <c r="B128">
        <v>1</v>
      </c>
    </row>
    <row r="129" spans="1:2" x14ac:dyDescent="0.25">
      <c r="A129" s="3" t="s">
        <v>2</v>
      </c>
      <c r="B129">
        <v>1</v>
      </c>
    </row>
    <row r="130" spans="1:2" x14ac:dyDescent="0.25">
      <c r="A130" s="3" t="s">
        <v>2</v>
      </c>
      <c r="B130">
        <v>1</v>
      </c>
    </row>
    <row r="131" spans="1:2" x14ac:dyDescent="0.25">
      <c r="A131" s="3" t="s">
        <v>2</v>
      </c>
      <c r="B131">
        <v>3</v>
      </c>
    </row>
    <row r="132" spans="1:2" x14ac:dyDescent="0.25">
      <c r="A132" s="3" t="s">
        <v>2</v>
      </c>
      <c r="B132">
        <v>4</v>
      </c>
    </row>
    <row r="133" spans="1:2" x14ac:dyDescent="0.25">
      <c r="A133" s="3" t="s">
        <v>2</v>
      </c>
      <c r="B133">
        <v>1</v>
      </c>
    </row>
    <row r="134" spans="1:2" x14ac:dyDescent="0.25">
      <c r="A134" s="3" t="s">
        <v>2</v>
      </c>
      <c r="B134">
        <v>2</v>
      </c>
    </row>
    <row r="135" spans="1:2" x14ac:dyDescent="0.25">
      <c r="A135" s="3" t="s">
        <v>2</v>
      </c>
      <c r="B135">
        <v>1</v>
      </c>
    </row>
    <row r="136" spans="1:2" x14ac:dyDescent="0.25">
      <c r="A136" s="3" t="s">
        <v>2</v>
      </c>
      <c r="B136">
        <v>1</v>
      </c>
    </row>
    <row r="137" spans="1:2" x14ac:dyDescent="0.25">
      <c r="A137" s="3" t="s">
        <v>2</v>
      </c>
      <c r="B137">
        <v>3</v>
      </c>
    </row>
    <row r="138" spans="1:2" x14ac:dyDescent="0.25">
      <c r="A138" s="3" t="s">
        <v>2</v>
      </c>
      <c r="B138">
        <v>3</v>
      </c>
    </row>
    <row r="139" spans="1:2" x14ac:dyDescent="0.25">
      <c r="A139" s="3" t="s">
        <v>2</v>
      </c>
      <c r="B139">
        <v>4</v>
      </c>
    </row>
    <row r="140" spans="1:2" x14ac:dyDescent="0.25">
      <c r="A140" s="3" t="s">
        <v>2</v>
      </c>
      <c r="B140">
        <v>1</v>
      </c>
    </row>
    <row r="141" spans="1:2" x14ac:dyDescent="0.25">
      <c r="A141" s="3" t="s">
        <v>2</v>
      </c>
      <c r="B141">
        <v>2</v>
      </c>
    </row>
    <row r="142" spans="1:2" x14ac:dyDescent="0.25">
      <c r="A142" s="3" t="s">
        <v>2</v>
      </c>
      <c r="B142">
        <v>1</v>
      </c>
    </row>
    <row r="143" spans="1:2" x14ac:dyDescent="0.25">
      <c r="A143" s="3" t="s">
        <v>2</v>
      </c>
      <c r="B143">
        <v>2</v>
      </c>
    </row>
    <row r="144" spans="1:2" x14ac:dyDescent="0.25">
      <c r="A144" s="3" t="s">
        <v>2</v>
      </c>
      <c r="B144">
        <v>1</v>
      </c>
    </row>
    <row r="145" spans="1:2" x14ac:dyDescent="0.25">
      <c r="A145" s="3" t="s">
        <v>2</v>
      </c>
      <c r="B145">
        <v>2</v>
      </c>
    </row>
    <row r="146" spans="1:2" x14ac:dyDescent="0.25">
      <c r="A146" s="3" t="s">
        <v>2</v>
      </c>
      <c r="B146">
        <v>1</v>
      </c>
    </row>
    <row r="147" spans="1:2" x14ac:dyDescent="0.25">
      <c r="A147" s="3" t="s">
        <v>2</v>
      </c>
      <c r="B147">
        <v>1</v>
      </c>
    </row>
    <row r="148" spans="1:2" x14ac:dyDescent="0.25">
      <c r="A148" s="3" t="s">
        <v>2</v>
      </c>
      <c r="B148">
        <v>3</v>
      </c>
    </row>
    <row r="149" spans="1:2" x14ac:dyDescent="0.25">
      <c r="A149" s="3" t="s">
        <v>2</v>
      </c>
      <c r="B149">
        <v>2</v>
      </c>
    </row>
    <row r="150" spans="1:2" x14ac:dyDescent="0.25">
      <c r="A150" s="3" t="s">
        <v>2</v>
      </c>
      <c r="B150">
        <v>3</v>
      </c>
    </row>
    <row r="151" spans="1:2" x14ac:dyDescent="0.25">
      <c r="A151" s="3" t="s">
        <v>2</v>
      </c>
      <c r="B151">
        <v>1</v>
      </c>
    </row>
    <row r="152" spans="1:2" x14ac:dyDescent="0.25">
      <c r="A152" s="3" t="s">
        <v>2</v>
      </c>
      <c r="B152">
        <v>2</v>
      </c>
    </row>
    <row r="153" spans="1:2" x14ac:dyDescent="0.25">
      <c r="A153" s="3" t="s">
        <v>2</v>
      </c>
      <c r="B153">
        <v>2</v>
      </c>
    </row>
    <row r="154" spans="1:2" x14ac:dyDescent="0.25">
      <c r="A154" s="3" t="s">
        <v>2</v>
      </c>
      <c r="B154">
        <v>1</v>
      </c>
    </row>
    <row r="155" spans="1:2" x14ac:dyDescent="0.25">
      <c r="A155" s="3" t="s">
        <v>2</v>
      </c>
      <c r="B155">
        <v>2</v>
      </c>
    </row>
    <row r="156" spans="1:2" x14ac:dyDescent="0.25">
      <c r="A156" s="3" t="s">
        <v>2</v>
      </c>
      <c r="B156">
        <v>1</v>
      </c>
    </row>
  </sheetData>
  <sortState xmlns:xlrd2="http://schemas.microsoft.com/office/spreadsheetml/2017/richdata2" ref="A2:B156">
    <sortCondition ref="A1:A156"/>
  </sortState>
  <phoneticPr fontId="3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 Wrangling</vt:lpstr>
      <vt:lpstr>Medidas-Resumo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Figueiredo</dc:creator>
  <cp:lastModifiedBy>DEBORA PEREIRA DUARTE</cp:lastModifiedBy>
  <dcterms:created xsi:type="dcterms:W3CDTF">2018-03-07T01:49:51Z</dcterms:created>
  <dcterms:modified xsi:type="dcterms:W3CDTF">2024-03-21T15:28:26Z</dcterms:modified>
</cp:coreProperties>
</file>