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324" windowWidth="15012" windowHeight="6624"/>
  </bookViews>
  <sheets>
    <sheet name="saida_4 meses" sheetId="1" r:id="rId1"/>
    <sheet name="saida_2 anos" sheetId="2" r:id="rId2"/>
    <sheet name="analise grafica" sheetId="3" r:id="rId3"/>
  </sheets>
  <calcPr calcId="125725"/>
</workbook>
</file>

<file path=xl/calcChain.xml><?xml version="1.0" encoding="utf-8"?>
<calcChain xmlns="http://schemas.openxmlformats.org/spreadsheetml/2006/main">
  <c r="M20" i="1"/>
  <c r="AB20"/>
  <c r="W20"/>
  <c r="R20"/>
  <c r="H20"/>
  <c r="C20"/>
  <c r="AC20"/>
  <c r="X20"/>
  <c r="S20"/>
  <c r="N20"/>
  <c r="I20"/>
  <c r="D20"/>
  <c r="AE20"/>
  <c r="Z20"/>
  <c r="U20"/>
  <c r="P20"/>
  <c r="K20"/>
  <c r="F20"/>
  <c r="AE19" i="2"/>
  <c r="AD19"/>
  <c r="AC19"/>
  <c r="AB19"/>
  <c r="AE18"/>
  <c r="AD18"/>
  <c r="AC18"/>
  <c r="AB18"/>
  <c r="AE17"/>
  <c r="AD17"/>
  <c r="AC17"/>
  <c r="AB17"/>
  <c r="AE16"/>
  <c r="AD16"/>
  <c r="AC16"/>
  <c r="AB16"/>
  <c r="AE15"/>
  <c r="AD15"/>
  <c r="AC15"/>
  <c r="AB15"/>
  <c r="AE14"/>
  <c r="AD14"/>
  <c r="AC14"/>
  <c r="AB14"/>
  <c r="AE13"/>
  <c r="AD13"/>
  <c r="AC13"/>
  <c r="AB13"/>
  <c r="Z19"/>
  <c r="Y19"/>
  <c r="X19"/>
  <c r="W19"/>
  <c r="Z18"/>
  <c r="Y18"/>
  <c r="X18"/>
  <c r="W18"/>
  <c r="Z17"/>
  <c r="Y17"/>
  <c r="X17"/>
  <c r="W17"/>
  <c r="Z16"/>
  <c r="Y16"/>
  <c r="X16"/>
  <c r="W16"/>
  <c r="Z15"/>
  <c r="Y15"/>
  <c r="X15"/>
  <c r="W15"/>
  <c r="Z14"/>
  <c r="Y14"/>
  <c r="X14"/>
  <c r="W14"/>
  <c r="Z13"/>
  <c r="Y13"/>
  <c r="X13"/>
  <c r="W13"/>
  <c r="U19"/>
  <c r="T19"/>
  <c r="S19"/>
  <c r="R19"/>
  <c r="U18"/>
  <c r="T18"/>
  <c r="S18"/>
  <c r="R18"/>
  <c r="U17"/>
  <c r="T17"/>
  <c r="S17"/>
  <c r="R17"/>
  <c r="U16"/>
  <c r="T16"/>
  <c r="S16"/>
  <c r="R16"/>
  <c r="U15"/>
  <c r="T15"/>
  <c r="S15"/>
  <c r="R15"/>
  <c r="U14"/>
  <c r="T14"/>
  <c r="S14"/>
  <c r="R14"/>
  <c r="U13"/>
  <c r="T13"/>
  <c r="S13"/>
  <c r="R13"/>
  <c r="P19"/>
  <c r="O19"/>
  <c r="N19"/>
  <c r="M19"/>
  <c r="P18"/>
  <c r="O18"/>
  <c r="N18"/>
  <c r="M18"/>
  <c r="P17"/>
  <c r="O17"/>
  <c r="N17"/>
  <c r="M17"/>
  <c r="P16"/>
  <c r="O16"/>
  <c r="N16"/>
  <c r="M16"/>
  <c r="P15"/>
  <c r="O15"/>
  <c r="N15"/>
  <c r="M15"/>
  <c r="P14"/>
  <c r="O14"/>
  <c r="N14"/>
  <c r="M14"/>
  <c r="P13"/>
  <c r="O13"/>
  <c r="N13"/>
  <c r="M13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AC13" i="1"/>
  <c r="AD13"/>
  <c r="AE13"/>
  <c r="AC14"/>
  <c r="AD14"/>
  <c r="AE14"/>
  <c r="AC15"/>
  <c r="AD15"/>
  <c r="AE15"/>
  <c r="AC16"/>
  <c r="AD16"/>
  <c r="AE16"/>
  <c r="AC17"/>
  <c r="AD17"/>
  <c r="AE17"/>
  <c r="AC18"/>
  <c r="AD18"/>
  <c r="AE18"/>
  <c r="AC19"/>
  <c r="AD19"/>
  <c r="AE19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AB19"/>
  <c r="AB18"/>
  <c r="AB17"/>
  <c r="AB16"/>
  <c r="AB15"/>
  <c r="AB14"/>
  <c r="AB13"/>
  <c r="W19"/>
  <c r="W18"/>
  <c r="W17"/>
  <c r="W16"/>
  <c r="W15"/>
  <c r="W14"/>
  <c r="W13"/>
  <c r="E19"/>
  <c r="E18"/>
  <c r="E17"/>
  <c r="E16"/>
  <c r="E15"/>
  <c r="E14"/>
  <c r="E13"/>
  <c r="S13"/>
  <c r="T13"/>
  <c r="U13"/>
  <c r="S14"/>
  <c r="T14"/>
  <c r="U14"/>
  <c r="S15"/>
  <c r="T15"/>
  <c r="U15"/>
  <c r="S16"/>
  <c r="T16"/>
  <c r="U16"/>
  <c r="S17"/>
  <c r="T17"/>
  <c r="U17"/>
  <c r="S18"/>
  <c r="T18"/>
  <c r="U18"/>
  <c r="S19"/>
  <c r="T19"/>
  <c r="U19"/>
  <c r="R19"/>
  <c r="R18"/>
  <c r="R17"/>
  <c r="R16"/>
  <c r="R15"/>
  <c r="R14"/>
  <c r="R13"/>
  <c r="N13"/>
  <c r="O13"/>
  <c r="P13"/>
  <c r="N14"/>
  <c r="O14"/>
  <c r="P14"/>
  <c r="N15"/>
  <c r="O15"/>
  <c r="P15"/>
  <c r="N16"/>
  <c r="O16"/>
  <c r="P16"/>
  <c r="N17"/>
  <c r="O17"/>
  <c r="P17"/>
  <c r="N18"/>
  <c r="O18"/>
  <c r="P18"/>
  <c r="N19"/>
  <c r="O19"/>
  <c r="P19"/>
  <c r="M19"/>
  <c r="M18"/>
  <c r="M17"/>
  <c r="M16"/>
  <c r="M15"/>
  <c r="M14"/>
  <c r="M13"/>
  <c r="K19"/>
  <c r="I19"/>
  <c r="J19"/>
  <c r="I18"/>
  <c r="J18"/>
  <c r="K18"/>
  <c r="I17"/>
  <c r="J17"/>
  <c r="K17"/>
  <c r="I16"/>
  <c r="J16"/>
  <c r="K16"/>
  <c r="I15"/>
  <c r="J15"/>
  <c r="K15"/>
  <c r="I14"/>
  <c r="J14"/>
  <c r="K14"/>
  <c r="I13"/>
  <c r="J13"/>
  <c r="K13"/>
  <c r="H19"/>
  <c r="H18"/>
  <c r="H17"/>
  <c r="H16"/>
  <c r="H15"/>
  <c r="H14"/>
  <c r="H13"/>
  <c r="D19"/>
  <c r="F19"/>
  <c r="C19"/>
  <c r="D18"/>
  <c r="F18"/>
  <c r="C18"/>
  <c r="D17"/>
  <c r="F17"/>
  <c r="C17"/>
  <c r="D16"/>
  <c r="F16"/>
  <c r="C16"/>
  <c r="D15"/>
  <c r="F15"/>
  <c r="C15"/>
  <c r="D14"/>
  <c r="F14"/>
  <c r="C14"/>
  <c r="D13"/>
  <c r="F13"/>
  <c r="C13"/>
</calcChain>
</file>

<file path=xl/sharedStrings.xml><?xml version="1.0" encoding="utf-8"?>
<sst xmlns="http://schemas.openxmlformats.org/spreadsheetml/2006/main" count="135" uniqueCount="12">
  <si>
    <t>ALLL11</t>
  </si>
  <si>
    <t>BLS</t>
  </si>
  <si>
    <t>RL</t>
  </si>
  <si>
    <t>NB</t>
  </si>
  <si>
    <t>SVM</t>
  </si>
  <si>
    <t>LIGT3</t>
  </si>
  <si>
    <t>PETR4</t>
  </si>
  <si>
    <t>VIVO4</t>
  </si>
  <si>
    <t>Janela</t>
  </si>
  <si>
    <t>VALE5</t>
  </si>
  <si>
    <t>ARZC6</t>
  </si>
  <si>
    <t>4 meses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</si>
</sst>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Border="1"/>
    <xf numFmtId="0" fontId="0" fillId="34" borderId="0" xfId="0" applyFill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17" fillId="34" borderId="0" xfId="0" applyFont="1" applyFill="1"/>
    <xf numFmtId="0" fontId="13" fillId="34" borderId="0" xfId="0" applyFont="1" applyFill="1"/>
    <xf numFmtId="0" fontId="0" fillId="39" borderId="0" xfId="0" applyFill="1"/>
    <xf numFmtId="0" fontId="0" fillId="0" borderId="0" xfId="0" applyAlignment="1">
      <alignment horizontal="center" vertical="center" textRotation="90"/>
    </xf>
    <xf numFmtId="0" fontId="0" fillId="33" borderId="0" xfId="0" applyFill="1" applyBorder="1"/>
    <xf numFmtId="0" fontId="13" fillId="34" borderId="0" xfId="0" applyFont="1" applyFill="1" applyBorder="1" applyAlignment="1">
      <alignment horizontal="center"/>
    </xf>
    <xf numFmtId="0" fontId="13" fillId="34" borderId="0" xfId="0" applyFont="1" applyFill="1" applyBorder="1"/>
    <xf numFmtId="0" fontId="17" fillId="34" borderId="0" xfId="0" applyFont="1" applyFill="1" applyBorder="1"/>
    <xf numFmtId="0" fontId="0" fillId="38" borderId="0" xfId="0" applyFill="1"/>
    <xf numFmtId="0" fontId="0" fillId="0" borderId="0" xfId="0"/>
    <xf numFmtId="0" fontId="0" fillId="0" borderId="0" xfId="0"/>
    <xf numFmtId="0" fontId="0" fillId="37" borderId="0" xfId="0" applyFill="1"/>
    <xf numFmtId="0" fontId="0" fillId="35" borderId="0" xfId="0" applyFill="1" applyBorder="1"/>
    <xf numFmtId="0" fontId="0" fillId="35" borderId="0" xfId="0" applyFill="1"/>
    <xf numFmtId="0" fontId="0" fillId="34" borderId="0" xfId="0" applyFill="1" applyBorder="1"/>
    <xf numFmtId="0" fontId="0" fillId="33" borderId="0" xfId="0" applyFont="1" applyFill="1"/>
    <xf numFmtId="0" fontId="17" fillId="34" borderId="0" xfId="0" applyFont="1" applyFill="1" applyBorder="1" applyAlignment="1">
      <alignment horizontal="center"/>
    </xf>
    <xf numFmtId="0" fontId="0" fillId="38" borderId="0" xfId="0" applyFont="1" applyFill="1"/>
    <xf numFmtId="0" fontId="0" fillId="35" borderId="0" xfId="0" applyFont="1" applyFill="1"/>
    <xf numFmtId="0" fontId="0" fillId="36" borderId="0" xfId="0" applyFont="1" applyFill="1" applyBorder="1"/>
    <xf numFmtId="0" fontId="0" fillId="37" borderId="0" xfId="0" applyFont="1" applyFill="1"/>
    <xf numFmtId="0" fontId="0" fillId="34" borderId="0" xfId="0" applyFont="1" applyFill="1"/>
    <xf numFmtId="0" fontId="0" fillId="0" borderId="0" xfId="0" applyFont="1"/>
    <xf numFmtId="0" fontId="13" fillId="3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37" borderId="0" xfId="0" applyFill="1" applyAlignment="1">
      <alignment wrapText="1"/>
    </xf>
    <xf numFmtId="0" fontId="0" fillId="33" borderId="0" xfId="0" applyFont="1" applyFill="1" applyBorder="1"/>
    <xf numFmtId="0" fontId="0" fillId="38" borderId="0" xfId="0" applyFont="1" applyFill="1" applyBorder="1"/>
    <xf numFmtId="0" fontId="0" fillId="35" borderId="0" xfId="0" applyFont="1" applyFill="1" applyBorder="1"/>
    <xf numFmtId="0" fontId="0" fillId="37" borderId="0" xfId="0" applyFont="1" applyFill="1" applyBorder="1"/>
    <xf numFmtId="0" fontId="0" fillId="34" borderId="0" xfId="0" applyFont="1" applyFill="1" applyBorder="1"/>
    <xf numFmtId="0" fontId="0" fillId="0" borderId="0" xfId="0" applyFont="1" applyBorder="1"/>
    <xf numFmtId="0" fontId="0" fillId="40" borderId="0" xfId="0" applyFill="1"/>
    <xf numFmtId="0" fontId="0" fillId="41" borderId="0" xfId="0" applyFill="1"/>
    <xf numFmtId="0" fontId="18" fillId="40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LIGT3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'saida_4 meses'!$H$12</c:f>
              <c:strCache>
                <c:ptCount val="1"/>
                <c:pt idx="0">
                  <c:v>BLS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meses'!$G$13:$G$20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meses'!$H$13:$H$20</c:f>
              <c:numCache>
                <c:formatCode>0.00%</c:formatCode>
                <c:ptCount val="8"/>
                <c:pt idx="0">
                  <c:v>0.47027000000000002</c:v>
                </c:pt>
                <c:pt idx="1">
                  <c:v>0.47027000000000002</c:v>
                </c:pt>
                <c:pt idx="2">
                  <c:v>0.47027000000000002</c:v>
                </c:pt>
                <c:pt idx="3">
                  <c:v>0.47027000000000002</c:v>
                </c:pt>
                <c:pt idx="4">
                  <c:v>0.47027000000000002</c:v>
                </c:pt>
                <c:pt idx="5">
                  <c:v>0.47027000000000002</c:v>
                </c:pt>
                <c:pt idx="6">
                  <c:v>0.47027000000000002</c:v>
                </c:pt>
                <c:pt idx="7">
                  <c:v>0.47027000000000002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'saida_4 meses'!$I$12</c:f>
              <c:strCache>
                <c:ptCount val="1"/>
                <c:pt idx="0">
                  <c:v>NB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meses'!$G$13:$G$20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meses'!$I$13:$I$20</c:f>
              <c:numCache>
                <c:formatCode>0.00%</c:formatCode>
                <c:ptCount val="8"/>
                <c:pt idx="0">
                  <c:v>0.59677400000000003</c:v>
                </c:pt>
                <c:pt idx="1">
                  <c:v>0.5</c:v>
                </c:pt>
                <c:pt idx="2">
                  <c:v>0.63709700000000002</c:v>
                </c:pt>
                <c:pt idx="3">
                  <c:v>0.70161299999999993</c:v>
                </c:pt>
                <c:pt idx="4">
                  <c:v>0.70161299999999993</c:v>
                </c:pt>
                <c:pt idx="5">
                  <c:v>0.67741899999999999</c:v>
                </c:pt>
                <c:pt idx="6">
                  <c:v>0.60483900000000002</c:v>
                </c:pt>
                <c:pt idx="7">
                  <c:v>0.59677400000000003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'saida_4 meses'!$J$12</c:f>
              <c:strCache>
                <c:ptCount val="1"/>
                <c:pt idx="0">
                  <c:v>RL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meses'!$G$13:$G$20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meses'!$J$13:$J$20</c:f>
              <c:numCache>
                <c:formatCode>0.00%</c:formatCode>
                <c:ptCount val="8"/>
                <c:pt idx="0">
                  <c:v>0.58064500000000008</c:v>
                </c:pt>
                <c:pt idx="1">
                  <c:v>0.58871000000000007</c:v>
                </c:pt>
                <c:pt idx="2">
                  <c:v>0.61290299999999998</c:v>
                </c:pt>
                <c:pt idx="3">
                  <c:v>0.629</c:v>
                </c:pt>
                <c:pt idx="4">
                  <c:v>0.57456699999999994</c:v>
                </c:pt>
                <c:pt idx="5">
                  <c:v>0.55135100000000004</c:v>
                </c:pt>
                <c:pt idx="6">
                  <c:v>0.55135100000000004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'saida_4 meses'!$K$12</c:f>
              <c:strCache>
                <c:ptCount val="1"/>
                <c:pt idx="0">
                  <c:v>SVM</c:v>
                </c:pt>
              </c:strCache>
            </c:strRef>
          </c:tx>
          <c:marker>
            <c:symbol val="square"/>
            <c:size val="7"/>
          </c:marker>
          <c:xVal>
            <c:numRef>
              <c:f>'saida_4 meses'!$G$13:$G$20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meses'!$K$13:$K$20</c:f>
              <c:numCache>
                <c:formatCode>0.00%</c:formatCode>
                <c:ptCount val="8"/>
                <c:pt idx="0">
                  <c:v>0.59677400000000003</c:v>
                </c:pt>
                <c:pt idx="1">
                  <c:v>0.59677400000000003</c:v>
                </c:pt>
                <c:pt idx="2">
                  <c:v>0.63709700000000002</c:v>
                </c:pt>
                <c:pt idx="3">
                  <c:v>0.70161299999999993</c:v>
                </c:pt>
                <c:pt idx="4">
                  <c:v>0.70161299999999993</c:v>
                </c:pt>
                <c:pt idx="5">
                  <c:v>0.85483900000000002</c:v>
                </c:pt>
                <c:pt idx="6">
                  <c:v>0.94354799999999994</c:v>
                </c:pt>
                <c:pt idx="7">
                  <c:v>0.59677400000000003</c:v>
                </c:pt>
              </c:numCache>
            </c:numRef>
          </c:yVal>
          <c:smooth val="1"/>
        </c:ser>
        <c:axId val="90326912"/>
        <c:axId val="90328448"/>
      </c:scatterChart>
      <c:valAx>
        <c:axId val="90326912"/>
        <c:scaling>
          <c:orientation val="minMax"/>
        </c:scaling>
        <c:axPos val="b"/>
        <c:majorGridlines/>
        <c:numFmt formatCode="General" sourceLinked="1"/>
        <c:tickLblPos val="nextTo"/>
        <c:crossAx val="90328448"/>
        <c:crosses val="autoZero"/>
        <c:crossBetween val="midCat"/>
        <c:majorUnit val="5"/>
      </c:valAx>
      <c:valAx>
        <c:axId val="90328448"/>
        <c:scaling>
          <c:orientation val="minMax"/>
          <c:min val="0.45"/>
        </c:scaling>
        <c:axPos val="l"/>
        <c:majorGridlines/>
        <c:numFmt formatCode="0.00%" sourceLinked="1"/>
        <c:tickLblPos val="nextTo"/>
        <c:crossAx val="90326912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ARZC6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'saida_2 anos'!$AB$12</c:f>
              <c:strCache>
                <c:ptCount val="1"/>
                <c:pt idx="0">
                  <c:v>BLS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anos'!$AA$13:$AA$19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anos'!$AB$13:$AB$19</c:f>
              <c:numCache>
                <c:formatCode>0.00%</c:formatCode>
                <c:ptCount val="7"/>
                <c:pt idx="0">
                  <c:v>0.495946</c:v>
                </c:pt>
                <c:pt idx="1">
                  <c:v>0.495946</c:v>
                </c:pt>
                <c:pt idx="2">
                  <c:v>0.495946</c:v>
                </c:pt>
                <c:pt idx="3">
                  <c:v>0.495946</c:v>
                </c:pt>
                <c:pt idx="4">
                  <c:v>0.495946</c:v>
                </c:pt>
                <c:pt idx="5">
                  <c:v>0.495946</c:v>
                </c:pt>
                <c:pt idx="6">
                  <c:v>0.495946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'saida_2 anos'!$AC$12</c:f>
              <c:strCache>
                <c:ptCount val="1"/>
                <c:pt idx="0">
                  <c:v>NB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anos'!$AA$13:$AA$19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anos'!$AC$13:$AC$19</c:f>
              <c:numCache>
                <c:formatCode>0.00%</c:formatCode>
                <c:ptCount val="7"/>
                <c:pt idx="0">
                  <c:v>0.54594600000000004</c:v>
                </c:pt>
                <c:pt idx="1">
                  <c:v>0.53243200000000002</c:v>
                </c:pt>
                <c:pt idx="2">
                  <c:v>0.55135100000000004</c:v>
                </c:pt>
                <c:pt idx="3">
                  <c:v>0.53378400000000004</c:v>
                </c:pt>
                <c:pt idx="4">
                  <c:v>0.54729700000000003</c:v>
                </c:pt>
                <c:pt idx="5">
                  <c:v>0.57972999999999997</c:v>
                </c:pt>
                <c:pt idx="6">
                  <c:v>0.60135099999999997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'saida_2 anos'!$AD$12</c:f>
              <c:strCache>
                <c:ptCount val="1"/>
                <c:pt idx="0">
                  <c:v>RL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anos'!$AA$13:$AA$19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anos'!$AD$13:$AD$19</c:f>
              <c:numCache>
                <c:formatCode>0.00%</c:formatCode>
                <c:ptCount val="7"/>
                <c:pt idx="0">
                  <c:v>0.46981099999999998</c:v>
                </c:pt>
                <c:pt idx="1">
                  <c:v>0.46468500000000001</c:v>
                </c:pt>
                <c:pt idx="2">
                  <c:v>0.47298699999999999</c:v>
                </c:pt>
                <c:pt idx="3">
                  <c:v>0.47987000000000002</c:v>
                </c:pt>
                <c:pt idx="4">
                  <c:v>0.47987000000000002</c:v>
                </c:pt>
                <c:pt idx="5">
                  <c:v>0.51656400000000002</c:v>
                </c:pt>
                <c:pt idx="6">
                  <c:v>0.48724499999999998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'saida_2 anos'!$AE$12</c:f>
              <c:strCache>
                <c:ptCount val="1"/>
                <c:pt idx="0">
                  <c:v>SVM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anos'!$AA$13:$AA$19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anos'!$AE$13:$AE$19</c:f>
              <c:numCache>
                <c:formatCode>0.00%</c:formatCode>
                <c:ptCount val="7"/>
                <c:pt idx="0">
                  <c:v>0.53918900000000003</c:v>
                </c:pt>
                <c:pt idx="1">
                  <c:v>0.53918900000000003</c:v>
                </c:pt>
                <c:pt idx="2">
                  <c:v>0.53918900000000003</c:v>
                </c:pt>
                <c:pt idx="3">
                  <c:v>0.53918900000000003</c:v>
                </c:pt>
                <c:pt idx="4">
                  <c:v>0.57432400000000006</c:v>
                </c:pt>
                <c:pt idx="5">
                  <c:v>0.57027000000000005</c:v>
                </c:pt>
                <c:pt idx="6">
                  <c:v>0.62837799999999999</c:v>
                </c:pt>
              </c:numCache>
            </c:numRef>
          </c:yVal>
          <c:smooth val="1"/>
        </c:ser>
        <c:axId val="112925312"/>
        <c:axId val="112931200"/>
      </c:scatterChart>
      <c:valAx>
        <c:axId val="112925312"/>
        <c:scaling>
          <c:orientation val="minMax"/>
        </c:scaling>
        <c:axPos val="b"/>
        <c:majorGridlines/>
        <c:numFmt formatCode="General" sourceLinked="1"/>
        <c:tickLblPos val="nextTo"/>
        <c:crossAx val="112931200"/>
        <c:crosses val="autoZero"/>
        <c:crossBetween val="midCat"/>
        <c:majorUnit val="5"/>
      </c:valAx>
      <c:valAx>
        <c:axId val="112931200"/>
        <c:scaling>
          <c:orientation val="minMax"/>
          <c:max val="0.94000000000000006"/>
          <c:min val="0.45"/>
        </c:scaling>
        <c:axPos val="l"/>
        <c:majorGridlines/>
        <c:numFmt formatCode="0.00%" sourceLinked="1"/>
        <c:tickLblPos val="nextTo"/>
        <c:crossAx val="112925312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PETR4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'saida_4 meses'!$M$12</c:f>
              <c:strCache>
                <c:ptCount val="1"/>
                <c:pt idx="0">
                  <c:v>BLS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meses'!$L$13:$L$20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meses'!$M$13:$M$20</c:f>
              <c:numCache>
                <c:formatCode>0.00%</c:formatCode>
                <c:ptCount val="8"/>
                <c:pt idx="0">
                  <c:v>0.437838</c:v>
                </c:pt>
                <c:pt idx="1">
                  <c:v>0.437838</c:v>
                </c:pt>
                <c:pt idx="2">
                  <c:v>0.437838</c:v>
                </c:pt>
                <c:pt idx="3">
                  <c:v>0.437838</c:v>
                </c:pt>
                <c:pt idx="4">
                  <c:v>0.437838</c:v>
                </c:pt>
                <c:pt idx="5">
                  <c:v>0.437838</c:v>
                </c:pt>
                <c:pt idx="6">
                  <c:v>0.437838</c:v>
                </c:pt>
                <c:pt idx="7">
                  <c:v>0.437838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'saida_4 meses'!$N$12</c:f>
              <c:strCache>
                <c:ptCount val="1"/>
                <c:pt idx="0">
                  <c:v>NB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meses'!$L$13:$L$20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meses'!$N$13:$N$20</c:f>
              <c:numCache>
                <c:formatCode>0.00%</c:formatCode>
                <c:ptCount val="8"/>
                <c:pt idx="0">
                  <c:v>0.54838700000000007</c:v>
                </c:pt>
                <c:pt idx="1">
                  <c:v>0.57258100000000001</c:v>
                </c:pt>
                <c:pt idx="2">
                  <c:v>0.58064500000000008</c:v>
                </c:pt>
                <c:pt idx="3">
                  <c:v>0.66129000000000004</c:v>
                </c:pt>
                <c:pt idx="4">
                  <c:v>0.66935500000000003</c:v>
                </c:pt>
                <c:pt idx="5">
                  <c:v>0.62903200000000004</c:v>
                </c:pt>
                <c:pt idx="6">
                  <c:v>0.60483900000000002</c:v>
                </c:pt>
                <c:pt idx="7">
                  <c:v>0.52419400000000005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'saida_4 meses'!$O$12</c:f>
              <c:strCache>
                <c:ptCount val="1"/>
                <c:pt idx="0">
                  <c:v>RL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meses'!$L$13:$L$20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meses'!$O$13:$O$20</c:f>
              <c:numCache>
                <c:formatCode>0.00%</c:formatCode>
                <c:ptCount val="8"/>
                <c:pt idx="0">
                  <c:v>0.51654299999999997</c:v>
                </c:pt>
                <c:pt idx="1">
                  <c:v>0.48768500000000004</c:v>
                </c:pt>
                <c:pt idx="2">
                  <c:v>0.52419400000000005</c:v>
                </c:pt>
                <c:pt idx="3">
                  <c:v>0.55645200000000006</c:v>
                </c:pt>
                <c:pt idx="4">
                  <c:v>0.54719799999999996</c:v>
                </c:pt>
                <c:pt idx="5">
                  <c:v>0.52337600000000006</c:v>
                </c:pt>
                <c:pt idx="6">
                  <c:v>0.55674500000000005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'saida_4 meses'!$P$12</c:f>
              <c:strCache>
                <c:ptCount val="1"/>
                <c:pt idx="0">
                  <c:v>SVM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meses'!$L$13:$L$20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meses'!$P$13:$P$20</c:f>
              <c:numCache>
                <c:formatCode>0.00%</c:formatCode>
                <c:ptCount val="8"/>
                <c:pt idx="0">
                  <c:v>0.54838700000000007</c:v>
                </c:pt>
                <c:pt idx="1">
                  <c:v>0.52419400000000005</c:v>
                </c:pt>
                <c:pt idx="2">
                  <c:v>0.65322599999999997</c:v>
                </c:pt>
                <c:pt idx="3">
                  <c:v>0.66129000000000004</c:v>
                </c:pt>
                <c:pt idx="4">
                  <c:v>0.70161299999999993</c:v>
                </c:pt>
                <c:pt idx="5">
                  <c:v>0.80645200000000006</c:v>
                </c:pt>
                <c:pt idx="6">
                  <c:v>0.87903200000000004</c:v>
                </c:pt>
                <c:pt idx="7">
                  <c:v>0.57258100000000001</c:v>
                </c:pt>
              </c:numCache>
            </c:numRef>
          </c:yVal>
          <c:smooth val="1"/>
        </c:ser>
        <c:axId val="112596096"/>
        <c:axId val="112597632"/>
      </c:scatterChart>
      <c:valAx>
        <c:axId val="112596096"/>
        <c:scaling>
          <c:orientation val="minMax"/>
        </c:scaling>
        <c:axPos val="b"/>
        <c:majorGridlines/>
        <c:numFmt formatCode="General" sourceLinked="1"/>
        <c:tickLblPos val="nextTo"/>
        <c:crossAx val="112597632"/>
        <c:crosses val="autoZero"/>
        <c:crossBetween val="midCat"/>
        <c:majorUnit val="5"/>
      </c:valAx>
      <c:valAx>
        <c:axId val="112597632"/>
        <c:scaling>
          <c:orientation val="minMax"/>
          <c:min val="0.42000000000000021"/>
        </c:scaling>
        <c:axPos val="l"/>
        <c:majorGridlines/>
        <c:numFmt formatCode="0.00%" sourceLinked="1"/>
        <c:tickLblPos val="nextTo"/>
        <c:crossAx val="112596096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PETR4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'saida_2 anos'!$M$12</c:f>
              <c:strCache>
                <c:ptCount val="1"/>
                <c:pt idx="0">
                  <c:v>BLS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anos'!$L$13:$L$19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anos'!$M$13:$M$19</c:f>
              <c:numCache>
                <c:formatCode>0.00%</c:formatCode>
                <c:ptCount val="7"/>
                <c:pt idx="0">
                  <c:v>0.47162199999999999</c:v>
                </c:pt>
                <c:pt idx="1">
                  <c:v>0.47162199999999999</c:v>
                </c:pt>
                <c:pt idx="2">
                  <c:v>0.47162199999999999</c:v>
                </c:pt>
                <c:pt idx="3">
                  <c:v>0.47162199999999999</c:v>
                </c:pt>
                <c:pt idx="4">
                  <c:v>0.47162199999999999</c:v>
                </c:pt>
                <c:pt idx="5">
                  <c:v>0.47162199999999999</c:v>
                </c:pt>
                <c:pt idx="6">
                  <c:v>0.47162199999999999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'saida_2 anos'!$N$12</c:f>
              <c:strCache>
                <c:ptCount val="1"/>
                <c:pt idx="0">
                  <c:v>NB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anos'!$L$13:$L$19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anos'!$N$13:$N$19</c:f>
              <c:numCache>
                <c:formatCode>0.00%</c:formatCode>
                <c:ptCount val="7"/>
                <c:pt idx="0">
                  <c:v>0.48378399999999999</c:v>
                </c:pt>
                <c:pt idx="1">
                  <c:v>0.45675699999999997</c:v>
                </c:pt>
                <c:pt idx="2">
                  <c:v>0.47702699999999998</c:v>
                </c:pt>
                <c:pt idx="3">
                  <c:v>0.490541</c:v>
                </c:pt>
                <c:pt idx="4">
                  <c:v>0.48918899999999998</c:v>
                </c:pt>
                <c:pt idx="5">
                  <c:v>0.46891899999999997</c:v>
                </c:pt>
                <c:pt idx="6">
                  <c:v>0.51216200000000001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'saida_2 anos'!$O$12</c:f>
              <c:strCache>
                <c:ptCount val="1"/>
                <c:pt idx="0">
                  <c:v>RL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anos'!$L$13:$L$19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anos'!$O$13:$O$19</c:f>
              <c:numCache>
                <c:formatCode>0.00%</c:formatCode>
                <c:ptCount val="7"/>
                <c:pt idx="0">
                  <c:v>0.49864900000000001</c:v>
                </c:pt>
                <c:pt idx="1">
                  <c:v>0.53243200000000002</c:v>
                </c:pt>
                <c:pt idx="2">
                  <c:v>0.52293699999999999</c:v>
                </c:pt>
                <c:pt idx="3">
                  <c:v>0.513513</c:v>
                </c:pt>
                <c:pt idx="4">
                  <c:v>0.52162200000000003</c:v>
                </c:pt>
                <c:pt idx="5">
                  <c:v>0.51891900000000002</c:v>
                </c:pt>
                <c:pt idx="6">
                  <c:v>0.51081100000000002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'saida_2 anos'!$P$12</c:f>
              <c:strCache>
                <c:ptCount val="1"/>
                <c:pt idx="0">
                  <c:v>SVM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anos'!$L$13:$L$19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anos'!$P$13:$P$19</c:f>
              <c:numCache>
                <c:formatCode>0.00%</c:formatCode>
                <c:ptCount val="7"/>
                <c:pt idx="0">
                  <c:v>0.53918900000000003</c:v>
                </c:pt>
                <c:pt idx="1">
                  <c:v>0.54189200000000004</c:v>
                </c:pt>
                <c:pt idx="2">
                  <c:v>0.55810800000000005</c:v>
                </c:pt>
                <c:pt idx="3">
                  <c:v>0.55810800000000005</c:v>
                </c:pt>
                <c:pt idx="4">
                  <c:v>0.58783799999999997</c:v>
                </c:pt>
                <c:pt idx="5">
                  <c:v>0.60135099999999997</c:v>
                </c:pt>
                <c:pt idx="6">
                  <c:v>0.61621599999999999</c:v>
                </c:pt>
              </c:numCache>
            </c:numRef>
          </c:yVal>
          <c:smooth val="1"/>
        </c:ser>
        <c:axId val="114872320"/>
        <c:axId val="114873856"/>
      </c:scatterChart>
      <c:valAx>
        <c:axId val="114872320"/>
        <c:scaling>
          <c:orientation val="minMax"/>
        </c:scaling>
        <c:axPos val="b"/>
        <c:majorGridlines/>
        <c:numFmt formatCode="General" sourceLinked="1"/>
        <c:tickLblPos val="nextTo"/>
        <c:crossAx val="114873856"/>
        <c:crosses val="autoZero"/>
        <c:crossBetween val="midCat"/>
        <c:majorUnit val="5"/>
      </c:valAx>
      <c:valAx>
        <c:axId val="114873856"/>
        <c:scaling>
          <c:orientation val="minMax"/>
          <c:max val="0.93"/>
          <c:min val="0.42000000000000032"/>
        </c:scaling>
        <c:axPos val="l"/>
        <c:majorGridlines/>
        <c:numFmt formatCode="0.00%" sourceLinked="1"/>
        <c:tickLblPos val="nextTo"/>
        <c:crossAx val="114872320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LIGT3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'saida_2 anos'!$H$12</c:f>
              <c:strCache>
                <c:ptCount val="1"/>
                <c:pt idx="0">
                  <c:v>BLS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anos'!$G$13:$G$19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anos'!$H$13:$H$19</c:f>
              <c:numCache>
                <c:formatCode>0.00%</c:formatCode>
                <c:ptCount val="7"/>
                <c:pt idx="0">
                  <c:v>0.508108</c:v>
                </c:pt>
                <c:pt idx="1">
                  <c:v>0.508108</c:v>
                </c:pt>
                <c:pt idx="2">
                  <c:v>0.508108</c:v>
                </c:pt>
                <c:pt idx="3">
                  <c:v>0.508108</c:v>
                </c:pt>
                <c:pt idx="4">
                  <c:v>0.508108</c:v>
                </c:pt>
                <c:pt idx="5">
                  <c:v>0.508108</c:v>
                </c:pt>
                <c:pt idx="6">
                  <c:v>0.508108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'saida_2 anos'!$I$12</c:f>
              <c:strCache>
                <c:ptCount val="1"/>
                <c:pt idx="0">
                  <c:v>NB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anos'!$G$13:$G$19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anos'!$I$13:$I$19</c:f>
              <c:numCache>
                <c:formatCode>0.00%</c:formatCode>
                <c:ptCount val="7"/>
                <c:pt idx="0">
                  <c:v>0.53243200000000002</c:v>
                </c:pt>
                <c:pt idx="1">
                  <c:v>0.57027000000000005</c:v>
                </c:pt>
                <c:pt idx="2">
                  <c:v>0.57432400000000006</c:v>
                </c:pt>
                <c:pt idx="3">
                  <c:v>0.57162199999999996</c:v>
                </c:pt>
                <c:pt idx="4">
                  <c:v>0.59594599999999998</c:v>
                </c:pt>
                <c:pt idx="5">
                  <c:v>0.59054099999999998</c:v>
                </c:pt>
                <c:pt idx="6">
                  <c:v>0.59054099999999998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'saida_2 anos'!$J$12</c:f>
              <c:strCache>
                <c:ptCount val="1"/>
                <c:pt idx="0">
                  <c:v>RL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anos'!$G$13:$G$19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anos'!$J$13:$J$19</c:f>
              <c:numCache>
                <c:formatCode>0.00%</c:formatCode>
                <c:ptCount val="7"/>
                <c:pt idx="0">
                  <c:v>0.486487</c:v>
                </c:pt>
                <c:pt idx="1">
                  <c:v>0.47432400000000002</c:v>
                </c:pt>
                <c:pt idx="2">
                  <c:v>0.49459500000000001</c:v>
                </c:pt>
                <c:pt idx="3">
                  <c:v>0.513513</c:v>
                </c:pt>
                <c:pt idx="4">
                  <c:v>0.49459500000000001</c:v>
                </c:pt>
                <c:pt idx="5">
                  <c:v>0.513513</c:v>
                </c:pt>
                <c:pt idx="6">
                  <c:v>0.50270300000000001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'saida_2 anos'!$K$12</c:f>
              <c:strCache>
                <c:ptCount val="1"/>
                <c:pt idx="0">
                  <c:v>SVM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anos'!$G$13:$G$19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anos'!$K$13:$K$19</c:f>
              <c:numCache>
                <c:formatCode>0.00%</c:formatCode>
                <c:ptCount val="7"/>
                <c:pt idx="0">
                  <c:v>0.54945900000000003</c:v>
                </c:pt>
                <c:pt idx="1">
                  <c:v>0.55945900000000004</c:v>
                </c:pt>
                <c:pt idx="2">
                  <c:v>0.57972999999999997</c:v>
                </c:pt>
                <c:pt idx="3">
                  <c:v>0.57297299999999995</c:v>
                </c:pt>
                <c:pt idx="4">
                  <c:v>0.58783799999999997</c:v>
                </c:pt>
                <c:pt idx="5">
                  <c:v>0.6513509999999999</c:v>
                </c:pt>
                <c:pt idx="6">
                  <c:v>0.65810800000000003</c:v>
                </c:pt>
              </c:numCache>
            </c:numRef>
          </c:yVal>
          <c:smooth val="1"/>
        </c:ser>
        <c:axId val="107835776"/>
        <c:axId val="107837312"/>
      </c:scatterChart>
      <c:valAx>
        <c:axId val="107835776"/>
        <c:scaling>
          <c:orientation val="minMax"/>
        </c:scaling>
        <c:axPos val="b"/>
        <c:majorGridlines/>
        <c:numFmt formatCode="General" sourceLinked="1"/>
        <c:tickLblPos val="nextTo"/>
        <c:crossAx val="107837312"/>
        <c:crosses val="autoZero"/>
        <c:crossBetween val="midCat"/>
        <c:majorUnit val="5"/>
      </c:valAx>
      <c:valAx>
        <c:axId val="107837312"/>
        <c:scaling>
          <c:orientation val="minMax"/>
          <c:max val="0.99"/>
          <c:min val="0.45"/>
        </c:scaling>
        <c:axPos val="l"/>
        <c:majorGridlines/>
        <c:numFmt formatCode="0.00%" sourceLinked="1"/>
        <c:tickLblPos val="nextTo"/>
        <c:crossAx val="107835776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ALLL11</a:t>
            </a:r>
          </a:p>
        </c:rich>
      </c:tx>
      <c:layout>
        <c:manualLayout>
          <c:xMode val="edge"/>
          <c:yMode val="edge"/>
          <c:x val="0.41904852986494123"/>
          <c:y val="3.1111111111111128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'saida_4 meses'!$C$12</c:f>
              <c:strCache>
                <c:ptCount val="1"/>
                <c:pt idx="0">
                  <c:v>BLS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meses'!$B$13:$B$20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meses'!$C$13:$C$20</c:f>
              <c:numCache>
                <c:formatCode>0.00%</c:formatCode>
                <c:ptCount val="8"/>
                <c:pt idx="0">
                  <c:v>0.47027000000000002</c:v>
                </c:pt>
                <c:pt idx="1">
                  <c:v>0.47027000000000002</c:v>
                </c:pt>
                <c:pt idx="2">
                  <c:v>0.47027000000000002</c:v>
                </c:pt>
                <c:pt idx="3">
                  <c:v>0.47027000000000002</c:v>
                </c:pt>
                <c:pt idx="4">
                  <c:v>0.47027000000000002</c:v>
                </c:pt>
                <c:pt idx="5">
                  <c:v>0.47027000000000002</c:v>
                </c:pt>
                <c:pt idx="6">
                  <c:v>0.47027000000000002</c:v>
                </c:pt>
                <c:pt idx="7">
                  <c:v>0.47027000000000002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'saida_4 meses'!$D$12</c:f>
              <c:strCache>
                <c:ptCount val="1"/>
                <c:pt idx="0">
                  <c:v>NB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meses'!$B$13:$B$20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meses'!$D$13:$D$20</c:f>
              <c:numCache>
                <c:formatCode>0.00%</c:formatCode>
                <c:ptCount val="8"/>
                <c:pt idx="0">
                  <c:v>0.58064500000000008</c:v>
                </c:pt>
                <c:pt idx="1">
                  <c:v>0.61290299999999998</c:v>
                </c:pt>
                <c:pt idx="2">
                  <c:v>0.66129000000000004</c:v>
                </c:pt>
                <c:pt idx="3">
                  <c:v>0.67741899999999999</c:v>
                </c:pt>
                <c:pt idx="4">
                  <c:v>0.66129000000000004</c:v>
                </c:pt>
                <c:pt idx="5">
                  <c:v>0.68548399999999998</c:v>
                </c:pt>
                <c:pt idx="6">
                  <c:v>0.60483900000000002</c:v>
                </c:pt>
                <c:pt idx="7">
                  <c:v>0.50806399999999996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'saida_4 meses'!$E$12</c:f>
              <c:strCache>
                <c:ptCount val="1"/>
                <c:pt idx="0">
                  <c:v>RL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meses'!$B$13:$B$20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meses'!$E$13:$E$20</c:f>
              <c:numCache>
                <c:formatCode>0.00%</c:formatCode>
                <c:ptCount val="8"/>
                <c:pt idx="0">
                  <c:v>0.52432400000000001</c:v>
                </c:pt>
                <c:pt idx="1">
                  <c:v>0.48108099999999998</c:v>
                </c:pt>
                <c:pt idx="2">
                  <c:v>0.54594600000000004</c:v>
                </c:pt>
                <c:pt idx="3">
                  <c:v>0.58378399999999997</c:v>
                </c:pt>
                <c:pt idx="4">
                  <c:v>0.59459499999999998</c:v>
                </c:pt>
                <c:pt idx="5">
                  <c:v>0.55135100000000004</c:v>
                </c:pt>
                <c:pt idx="6">
                  <c:v>0.53229870000000001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'saida_4 meses'!$F$12</c:f>
              <c:strCache>
                <c:ptCount val="1"/>
                <c:pt idx="0">
                  <c:v>SVM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meses'!$B$13:$B$20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meses'!$F$13:$F$20</c:f>
              <c:numCache>
                <c:formatCode>0.00%</c:formatCode>
                <c:ptCount val="8"/>
                <c:pt idx="0">
                  <c:v>0.57258100000000001</c:v>
                </c:pt>
                <c:pt idx="1">
                  <c:v>0.62096799999999996</c:v>
                </c:pt>
                <c:pt idx="2">
                  <c:v>0.60483900000000002</c:v>
                </c:pt>
                <c:pt idx="3">
                  <c:v>0.65322599999999997</c:v>
                </c:pt>
                <c:pt idx="4">
                  <c:v>0.66935500000000003</c:v>
                </c:pt>
                <c:pt idx="5">
                  <c:v>0.77419300000000002</c:v>
                </c:pt>
                <c:pt idx="6">
                  <c:v>0.91935500000000003</c:v>
                </c:pt>
                <c:pt idx="7">
                  <c:v>0.49193600000000004</c:v>
                </c:pt>
              </c:numCache>
            </c:numRef>
          </c:yVal>
          <c:smooth val="1"/>
        </c:ser>
        <c:axId val="90507904"/>
        <c:axId val="90513792"/>
      </c:scatterChart>
      <c:valAx>
        <c:axId val="90507904"/>
        <c:scaling>
          <c:orientation val="minMax"/>
        </c:scaling>
        <c:axPos val="b"/>
        <c:majorGridlines/>
        <c:numFmt formatCode="General" sourceLinked="1"/>
        <c:tickLblPos val="nextTo"/>
        <c:crossAx val="90513792"/>
        <c:crosses val="autoZero"/>
        <c:crossBetween val="midCat"/>
        <c:majorUnit val="5"/>
      </c:valAx>
      <c:valAx>
        <c:axId val="90513792"/>
        <c:scaling>
          <c:orientation val="minMax"/>
          <c:min val="0.45"/>
        </c:scaling>
        <c:axPos val="l"/>
        <c:majorGridlines/>
        <c:numFmt formatCode="0.00%" sourceLinked="1"/>
        <c:tickLblPos val="nextTo"/>
        <c:crossAx val="90507904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ALLL11</a:t>
            </a:r>
          </a:p>
        </c:rich>
      </c:tx>
      <c:layout>
        <c:manualLayout>
          <c:xMode val="edge"/>
          <c:yMode val="edge"/>
          <c:x val="0.41904852986494151"/>
          <c:y val="3.1111111111111145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'saida_2 anos'!$C$12</c:f>
              <c:strCache>
                <c:ptCount val="1"/>
                <c:pt idx="0">
                  <c:v>BLS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anos'!$C$13:$C$19</c:f>
              <c:numCache>
                <c:formatCode>0.00%</c:formatCode>
                <c:ptCount val="7"/>
                <c:pt idx="0">
                  <c:v>0.49324299999999999</c:v>
                </c:pt>
                <c:pt idx="1">
                  <c:v>0.49324299999999999</c:v>
                </c:pt>
                <c:pt idx="2">
                  <c:v>0.49324299999999999</c:v>
                </c:pt>
                <c:pt idx="3">
                  <c:v>0.49324299999999999</c:v>
                </c:pt>
                <c:pt idx="4">
                  <c:v>0.49324299999999999</c:v>
                </c:pt>
                <c:pt idx="5">
                  <c:v>0.49324299999999999</c:v>
                </c:pt>
                <c:pt idx="6">
                  <c:v>0.49324299999999999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'saida_2 anos'!$D$12</c:f>
              <c:strCache>
                <c:ptCount val="1"/>
                <c:pt idx="0">
                  <c:v>NB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anos'!$D$13:$D$19</c:f>
              <c:numCache>
                <c:formatCode>0.00%</c:formatCode>
                <c:ptCount val="7"/>
                <c:pt idx="0">
                  <c:v>0.53108100000000003</c:v>
                </c:pt>
                <c:pt idx="1">
                  <c:v>0.57027000000000005</c:v>
                </c:pt>
                <c:pt idx="2">
                  <c:v>0.56621600000000005</c:v>
                </c:pt>
                <c:pt idx="3">
                  <c:v>0.59729699999999997</c:v>
                </c:pt>
                <c:pt idx="4">
                  <c:v>0.59594599999999998</c:v>
                </c:pt>
                <c:pt idx="5">
                  <c:v>0.59189199999999997</c:v>
                </c:pt>
                <c:pt idx="6">
                  <c:v>0.61621599999999999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'saida_2 anos'!$E$12</c:f>
              <c:strCache>
                <c:ptCount val="1"/>
                <c:pt idx="0">
                  <c:v>RL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anos'!$E$13:$E$19</c:f>
              <c:numCache>
                <c:formatCode>0.00%</c:formatCode>
                <c:ptCount val="7"/>
                <c:pt idx="0">
                  <c:v>0.48243200000000003</c:v>
                </c:pt>
                <c:pt idx="1">
                  <c:v>0.47702699999999998</c:v>
                </c:pt>
                <c:pt idx="2">
                  <c:v>0.45675699999999997</c:v>
                </c:pt>
                <c:pt idx="3">
                  <c:v>0.451351</c:v>
                </c:pt>
                <c:pt idx="4">
                  <c:v>0.47972999999999999</c:v>
                </c:pt>
                <c:pt idx="5">
                  <c:v>0.50135099999999999</c:v>
                </c:pt>
                <c:pt idx="6">
                  <c:v>0.48918899999999998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'saida_2 anos'!$F$12</c:f>
              <c:strCache>
                <c:ptCount val="1"/>
                <c:pt idx="0">
                  <c:v>SVM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anos'!$F$13:$F$19</c:f>
              <c:numCache>
                <c:formatCode>0.00%</c:formatCode>
                <c:ptCount val="7"/>
                <c:pt idx="0">
                  <c:v>0.52837800000000001</c:v>
                </c:pt>
                <c:pt idx="1">
                  <c:v>0.55945900000000004</c:v>
                </c:pt>
                <c:pt idx="2">
                  <c:v>0.56351399999999996</c:v>
                </c:pt>
                <c:pt idx="3">
                  <c:v>0.57432400000000006</c:v>
                </c:pt>
                <c:pt idx="4">
                  <c:v>0.58783799999999997</c:v>
                </c:pt>
                <c:pt idx="5">
                  <c:v>0.61621599999999999</c:v>
                </c:pt>
                <c:pt idx="6">
                  <c:v>0.6432429999999999</c:v>
                </c:pt>
              </c:numCache>
            </c:numRef>
          </c:yVal>
          <c:smooth val="1"/>
        </c:ser>
        <c:axId val="107851776"/>
        <c:axId val="107853312"/>
      </c:scatterChart>
      <c:valAx>
        <c:axId val="107851776"/>
        <c:scaling>
          <c:orientation val="minMax"/>
        </c:scaling>
        <c:axPos val="b"/>
        <c:majorGridlines/>
        <c:numFmt formatCode="General" sourceLinked="1"/>
        <c:tickLblPos val="nextTo"/>
        <c:crossAx val="107853312"/>
        <c:crosses val="autoZero"/>
        <c:crossBetween val="midCat"/>
        <c:majorUnit val="5"/>
      </c:valAx>
      <c:valAx>
        <c:axId val="107853312"/>
        <c:scaling>
          <c:orientation val="minMax"/>
          <c:max val="0.96000000000000008"/>
          <c:min val="0.45"/>
        </c:scaling>
        <c:axPos val="l"/>
        <c:majorGridlines/>
        <c:numFmt formatCode="0.00%" sourceLinked="1"/>
        <c:tickLblPos val="nextTo"/>
        <c:crossAx val="107851776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VIVO4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'saida_4 meses'!$R$12</c:f>
              <c:strCache>
                <c:ptCount val="1"/>
                <c:pt idx="0">
                  <c:v>BLS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meses'!$Q$13:$Q$20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meses'!$R$13:$R$20</c:f>
              <c:numCache>
                <c:formatCode>0.00%</c:formatCode>
                <c:ptCount val="8"/>
                <c:pt idx="0">
                  <c:v>0.46486499999999997</c:v>
                </c:pt>
                <c:pt idx="1">
                  <c:v>0.46486499999999997</c:v>
                </c:pt>
                <c:pt idx="2">
                  <c:v>0.46486499999999997</c:v>
                </c:pt>
                <c:pt idx="3">
                  <c:v>0.46486499999999997</c:v>
                </c:pt>
                <c:pt idx="4">
                  <c:v>0.46486499999999997</c:v>
                </c:pt>
                <c:pt idx="5">
                  <c:v>0.46486499999999997</c:v>
                </c:pt>
                <c:pt idx="6">
                  <c:v>0.46486499999999997</c:v>
                </c:pt>
                <c:pt idx="7">
                  <c:v>0.46486499999999997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'saida_4 meses'!$S$12</c:f>
              <c:strCache>
                <c:ptCount val="1"/>
                <c:pt idx="0">
                  <c:v>NB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meses'!$Q$13:$Q$20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meses'!$S$13:$S$20</c:f>
              <c:numCache>
                <c:formatCode>0.00%</c:formatCode>
                <c:ptCount val="8"/>
                <c:pt idx="0">
                  <c:v>0.52419400000000005</c:v>
                </c:pt>
                <c:pt idx="1">
                  <c:v>0.540323</c:v>
                </c:pt>
                <c:pt idx="2">
                  <c:v>0.62096799999999996</c:v>
                </c:pt>
                <c:pt idx="3">
                  <c:v>0.62096799999999996</c:v>
                </c:pt>
                <c:pt idx="4">
                  <c:v>0.62096799999999996</c:v>
                </c:pt>
                <c:pt idx="5">
                  <c:v>0.58871000000000007</c:v>
                </c:pt>
                <c:pt idx="6">
                  <c:v>0.58871000000000007</c:v>
                </c:pt>
                <c:pt idx="7">
                  <c:v>0.522258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'saida_4 meses'!$T$12</c:f>
              <c:strCache>
                <c:ptCount val="1"/>
                <c:pt idx="0">
                  <c:v>RL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meses'!$Q$13:$Q$20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meses'!$T$13:$T$20</c:f>
              <c:numCache>
                <c:formatCode>0.00%</c:formatCode>
                <c:ptCount val="8"/>
                <c:pt idx="0">
                  <c:v>0.56451600000000002</c:v>
                </c:pt>
                <c:pt idx="1">
                  <c:v>0.55645200000000006</c:v>
                </c:pt>
                <c:pt idx="2">
                  <c:v>0.56451600000000002</c:v>
                </c:pt>
                <c:pt idx="3">
                  <c:v>0.57258100000000001</c:v>
                </c:pt>
                <c:pt idx="4">
                  <c:v>0.53225800000000001</c:v>
                </c:pt>
                <c:pt idx="5">
                  <c:v>0.56451600000000002</c:v>
                </c:pt>
                <c:pt idx="6">
                  <c:v>0.54838700000000007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'saida_4 meses'!$U$12</c:f>
              <c:strCache>
                <c:ptCount val="1"/>
                <c:pt idx="0">
                  <c:v>SVM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meses'!$Q$13:$Q$20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meses'!$U$13:$U$20</c:f>
              <c:numCache>
                <c:formatCode>0.00%</c:formatCode>
                <c:ptCount val="8"/>
                <c:pt idx="0">
                  <c:v>0.55645200000000006</c:v>
                </c:pt>
                <c:pt idx="1">
                  <c:v>0.58871000000000007</c:v>
                </c:pt>
                <c:pt idx="2">
                  <c:v>0.59677400000000003</c:v>
                </c:pt>
                <c:pt idx="3">
                  <c:v>0.60483900000000002</c:v>
                </c:pt>
                <c:pt idx="4">
                  <c:v>0.61290299999999998</c:v>
                </c:pt>
                <c:pt idx="5">
                  <c:v>0.74193600000000004</c:v>
                </c:pt>
                <c:pt idx="6">
                  <c:v>0.81451600000000002</c:v>
                </c:pt>
                <c:pt idx="7">
                  <c:v>0.53225499999999992</c:v>
                </c:pt>
              </c:numCache>
            </c:numRef>
          </c:yVal>
          <c:smooth val="1"/>
        </c:ser>
        <c:axId val="110245760"/>
        <c:axId val="111682304"/>
      </c:scatterChart>
      <c:valAx>
        <c:axId val="110245760"/>
        <c:scaling>
          <c:orientation val="minMax"/>
        </c:scaling>
        <c:axPos val="b"/>
        <c:majorGridlines/>
        <c:numFmt formatCode="General" sourceLinked="1"/>
        <c:tickLblPos val="nextTo"/>
        <c:crossAx val="111682304"/>
        <c:crosses val="autoZero"/>
        <c:crossBetween val="midCat"/>
        <c:majorUnit val="5"/>
      </c:valAx>
      <c:valAx>
        <c:axId val="111682304"/>
        <c:scaling>
          <c:orientation val="minMax"/>
          <c:min val="0.45"/>
        </c:scaling>
        <c:axPos val="l"/>
        <c:majorGridlines/>
        <c:numFmt formatCode="0.00%" sourceLinked="1"/>
        <c:tickLblPos val="nextTo"/>
        <c:crossAx val="110245760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VIVO4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square"/>
            <c:size val="5"/>
          </c:marker>
          <c:xVal>
            <c:numRef>
              <c:f>'saida_2 anos'!$Q$13:$Q$19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anos'!$R$13:$R$19</c:f>
              <c:numCache>
                <c:formatCode>0.00%</c:formatCode>
                <c:ptCount val="7"/>
                <c:pt idx="0">
                  <c:v>0.48378399999999999</c:v>
                </c:pt>
                <c:pt idx="1">
                  <c:v>0.48378399999999999</c:v>
                </c:pt>
                <c:pt idx="2">
                  <c:v>0.48378399999999999</c:v>
                </c:pt>
                <c:pt idx="3">
                  <c:v>0.48378399999999999</c:v>
                </c:pt>
                <c:pt idx="4">
                  <c:v>0.48378399999999999</c:v>
                </c:pt>
                <c:pt idx="5">
                  <c:v>0.48378399999999999</c:v>
                </c:pt>
                <c:pt idx="6">
                  <c:v>0.48378399999999999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square"/>
            <c:size val="5"/>
          </c:marker>
          <c:xVal>
            <c:numRef>
              <c:f>'saida_2 anos'!$Q$13:$Q$19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anos'!$S$13:$S$19</c:f>
              <c:numCache>
                <c:formatCode>0.00%</c:formatCode>
                <c:ptCount val="7"/>
                <c:pt idx="0">
                  <c:v>0.52027000000000001</c:v>
                </c:pt>
                <c:pt idx="1">
                  <c:v>0.50540499999999999</c:v>
                </c:pt>
                <c:pt idx="2">
                  <c:v>0.48918899999999998</c:v>
                </c:pt>
                <c:pt idx="3">
                  <c:v>0.51621600000000001</c:v>
                </c:pt>
                <c:pt idx="4">
                  <c:v>0.53378400000000004</c:v>
                </c:pt>
                <c:pt idx="5">
                  <c:v>0.52702700000000002</c:v>
                </c:pt>
                <c:pt idx="6">
                  <c:v>0.52702700000000002</c:v>
                </c:pt>
              </c:numCache>
            </c:numRef>
          </c:yVal>
          <c:smooth val="1"/>
        </c:ser>
        <c:ser>
          <c:idx val="2"/>
          <c:order val="2"/>
          <c:marker>
            <c:symbol val="square"/>
            <c:size val="5"/>
          </c:marker>
          <c:xVal>
            <c:numRef>
              <c:f>'saida_2 anos'!$Q$13:$Q$19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anos'!$T$13:$T$19</c:f>
              <c:numCache>
                <c:formatCode>0.00%</c:formatCode>
                <c:ptCount val="7"/>
                <c:pt idx="0">
                  <c:v>0.46891899999999997</c:v>
                </c:pt>
                <c:pt idx="1">
                  <c:v>0.47027000000000002</c:v>
                </c:pt>
                <c:pt idx="2">
                  <c:v>0.45810800000000002</c:v>
                </c:pt>
                <c:pt idx="3">
                  <c:v>0.45</c:v>
                </c:pt>
                <c:pt idx="4">
                  <c:v>0.47567599999999999</c:v>
                </c:pt>
                <c:pt idx="5">
                  <c:v>0.495946</c:v>
                </c:pt>
                <c:pt idx="6">
                  <c:v>0.48783799999999999</c:v>
                </c:pt>
              </c:numCache>
            </c:numRef>
          </c:yVal>
          <c:smooth val="1"/>
        </c:ser>
        <c:ser>
          <c:idx val="3"/>
          <c:order val="3"/>
          <c:marker>
            <c:symbol val="square"/>
            <c:size val="5"/>
          </c:marker>
          <c:xVal>
            <c:numRef>
              <c:f>'saida_2 anos'!$Q$13:$Q$19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anos'!$U$13:$U$19</c:f>
              <c:numCache>
                <c:formatCode>0.00%</c:formatCode>
                <c:ptCount val="7"/>
                <c:pt idx="0">
                  <c:v>0.53378400000000004</c:v>
                </c:pt>
                <c:pt idx="1">
                  <c:v>0.53378400000000004</c:v>
                </c:pt>
                <c:pt idx="2">
                  <c:v>0.53783800000000004</c:v>
                </c:pt>
                <c:pt idx="3">
                  <c:v>0.54594600000000004</c:v>
                </c:pt>
                <c:pt idx="4">
                  <c:v>0.54864899999999994</c:v>
                </c:pt>
                <c:pt idx="5">
                  <c:v>0.58783799999999997</c:v>
                </c:pt>
                <c:pt idx="6">
                  <c:v>0.61756800000000001</c:v>
                </c:pt>
              </c:numCache>
            </c:numRef>
          </c:yVal>
          <c:smooth val="1"/>
        </c:ser>
        <c:axId val="109911424"/>
        <c:axId val="109913216"/>
      </c:scatterChart>
      <c:valAx>
        <c:axId val="109911424"/>
        <c:scaling>
          <c:orientation val="minMax"/>
        </c:scaling>
        <c:axPos val="b"/>
        <c:majorGridlines/>
        <c:numFmt formatCode="General" sourceLinked="1"/>
        <c:tickLblPos val="nextTo"/>
        <c:crossAx val="109913216"/>
        <c:crosses val="autoZero"/>
        <c:crossBetween val="midCat"/>
        <c:majorUnit val="5"/>
      </c:valAx>
      <c:valAx>
        <c:axId val="109913216"/>
        <c:scaling>
          <c:orientation val="minMax"/>
          <c:max val="0.84000000000000008"/>
          <c:min val="0.45"/>
        </c:scaling>
        <c:axPos val="l"/>
        <c:majorGridlines/>
        <c:numFmt formatCode="0.00%" sourceLinked="1"/>
        <c:tickLblPos val="nextTo"/>
        <c:crossAx val="109911424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VALE5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'saida_4 meses'!$W$12</c:f>
              <c:strCache>
                <c:ptCount val="1"/>
                <c:pt idx="0">
                  <c:v>BLS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meses'!$V$13:$V$20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meses'!$W$13:$W$20</c:f>
              <c:numCache>
                <c:formatCode>0.00%</c:formatCode>
                <c:ptCount val="8"/>
                <c:pt idx="0">
                  <c:v>0.51612900000000006</c:v>
                </c:pt>
                <c:pt idx="1">
                  <c:v>0.51612900000000006</c:v>
                </c:pt>
                <c:pt idx="2">
                  <c:v>0.51612900000000006</c:v>
                </c:pt>
                <c:pt idx="3">
                  <c:v>0.51612900000000006</c:v>
                </c:pt>
                <c:pt idx="4">
                  <c:v>0.51612900000000006</c:v>
                </c:pt>
                <c:pt idx="5">
                  <c:v>0.51612900000000006</c:v>
                </c:pt>
                <c:pt idx="6">
                  <c:v>0.51612900000000006</c:v>
                </c:pt>
                <c:pt idx="7">
                  <c:v>0.51612900000000006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'saida_4 meses'!$X$12</c:f>
              <c:strCache>
                <c:ptCount val="1"/>
                <c:pt idx="0">
                  <c:v>NB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meses'!$V$13:$V$20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meses'!$X$13:$X$20</c:f>
              <c:numCache>
                <c:formatCode>0.00%</c:formatCode>
                <c:ptCount val="8"/>
                <c:pt idx="0">
                  <c:v>0.66129000000000004</c:v>
                </c:pt>
                <c:pt idx="1">
                  <c:v>0.63709700000000002</c:v>
                </c:pt>
                <c:pt idx="2">
                  <c:v>0.68548500000000001</c:v>
                </c:pt>
                <c:pt idx="3">
                  <c:v>0.64516099999999998</c:v>
                </c:pt>
                <c:pt idx="4">
                  <c:v>0.67741899999999999</c:v>
                </c:pt>
                <c:pt idx="5">
                  <c:v>0.66129000000000004</c:v>
                </c:pt>
                <c:pt idx="6">
                  <c:v>0.59677400000000003</c:v>
                </c:pt>
                <c:pt idx="7">
                  <c:v>0.50806399999999996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'saida_4 meses'!$Y$12</c:f>
              <c:strCache>
                <c:ptCount val="1"/>
                <c:pt idx="0">
                  <c:v>RL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meses'!$V$13:$V$20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meses'!$Y$13:$Y$20</c:f>
              <c:numCache>
                <c:formatCode>0.00%</c:formatCode>
                <c:ptCount val="8"/>
                <c:pt idx="0">
                  <c:v>0.50806399999999996</c:v>
                </c:pt>
                <c:pt idx="1">
                  <c:v>0.52419400000000005</c:v>
                </c:pt>
                <c:pt idx="2">
                  <c:v>0.54838700000000007</c:v>
                </c:pt>
                <c:pt idx="3">
                  <c:v>0.57258100000000001</c:v>
                </c:pt>
                <c:pt idx="4">
                  <c:v>0.52419400000000005</c:v>
                </c:pt>
                <c:pt idx="5">
                  <c:v>0.540323</c:v>
                </c:pt>
                <c:pt idx="6">
                  <c:v>0.56451600000000002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'saida_4 meses'!$Z$12</c:f>
              <c:strCache>
                <c:ptCount val="1"/>
                <c:pt idx="0">
                  <c:v>SVM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meses'!$V$13:$V$20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meses'!$Z$13:$Z$20</c:f>
              <c:numCache>
                <c:formatCode>0.00%</c:formatCode>
                <c:ptCount val="8"/>
                <c:pt idx="0">
                  <c:v>0.60483900000000002</c:v>
                </c:pt>
                <c:pt idx="1">
                  <c:v>0.63709700000000002</c:v>
                </c:pt>
                <c:pt idx="2">
                  <c:v>0.63709700000000002</c:v>
                </c:pt>
                <c:pt idx="3">
                  <c:v>0.64516099999999998</c:v>
                </c:pt>
                <c:pt idx="4">
                  <c:v>0.63709700000000002</c:v>
                </c:pt>
                <c:pt idx="5">
                  <c:v>0.76612899999999995</c:v>
                </c:pt>
                <c:pt idx="6">
                  <c:v>0.83870999999999996</c:v>
                </c:pt>
                <c:pt idx="7">
                  <c:v>0.540323</c:v>
                </c:pt>
              </c:numCache>
            </c:numRef>
          </c:yVal>
          <c:smooth val="1"/>
        </c:ser>
        <c:axId val="90484096"/>
        <c:axId val="109130880"/>
      </c:scatterChart>
      <c:valAx>
        <c:axId val="90484096"/>
        <c:scaling>
          <c:orientation val="minMax"/>
        </c:scaling>
        <c:axPos val="b"/>
        <c:majorGridlines/>
        <c:numFmt formatCode="General" sourceLinked="1"/>
        <c:tickLblPos val="nextTo"/>
        <c:crossAx val="109130880"/>
        <c:crosses val="autoZero"/>
        <c:crossBetween val="midCat"/>
        <c:majorUnit val="5"/>
      </c:valAx>
      <c:valAx>
        <c:axId val="109130880"/>
        <c:scaling>
          <c:orientation val="minMax"/>
          <c:min val="0.46"/>
        </c:scaling>
        <c:axPos val="l"/>
        <c:majorGridlines/>
        <c:numFmt formatCode="0.00%" sourceLinked="1"/>
        <c:tickLblPos val="nextTo"/>
        <c:crossAx val="90484096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VALE5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'saida_2 anos'!$W$12</c:f>
              <c:strCache>
                <c:ptCount val="1"/>
                <c:pt idx="0">
                  <c:v>BLS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anos'!$V$13:$V$19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anos'!$W$13:$W$19</c:f>
              <c:numCache>
                <c:formatCode>0.00%</c:formatCode>
                <c:ptCount val="7"/>
                <c:pt idx="0">
                  <c:v>0.48513499999999998</c:v>
                </c:pt>
                <c:pt idx="1">
                  <c:v>0.48513499999999998</c:v>
                </c:pt>
                <c:pt idx="2">
                  <c:v>0.48513499999999998</c:v>
                </c:pt>
                <c:pt idx="3">
                  <c:v>0.48513499999999998</c:v>
                </c:pt>
                <c:pt idx="4">
                  <c:v>0.48513499999999998</c:v>
                </c:pt>
                <c:pt idx="5">
                  <c:v>0.48513499999999998</c:v>
                </c:pt>
                <c:pt idx="6">
                  <c:v>0.48513499999999998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'saida_2 anos'!$X$12</c:f>
              <c:strCache>
                <c:ptCount val="1"/>
                <c:pt idx="0">
                  <c:v>NB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anos'!$V$13:$V$19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anos'!$X$13:$X$19</c:f>
              <c:numCache>
                <c:formatCode>0.00%</c:formatCode>
                <c:ptCount val="7"/>
                <c:pt idx="0">
                  <c:v>0.53513500000000003</c:v>
                </c:pt>
                <c:pt idx="1">
                  <c:v>0.54459499999999994</c:v>
                </c:pt>
                <c:pt idx="2">
                  <c:v>0.55000000000000004</c:v>
                </c:pt>
                <c:pt idx="3">
                  <c:v>0.57567599999999997</c:v>
                </c:pt>
                <c:pt idx="4">
                  <c:v>0.58378399999999997</c:v>
                </c:pt>
                <c:pt idx="5">
                  <c:v>0.55135100000000004</c:v>
                </c:pt>
                <c:pt idx="6">
                  <c:v>0.52567600000000003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'saida_2 anos'!$Y$12</c:f>
              <c:strCache>
                <c:ptCount val="1"/>
                <c:pt idx="0">
                  <c:v>RL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anos'!$V$13:$V$19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anos'!$Y$13:$Y$19</c:f>
              <c:numCache>
                <c:formatCode>0.00%</c:formatCode>
                <c:ptCount val="7"/>
                <c:pt idx="0">
                  <c:v>0.52297300000000002</c:v>
                </c:pt>
                <c:pt idx="1">
                  <c:v>0.50135099999999999</c:v>
                </c:pt>
                <c:pt idx="2">
                  <c:v>0.49459500000000001</c:v>
                </c:pt>
                <c:pt idx="3">
                  <c:v>0.48513499999999998</c:v>
                </c:pt>
                <c:pt idx="4">
                  <c:v>0.486487</c:v>
                </c:pt>
                <c:pt idx="5">
                  <c:v>0.504054</c:v>
                </c:pt>
                <c:pt idx="6">
                  <c:v>0.52973000000000003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'saida_2 anos'!$Z$12</c:f>
              <c:strCache>
                <c:ptCount val="1"/>
                <c:pt idx="0">
                  <c:v>SVM</c:v>
                </c:pt>
              </c:strCache>
            </c:strRef>
          </c:tx>
          <c:marker>
            <c:symbol val="square"/>
            <c:size val="5"/>
          </c:marker>
          <c:xVal>
            <c:numRef>
              <c:f>'saida_2 anos'!$V$13:$V$19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'saida_2 anos'!$Z$13:$Z$19</c:f>
              <c:numCache>
                <c:formatCode>0.00%</c:formatCode>
                <c:ptCount val="7"/>
                <c:pt idx="0">
                  <c:v>0.52702700000000002</c:v>
                </c:pt>
                <c:pt idx="1">
                  <c:v>0.52702700000000002</c:v>
                </c:pt>
                <c:pt idx="2">
                  <c:v>0.54864899999999994</c:v>
                </c:pt>
                <c:pt idx="3">
                  <c:v>0.54594600000000004</c:v>
                </c:pt>
                <c:pt idx="4">
                  <c:v>0.55945900000000004</c:v>
                </c:pt>
                <c:pt idx="5">
                  <c:v>0.58513499999999996</c:v>
                </c:pt>
                <c:pt idx="6">
                  <c:v>0.60270299999999999</c:v>
                </c:pt>
              </c:numCache>
            </c:numRef>
          </c:yVal>
          <c:smooth val="1"/>
        </c:ser>
        <c:axId val="88227200"/>
        <c:axId val="88241280"/>
      </c:scatterChart>
      <c:valAx>
        <c:axId val="88227200"/>
        <c:scaling>
          <c:orientation val="minMax"/>
        </c:scaling>
        <c:axPos val="b"/>
        <c:majorGridlines/>
        <c:numFmt formatCode="General" sourceLinked="1"/>
        <c:tickLblPos val="nextTo"/>
        <c:crossAx val="88241280"/>
        <c:crosses val="autoZero"/>
        <c:crossBetween val="midCat"/>
        <c:majorUnit val="5"/>
      </c:valAx>
      <c:valAx>
        <c:axId val="88241280"/>
        <c:scaling>
          <c:orientation val="minMax"/>
          <c:max val="0.88"/>
          <c:min val="0.46"/>
        </c:scaling>
        <c:axPos val="l"/>
        <c:majorGridlines/>
        <c:numFmt formatCode="0.00%" sourceLinked="1"/>
        <c:tickLblPos val="nextTo"/>
        <c:crossAx val="88227200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ARZC6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'saida_4 meses'!$AB$12</c:f>
              <c:strCache>
                <c:ptCount val="1"/>
                <c:pt idx="0">
                  <c:v>BLS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meses'!$AA$13:$AA$20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meses'!$AB$13:$AB$20</c:f>
              <c:numCache>
                <c:formatCode>0.00%</c:formatCode>
                <c:ptCount val="8"/>
                <c:pt idx="0">
                  <c:v>0.54838700000000007</c:v>
                </c:pt>
                <c:pt idx="1">
                  <c:v>0.54838700000000007</c:v>
                </c:pt>
                <c:pt idx="2">
                  <c:v>0.54838700000000007</c:v>
                </c:pt>
                <c:pt idx="3">
                  <c:v>0.54838700000000007</c:v>
                </c:pt>
                <c:pt idx="4">
                  <c:v>0.54838700000000007</c:v>
                </c:pt>
                <c:pt idx="5">
                  <c:v>0.54838700000000007</c:v>
                </c:pt>
                <c:pt idx="6">
                  <c:v>0.54838700000000007</c:v>
                </c:pt>
                <c:pt idx="7">
                  <c:v>0.54838700000000007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'saida_4 meses'!$AC$12</c:f>
              <c:strCache>
                <c:ptCount val="1"/>
                <c:pt idx="0">
                  <c:v>NB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meses'!$AA$13:$AA$20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meses'!$AC$13:$AC$20</c:f>
              <c:numCache>
                <c:formatCode>0.00%</c:formatCode>
                <c:ptCount val="8"/>
                <c:pt idx="0">
                  <c:v>0.60483900000000002</c:v>
                </c:pt>
                <c:pt idx="1">
                  <c:v>0.62903200000000004</c:v>
                </c:pt>
                <c:pt idx="2">
                  <c:v>0.62903200000000004</c:v>
                </c:pt>
                <c:pt idx="3">
                  <c:v>0.62903200000000004</c:v>
                </c:pt>
                <c:pt idx="4">
                  <c:v>0.59677400000000003</c:v>
                </c:pt>
                <c:pt idx="5">
                  <c:v>0.61290299999999998</c:v>
                </c:pt>
                <c:pt idx="6">
                  <c:v>0.62903200000000004</c:v>
                </c:pt>
                <c:pt idx="7">
                  <c:v>0.50806399999999996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'saida_4 meses'!$AD$12</c:f>
              <c:strCache>
                <c:ptCount val="1"/>
                <c:pt idx="0">
                  <c:v>RL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meses'!$AA$13:$AA$20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meses'!$AD$13:$AD$20</c:f>
              <c:numCache>
                <c:formatCode>0.00%</c:formatCode>
                <c:ptCount val="8"/>
                <c:pt idx="0">
                  <c:v>0.58064500000000008</c:v>
                </c:pt>
                <c:pt idx="1">
                  <c:v>0.59677400000000003</c:v>
                </c:pt>
                <c:pt idx="2">
                  <c:v>0.61290299999999998</c:v>
                </c:pt>
                <c:pt idx="3">
                  <c:v>0.60483900000000002</c:v>
                </c:pt>
                <c:pt idx="4">
                  <c:v>0.59677400000000003</c:v>
                </c:pt>
                <c:pt idx="5">
                  <c:v>0.61290299999999998</c:v>
                </c:pt>
                <c:pt idx="6">
                  <c:v>0.59677400000000003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'saida_4 meses'!$AE$12</c:f>
              <c:strCache>
                <c:ptCount val="1"/>
                <c:pt idx="0">
                  <c:v>SVM</c:v>
                </c:pt>
              </c:strCache>
            </c:strRef>
          </c:tx>
          <c:marker>
            <c:symbol val="square"/>
            <c:size val="5"/>
          </c:marker>
          <c:xVal>
            <c:numRef>
              <c:f>'saida_4 meses'!$AA$13:$AA$20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xVal>
          <c:yVal>
            <c:numRef>
              <c:f>'saida_4 meses'!$AE$13:$AE$20</c:f>
              <c:numCache>
                <c:formatCode>0.00%</c:formatCode>
                <c:ptCount val="8"/>
                <c:pt idx="0">
                  <c:v>0.63709700000000002</c:v>
                </c:pt>
                <c:pt idx="1">
                  <c:v>0.62903200000000004</c:v>
                </c:pt>
                <c:pt idx="2">
                  <c:v>0.63709700000000002</c:v>
                </c:pt>
                <c:pt idx="3">
                  <c:v>0.64516099999999998</c:v>
                </c:pt>
                <c:pt idx="4">
                  <c:v>0.70967699999999989</c:v>
                </c:pt>
                <c:pt idx="5">
                  <c:v>0.79032300000000011</c:v>
                </c:pt>
                <c:pt idx="6">
                  <c:v>0.89516099999999998</c:v>
                </c:pt>
                <c:pt idx="7">
                  <c:v>0.50806399999999996</c:v>
                </c:pt>
              </c:numCache>
            </c:numRef>
          </c:yVal>
          <c:smooth val="1"/>
        </c:ser>
        <c:axId val="3277184"/>
        <c:axId val="3279104"/>
      </c:scatterChart>
      <c:valAx>
        <c:axId val="3277184"/>
        <c:scaling>
          <c:orientation val="minMax"/>
        </c:scaling>
        <c:axPos val="b"/>
        <c:majorGridlines/>
        <c:numFmt formatCode="General" sourceLinked="1"/>
        <c:tickLblPos val="nextTo"/>
        <c:crossAx val="3279104"/>
        <c:crosses val="autoZero"/>
        <c:crossBetween val="midCat"/>
        <c:majorUnit val="5"/>
      </c:valAx>
      <c:valAx>
        <c:axId val="3279104"/>
        <c:scaling>
          <c:orientation val="minMax"/>
          <c:min val="0.45"/>
        </c:scaling>
        <c:axPos val="l"/>
        <c:majorGridlines/>
        <c:numFmt formatCode="0.00%" sourceLinked="1"/>
        <c:tickLblPos val="nextTo"/>
        <c:crossAx val="3277184"/>
        <c:crosses val="autoZero"/>
        <c:crossBetween val="midCat"/>
        <c:majorUnit val="3.0000000000000002E-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16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0</xdr:row>
      <xdr:rowOff>386716</xdr:rowOff>
    </xdr:from>
    <xdr:to>
      <xdr:col>16</xdr:col>
      <xdr:colOff>417196</xdr:colOff>
      <xdr:row>17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17</xdr:row>
      <xdr:rowOff>171450</xdr:rowOff>
    </xdr:from>
    <xdr:to>
      <xdr:col>7</xdr:col>
      <xdr:colOff>1038225</xdr:colOff>
      <xdr:row>33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17</xdr:row>
      <xdr:rowOff>171450</xdr:rowOff>
    </xdr:from>
    <xdr:to>
      <xdr:col>16</xdr:col>
      <xdr:colOff>409575</xdr:colOff>
      <xdr:row>33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133350</xdr:rowOff>
    </xdr:from>
    <xdr:to>
      <xdr:col>8</xdr:col>
      <xdr:colOff>0</xdr:colOff>
      <xdr:row>48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34</xdr:row>
      <xdr:rowOff>171450</xdr:rowOff>
    </xdr:from>
    <xdr:to>
      <xdr:col>16</xdr:col>
      <xdr:colOff>285750</xdr:colOff>
      <xdr:row>48</xdr:row>
      <xdr:rowOff>161925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19050</xdr:colOff>
      <xdr:row>63</xdr:row>
      <xdr:rowOff>133350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542925</xdr:colOff>
      <xdr:row>49</xdr:row>
      <xdr:rowOff>76200</xdr:rowOff>
    </xdr:from>
    <xdr:to>
      <xdr:col>16</xdr:col>
      <xdr:colOff>438150</xdr:colOff>
      <xdr:row>63</xdr:row>
      <xdr:rowOff>28575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19050</xdr:colOff>
      <xdr:row>78</xdr:row>
      <xdr:rowOff>133350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590550</xdr:colOff>
      <xdr:row>64</xdr:row>
      <xdr:rowOff>66675</xdr:rowOff>
    </xdr:from>
    <xdr:to>
      <xdr:col>16</xdr:col>
      <xdr:colOff>276225</xdr:colOff>
      <xdr:row>78</xdr:row>
      <xdr:rowOff>19050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9525</xdr:colOff>
      <xdr:row>93</xdr:row>
      <xdr:rowOff>133350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16</xdr:col>
      <xdr:colOff>504825</xdr:colOff>
      <xdr:row>93</xdr:row>
      <xdr:rowOff>133350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2"/>
  <sheetViews>
    <sheetView tabSelected="1" zoomScale="60" zoomScaleNormal="60" workbookViewId="0">
      <selection activeCell="N38" sqref="N38"/>
    </sheetView>
  </sheetViews>
  <sheetFormatPr defaultRowHeight="14.4" outlineLevelRow="1"/>
  <cols>
    <col min="1" max="1" width="7.88671875" bestFit="1" customWidth="1"/>
    <col min="2" max="2" width="4" bestFit="1" customWidth="1"/>
    <col min="3" max="4" width="8" customWidth="1"/>
    <col min="5" max="5" width="8" bestFit="1" customWidth="1"/>
    <col min="6" max="6" width="8" customWidth="1"/>
    <col min="7" max="7" width="4.5546875" bestFit="1" customWidth="1"/>
    <col min="8" max="9" width="8.109375" bestFit="1" customWidth="1"/>
    <col min="10" max="10" width="8" bestFit="1" customWidth="1"/>
    <col min="11" max="11" width="8.109375" bestFit="1" customWidth="1"/>
    <col min="12" max="12" width="4.5546875" bestFit="1" customWidth="1"/>
    <col min="13" max="14" width="8.109375" bestFit="1" customWidth="1"/>
    <col min="15" max="15" width="8" bestFit="1" customWidth="1"/>
    <col min="16" max="16" width="8.109375" bestFit="1" customWidth="1"/>
    <col min="17" max="17" width="4.5546875" bestFit="1" customWidth="1"/>
    <col min="18" max="19" width="8.109375" bestFit="1" customWidth="1"/>
    <col min="20" max="20" width="8" bestFit="1" customWidth="1"/>
    <col min="21" max="21" width="8.109375" bestFit="1" customWidth="1"/>
    <col min="22" max="22" width="4.5546875" bestFit="1" customWidth="1"/>
    <col min="23" max="25" width="8" bestFit="1" customWidth="1"/>
    <col min="26" max="26" width="8.109375" bestFit="1" customWidth="1"/>
    <col min="27" max="27" width="4.5546875" bestFit="1" customWidth="1"/>
    <col min="28" max="28" width="8.109375" bestFit="1" customWidth="1"/>
    <col min="29" max="31" width="8" bestFit="1" customWidth="1"/>
    <col min="32" max="32" width="2" customWidth="1"/>
    <col min="33" max="36" width="8" bestFit="1" customWidth="1"/>
    <col min="37" max="37" width="2.21875" customWidth="1"/>
    <col min="42" max="42" width="2.33203125" customWidth="1"/>
  </cols>
  <sheetData>
    <row r="1" spans="1:42">
      <c r="A1" s="19" t="s">
        <v>11</v>
      </c>
      <c r="B1" s="16"/>
      <c r="C1" s="14" t="s">
        <v>1</v>
      </c>
      <c r="D1" s="14" t="s">
        <v>3</v>
      </c>
      <c r="E1" s="14" t="s">
        <v>2</v>
      </c>
      <c r="F1" s="14" t="s">
        <v>4</v>
      </c>
      <c r="G1" s="16"/>
      <c r="H1" s="14" t="s">
        <v>1</v>
      </c>
      <c r="I1" s="14" t="s">
        <v>3</v>
      </c>
      <c r="J1" s="14" t="s">
        <v>2</v>
      </c>
      <c r="K1" s="14" t="s">
        <v>4</v>
      </c>
      <c r="L1" s="16"/>
      <c r="M1" s="14" t="s">
        <v>1</v>
      </c>
      <c r="N1" s="14" t="s">
        <v>3</v>
      </c>
      <c r="O1" s="14" t="s">
        <v>2</v>
      </c>
      <c r="P1" s="14" t="s">
        <v>4</v>
      </c>
      <c r="Q1" s="16"/>
      <c r="R1" s="14" t="s">
        <v>1</v>
      </c>
      <c r="S1" s="14" t="s">
        <v>3</v>
      </c>
      <c r="T1" s="14" t="s">
        <v>2</v>
      </c>
      <c r="U1" s="14" t="s">
        <v>4</v>
      </c>
      <c r="V1" s="16"/>
      <c r="W1" s="14" t="s">
        <v>1</v>
      </c>
      <c r="X1" s="14" t="s">
        <v>3</v>
      </c>
      <c r="Y1" s="14" t="s">
        <v>2</v>
      </c>
      <c r="Z1" s="14" t="s">
        <v>4</v>
      </c>
      <c r="AA1" s="16"/>
      <c r="AB1" s="14" t="s">
        <v>1</v>
      </c>
      <c r="AC1" s="14" t="s">
        <v>3</v>
      </c>
      <c r="AD1" s="14" t="s">
        <v>2</v>
      </c>
      <c r="AE1" s="14" t="s">
        <v>4</v>
      </c>
      <c r="AF1" s="16"/>
      <c r="AG1" s="14" t="s">
        <v>1</v>
      </c>
      <c r="AH1" s="14" t="s">
        <v>3</v>
      </c>
      <c r="AI1" s="14" t="s">
        <v>2</v>
      </c>
      <c r="AJ1" s="14" t="s">
        <v>4</v>
      </c>
      <c r="AK1" s="5"/>
      <c r="AL1" s="14" t="s">
        <v>1</v>
      </c>
      <c r="AM1" s="14" t="s">
        <v>3</v>
      </c>
      <c r="AN1" s="14" t="s">
        <v>2</v>
      </c>
      <c r="AO1" s="14" t="s">
        <v>4</v>
      </c>
      <c r="AP1" s="5"/>
    </row>
    <row r="2" spans="1:42" s="4" customFormat="1">
      <c r="A2" s="13" t="s">
        <v>0</v>
      </c>
      <c r="B2" s="14"/>
      <c r="C2" s="8">
        <v>47.027000000000001</v>
      </c>
      <c r="D2" s="21">
        <v>58.064500000000002</v>
      </c>
      <c r="E2" s="6">
        <v>52.432400000000001</v>
      </c>
      <c r="F2" s="7">
        <v>57.258099999999999</v>
      </c>
      <c r="G2" s="15"/>
      <c r="H2" s="8">
        <v>47.027000000000001</v>
      </c>
      <c r="I2" s="21">
        <v>61.290300000000002</v>
      </c>
      <c r="J2" s="6">
        <v>48.1081</v>
      </c>
      <c r="K2" s="7">
        <v>62.096800000000002</v>
      </c>
      <c r="L2" s="15"/>
      <c r="M2" s="8">
        <v>47.027000000000001</v>
      </c>
      <c r="N2" s="21">
        <v>66.129000000000005</v>
      </c>
      <c r="O2" s="6">
        <v>54.5946</v>
      </c>
      <c r="P2" s="7">
        <v>60.483899999999998</v>
      </c>
      <c r="Q2" s="15"/>
      <c r="R2" s="8">
        <v>47.027000000000001</v>
      </c>
      <c r="S2" s="21">
        <v>67.741900000000001</v>
      </c>
      <c r="T2" s="6">
        <v>58.378399999999999</v>
      </c>
      <c r="U2" s="7">
        <v>65.322599999999994</v>
      </c>
      <c r="V2" s="15"/>
      <c r="W2" s="8">
        <v>47.027000000000001</v>
      </c>
      <c r="X2" s="21">
        <v>66.129000000000005</v>
      </c>
      <c r="Y2" s="6">
        <v>59.459499999999998</v>
      </c>
      <c r="Z2" s="7">
        <v>66.935500000000005</v>
      </c>
      <c r="AA2" s="15"/>
      <c r="AB2" s="8">
        <v>47.027000000000001</v>
      </c>
      <c r="AC2" s="21">
        <v>68.548400000000001</v>
      </c>
      <c r="AD2" s="6">
        <v>55.135100000000001</v>
      </c>
      <c r="AE2" s="7">
        <v>77.419300000000007</v>
      </c>
      <c r="AF2" s="15"/>
      <c r="AG2" s="8">
        <v>47.027000000000001</v>
      </c>
      <c r="AH2" s="21">
        <v>60.483899999999998</v>
      </c>
      <c r="AI2" s="6">
        <v>53.229869999999998</v>
      </c>
      <c r="AJ2" s="7">
        <v>91.935500000000005</v>
      </c>
      <c r="AK2" s="23"/>
      <c r="AL2" s="8">
        <v>47.027000000000001</v>
      </c>
      <c r="AM2" s="21">
        <v>50.806399999999996</v>
      </c>
      <c r="AN2" s="6"/>
      <c r="AO2" s="7">
        <v>49.193600000000004</v>
      </c>
      <c r="AP2" s="23"/>
    </row>
    <row r="3" spans="1:42" s="4" customFormat="1">
      <c r="A3" s="13" t="s">
        <v>5</v>
      </c>
      <c r="B3" s="14"/>
      <c r="C3" s="8">
        <v>47.027000000000001</v>
      </c>
      <c r="D3" s="21">
        <v>59.677399999999999</v>
      </c>
      <c r="E3" s="6">
        <v>58.064500000000002</v>
      </c>
      <c r="F3" s="7">
        <v>59.677399999999999</v>
      </c>
      <c r="G3" s="15"/>
      <c r="H3" s="8">
        <v>47.027000000000001</v>
      </c>
      <c r="I3" s="21">
        <v>50</v>
      </c>
      <c r="J3" s="6">
        <v>58.871000000000002</v>
      </c>
      <c r="K3" s="7">
        <v>59.677399999999999</v>
      </c>
      <c r="L3" s="15"/>
      <c r="M3" s="8">
        <v>47.027000000000001</v>
      </c>
      <c r="N3" s="21">
        <v>63.709699999999998</v>
      </c>
      <c r="O3" s="6">
        <v>61.290300000000002</v>
      </c>
      <c r="P3" s="7">
        <v>63.709699999999998</v>
      </c>
      <c r="Q3" s="15"/>
      <c r="R3" s="8">
        <v>47.027000000000001</v>
      </c>
      <c r="S3" s="21">
        <v>70.161299999999997</v>
      </c>
      <c r="T3" s="6">
        <v>62.9</v>
      </c>
      <c r="U3" s="7">
        <v>70.161299999999997</v>
      </c>
      <c r="V3" s="15"/>
      <c r="W3" s="8">
        <v>47.027000000000001</v>
      </c>
      <c r="X3" s="21">
        <v>70.161299999999997</v>
      </c>
      <c r="Y3" s="6">
        <v>57.456699999999998</v>
      </c>
      <c r="Z3" s="7">
        <v>70.161299999999997</v>
      </c>
      <c r="AA3" s="15"/>
      <c r="AB3" s="8">
        <v>47.027000000000001</v>
      </c>
      <c r="AC3" s="21">
        <v>67.741900000000001</v>
      </c>
      <c r="AD3" s="6">
        <v>55.135100000000001</v>
      </c>
      <c r="AE3" s="7">
        <v>85.483900000000006</v>
      </c>
      <c r="AF3" s="15"/>
      <c r="AG3" s="8">
        <v>47.027000000000001</v>
      </c>
      <c r="AH3" s="21">
        <v>60.483899999999998</v>
      </c>
      <c r="AI3" s="6">
        <v>55.135100000000001</v>
      </c>
      <c r="AJ3" s="7">
        <v>94.354799999999997</v>
      </c>
      <c r="AK3" s="23"/>
      <c r="AL3" s="8">
        <v>47.027000000000001</v>
      </c>
      <c r="AM3" s="21">
        <v>59.677399999999999</v>
      </c>
      <c r="AN3" s="6"/>
      <c r="AO3" s="7">
        <v>59.677399999999999</v>
      </c>
      <c r="AP3" s="23"/>
    </row>
    <row r="4" spans="1:42" s="4" customFormat="1">
      <c r="A4" s="13" t="s">
        <v>6</v>
      </c>
      <c r="B4" s="14"/>
      <c r="C4" s="8">
        <v>43.783799999999999</v>
      </c>
      <c r="D4" s="21">
        <v>54.838700000000003</v>
      </c>
      <c r="E4" s="6">
        <v>51.654299999999999</v>
      </c>
      <c r="F4" s="7">
        <v>54.838700000000003</v>
      </c>
      <c r="G4" s="15"/>
      <c r="H4" s="8">
        <v>43.783799999999999</v>
      </c>
      <c r="I4" s="21">
        <v>57.258099999999999</v>
      </c>
      <c r="J4" s="6">
        <v>48.768500000000003</v>
      </c>
      <c r="K4" s="7">
        <v>52.419400000000003</v>
      </c>
      <c r="L4" s="15"/>
      <c r="M4" s="8">
        <v>43.783799999999999</v>
      </c>
      <c r="N4" s="21">
        <v>58.064500000000002</v>
      </c>
      <c r="O4" s="6">
        <v>52.419400000000003</v>
      </c>
      <c r="P4" s="7">
        <v>65.322599999999994</v>
      </c>
      <c r="Q4" s="15"/>
      <c r="R4" s="8">
        <v>43.783799999999999</v>
      </c>
      <c r="S4" s="21">
        <v>66.129000000000005</v>
      </c>
      <c r="T4" s="6">
        <v>55.645200000000003</v>
      </c>
      <c r="U4" s="7">
        <v>66.129000000000005</v>
      </c>
      <c r="V4" s="15"/>
      <c r="W4" s="8">
        <v>43.783799999999999</v>
      </c>
      <c r="X4" s="21">
        <v>66.935500000000005</v>
      </c>
      <c r="Y4" s="6">
        <v>54.719799999999999</v>
      </c>
      <c r="Z4" s="7">
        <v>70.161299999999997</v>
      </c>
      <c r="AA4" s="15"/>
      <c r="AB4" s="8">
        <v>43.783799999999999</v>
      </c>
      <c r="AC4" s="21">
        <v>62.903199999999998</v>
      </c>
      <c r="AD4" s="6">
        <v>52.337600000000002</v>
      </c>
      <c r="AE4" s="7">
        <v>80.645200000000003</v>
      </c>
      <c r="AF4" s="15"/>
      <c r="AG4" s="8">
        <v>43.783799999999999</v>
      </c>
      <c r="AH4" s="21">
        <v>60.483899999999998</v>
      </c>
      <c r="AI4" s="6">
        <v>55.674500000000002</v>
      </c>
      <c r="AJ4" s="7">
        <v>87.903199999999998</v>
      </c>
      <c r="AK4" s="23"/>
      <c r="AL4" s="8">
        <v>43.783799999999999</v>
      </c>
      <c r="AM4" s="21">
        <v>52.419400000000003</v>
      </c>
      <c r="AN4" s="6"/>
      <c r="AO4" s="7">
        <v>57.258099999999999</v>
      </c>
      <c r="AP4" s="23"/>
    </row>
    <row r="5" spans="1:42" s="4" customFormat="1">
      <c r="A5" s="13" t="s">
        <v>7</v>
      </c>
      <c r="B5" s="14"/>
      <c r="C5" s="8">
        <v>46.486499999999999</v>
      </c>
      <c r="D5" s="21">
        <v>52.419400000000003</v>
      </c>
      <c r="E5" s="6">
        <v>56.451599999999999</v>
      </c>
      <c r="F5" s="7">
        <v>55.645200000000003</v>
      </c>
      <c r="G5" s="15"/>
      <c r="H5" s="8">
        <v>46.486499999999999</v>
      </c>
      <c r="I5" s="21">
        <v>54.032299999999999</v>
      </c>
      <c r="J5" s="6">
        <v>55.645200000000003</v>
      </c>
      <c r="K5" s="7">
        <v>58.871000000000002</v>
      </c>
      <c r="L5" s="15"/>
      <c r="M5" s="8">
        <v>46.486499999999999</v>
      </c>
      <c r="N5" s="21">
        <v>62.096800000000002</v>
      </c>
      <c r="O5" s="6">
        <v>56.451599999999999</v>
      </c>
      <c r="P5" s="7">
        <v>59.677399999999999</v>
      </c>
      <c r="Q5" s="15"/>
      <c r="R5" s="8">
        <v>46.486499999999999</v>
      </c>
      <c r="S5" s="21">
        <v>62.096800000000002</v>
      </c>
      <c r="T5" s="6">
        <v>57.258099999999999</v>
      </c>
      <c r="U5" s="7">
        <v>60.483899999999998</v>
      </c>
      <c r="V5" s="15"/>
      <c r="W5" s="8">
        <v>46.486499999999999</v>
      </c>
      <c r="X5" s="21">
        <v>62.096800000000002</v>
      </c>
      <c r="Y5" s="6">
        <v>53.2258</v>
      </c>
      <c r="Z5" s="7">
        <v>61.290300000000002</v>
      </c>
      <c r="AA5" s="15"/>
      <c r="AB5" s="8">
        <v>46.486499999999999</v>
      </c>
      <c r="AC5" s="21">
        <v>58.871000000000002</v>
      </c>
      <c r="AD5" s="6">
        <v>56.451599999999999</v>
      </c>
      <c r="AE5" s="7">
        <v>74.193600000000004</v>
      </c>
      <c r="AF5" s="15"/>
      <c r="AG5" s="8">
        <v>46.486499999999999</v>
      </c>
      <c r="AH5" s="21">
        <v>58.871000000000002</v>
      </c>
      <c r="AI5" s="6">
        <v>54.838700000000003</v>
      </c>
      <c r="AJ5" s="7">
        <v>81.451599999999999</v>
      </c>
      <c r="AK5" s="23"/>
      <c r="AL5" s="8">
        <v>46.486499999999999</v>
      </c>
      <c r="AM5" s="21">
        <v>52.2258</v>
      </c>
      <c r="AN5" s="6"/>
      <c r="AO5" s="7">
        <v>53.225499999999997</v>
      </c>
      <c r="AP5" s="23"/>
    </row>
    <row r="6" spans="1:42" s="31" customFormat="1">
      <c r="A6" s="24" t="s">
        <v>9</v>
      </c>
      <c r="B6" s="25"/>
      <c r="C6" s="26">
        <v>51.612900000000003</v>
      </c>
      <c r="D6" s="27">
        <v>66.129000000000005</v>
      </c>
      <c r="E6" s="28">
        <v>50.806399999999996</v>
      </c>
      <c r="F6" s="29">
        <v>60.483899999999998</v>
      </c>
      <c r="G6" s="16"/>
      <c r="H6" s="26">
        <v>51.612900000000003</v>
      </c>
      <c r="I6" s="27">
        <v>63.709699999999998</v>
      </c>
      <c r="J6" s="28">
        <v>52.419400000000003</v>
      </c>
      <c r="K6" s="29">
        <v>63.709699999999998</v>
      </c>
      <c r="L6" s="16"/>
      <c r="M6" s="26">
        <v>51.612900000000003</v>
      </c>
      <c r="N6" s="27">
        <v>68.548500000000004</v>
      </c>
      <c r="O6" s="28">
        <v>54.838700000000003</v>
      </c>
      <c r="P6" s="29">
        <v>63.709699999999998</v>
      </c>
      <c r="Q6" s="16"/>
      <c r="R6" s="26">
        <v>51.612900000000003</v>
      </c>
      <c r="S6" s="27">
        <v>64.516099999999994</v>
      </c>
      <c r="T6" s="28">
        <v>57.258099999999999</v>
      </c>
      <c r="U6" s="29">
        <v>64.516099999999994</v>
      </c>
      <c r="V6" s="16"/>
      <c r="W6" s="26">
        <v>51.612900000000003</v>
      </c>
      <c r="X6" s="27">
        <v>67.741900000000001</v>
      </c>
      <c r="Y6" s="28">
        <v>52.419400000000003</v>
      </c>
      <c r="Z6" s="29">
        <v>63.709699999999998</v>
      </c>
      <c r="AA6" s="9"/>
      <c r="AB6" s="26">
        <v>51.612900000000003</v>
      </c>
      <c r="AC6" s="27">
        <v>66.129000000000005</v>
      </c>
      <c r="AD6" s="28">
        <v>54.032299999999999</v>
      </c>
      <c r="AE6" s="29">
        <v>76.612899999999996</v>
      </c>
      <c r="AF6" s="9"/>
      <c r="AG6" s="26">
        <v>51.612900000000003</v>
      </c>
      <c r="AH6" s="27">
        <v>59.677399999999999</v>
      </c>
      <c r="AI6" s="28">
        <v>56.451599999999999</v>
      </c>
      <c r="AJ6" s="29">
        <v>83.870999999999995</v>
      </c>
      <c r="AK6" s="30"/>
      <c r="AL6" s="26">
        <v>51.612900000000003</v>
      </c>
      <c r="AM6" s="27">
        <v>50.806399999999996</v>
      </c>
      <c r="AN6" s="28"/>
      <c r="AO6" s="29">
        <v>54.032299999999999</v>
      </c>
      <c r="AP6" s="30"/>
    </row>
    <row r="7" spans="1:42" s="18" customFormat="1">
      <c r="A7" s="3" t="s">
        <v>10</v>
      </c>
      <c r="B7" s="14"/>
      <c r="C7" s="17">
        <v>54.838700000000003</v>
      </c>
      <c r="D7" s="22">
        <v>60.483899999999998</v>
      </c>
      <c r="E7" s="6">
        <v>58.064500000000002</v>
      </c>
      <c r="F7" s="20">
        <v>63.709699999999998</v>
      </c>
      <c r="G7" s="15"/>
      <c r="H7" s="17">
        <v>54.838700000000003</v>
      </c>
      <c r="I7" s="22">
        <v>62.903199999999998</v>
      </c>
      <c r="J7" s="6">
        <v>59.677399999999999</v>
      </c>
      <c r="K7" s="20">
        <v>62.903199999999998</v>
      </c>
      <c r="L7" s="15"/>
      <c r="M7" s="17">
        <v>54.838700000000003</v>
      </c>
      <c r="N7" s="22">
        <v>62.903199999999998</v>
      </c>
      <c r="O7" s="6">
        <v>61.290300000000002</v>
      </c>
      <c r="P7" s="20">
        <v>63.709699999999998</v>
      </c>
      <c r="Q7" s="15"/>
      <c r="R7" s="17">
        <v>54.838700000000003</v>
      </c>
      <c r="S7" s="22">
        <v>62.903199999999998</v>
      </c>
      <c r="T7" s="6">
        <v>60.483899999999998</v>
      </c>
      <c r="U7" s="20">
        <v>64.516099999999994</v>
      </c>
      <c r="V7" s="15"/>
      <c r="W7" s="17">
        <v>54.838700000000003</v>
      </c>
      <c r="X7" s="22">
        <v>59.677399999999999</v>
      </c>
      <c r="Y7" s="6">
        <v>59.677399999999999</v>
      </c>
      <c r="Z7" s="20">
        <v>70.967699999999994</v>
      </c>
      <c r="AA7" s="10"/>
      <c r="AB7" s="17">
        <v>54.838700000000003</v>
      </c>
      <c r="AC7" s="22">
        <v>61.290300000000002</v>
      </c>
      <c r="AD7" s="6">
        <v>61.290300000000002</v>
      </c>
      <c r="AE7" s="20">
        <v>79.032300000000006</v>
      </c>
      <c r="AF7" s="10"/>
      <c r="AG7" s="17">
        <v>54.838700000000003</v>
      </c>
      <c r="AH7" s="22">
        <v>62.903199999999998</v>
      </c>
      <c r="AI7" s="6">
        <v>59.677399999999999</v>
      </c>
      <c r="AJ7" s="20">
        <v>89.516099999999994</v>
      </c>
      <c r="AK7" s="5"/>
      <c r="AL7" s="17">
        <v>54.838700000000003</v>
      </c>
      <c r="AM7" s="22">
        <v>50.806399999999996</v>
      </c>
      <c r="AN7" s="6"/>
      <c r="AO7" s="20">
        <v>50.806399999999996</v>
      </c>
      <c r="AP7" s="5"/>
    </row>
    <row r="8" spans="1:42" s="19" customFormat="1">
      <c r="B8" s="5"/>
      <c r="C8" s="32">
        <v>3</v>
      </c>
      <c r="D8" s="32"/>
      <c r="E8" s="32"/>
      <c r="F8" s="32"/>
      <c r="G8" s="5"/>
      <c r="H8" s="32">
        <v>5</v>
      </c>
      <c r="I8" s="32"/>
      <c r="J8" s="32"/>
      <c r="K8" s="32"/>
      <c r="L8" s="5"/>
      <c r="M8" s="32">
        <v>10</v>
      </c>
      <c r="N8" s="32"/>
      <c r="O8" s="32"/>
      <c r="P8" s="32"/>
      <c r="Q8" s="5"/>
      <c r="R8" s="32">
        <v>15</v>
      </c>
      <c r="S8" s="32"/>
      <c r="T8" s="32"/>
      <c r="U8" s="32"/>
      <c r="V8" s="5"/>
      <c r="W8" s="32">
        <v>20</v>
      </c>
      <c r="X8" s="32"/>
      <c r="Y8" s="32"/>
      <c r="Z8" s="32"/>
      <c r="AA8" s="5"/>
      <c r="AB8" s="32">
        <v>40</v>
      </c>
      <c r="AC8" s="32"/>
      <c r="AD8" s="32"/>
      <c r="AE8" s="32"/>
      <c r="AF8" s="5"/>
      <c r="AG8" s="32">
        <v>60</v>
      </c>
      <c r="AH8" s="32"/>
      <c r="AI8" s="32"/>
      <c r="AJ8" s="32"/>
      <c r="AK8" s="5"/>
      <c r="AL8" s="32">
        <v>100</v>
      </c>
      <c r="AM8" s="32"/>
      <c r="AN8" s="32"/>
      <c r="AO8" s="32"/>
      <c r="AP8" s="5"/>
    </row>
    <row r="9" spans="1:42" s="19" customFormat="1" outlineLevel="1"/>
    <row r="10" spans="1:42" outlineLevel="1">
      <c r="B10" s="11"/>
      <c r="C10" s="11"/>
      <c r="D10" s="11"/>
      <c r="E10" s="11"/>
      <c r="F10" s="11"/>
      <c r="H10" s="42"/>
      <c r="I10" s="42"/>
      <c r="J10" s="42"/>
      <c r="K10" s="42"/>
      <c r="M10" s="42"/>
      <c r="N10" s="42"/>
      <c r="O10" s="42"/>
      <c r="P10" s="42"/>
      <c r="R10" s="42"/>
      <c r="S10" s="42"/>
      <c r="T10" s="42"/>
      <c r="U10" s="42"/>
      <c r="W10" s="42"/>
      <c r="X10" s="42"/>
      <c r="Y10" s="42"/>
      <c r="Z10" s="42"/>
      <c r="AB10" s="42"/>
      <c r="AC10" s="42"/>
      <c r="AD10" s="42"/>
      <c r="AE10" s="42"/>
    </row>
    <row r="11" spans="1:42" outlineLevel="1">
      <c r="C11" s="33" t="s">
        <v>0</v>
      </c>
      <c r="D11" s="33"/>
      <c r="E11" s="33"/>
      <c r="F11" s="33"/>
      <c r="H11" s="33" t="s">
        <v>5</v>
      </c>
      <c r="I11" s="33"/>
      <c r="J11" s="33"/>
      <c r="K11" s="33"/>
      <c r="M11" s="33" t="s">
        <v>6</v>
      </c>
      <c r="N11" s="33"/>
      <c r="O11" s="33"/>
      <c r="P11" s="33"/>
      <c r="R11" s="33" t="s">
        <v>7</v>
      </c>
      <c r="S11" s="33"/>
      <c r="T11" s="33"/>
      <c r="U11" s="33"/>
      <c r="W11" s="33" t="s">
        <v>9</v>
      </c>
      <c r="X11" s="33"/>
      <c r="Y11" s="33"/>
      <c r="Z11" s="33"/>
      <c r="AB11" s="33" t="s">
        <v>10</v>
      </c>
      <c r="AC11" s="33"/>
      <c r="AD11" s="33"/>
      <c r="AE11" s="33"/>
    </row>
    <row r="12" spans="1:42" outlineLevel="1">
      <c r="C12" s="2" t="s">
        <v>1</v>
      </c>
      <c r="D12" s="2" t="s">
        <v>3</v>
      </c>
      <c r="E12" s="2" t="s">
        <v>2</v>
      </c>
      <c r="F12" s="2" t="s">
        <v>4</v>
      </c>
      <c r="H12" s="2" t="s">
        <v>1</v>
      </c>
      <c r="I12" s="2" t="s">
        <v>3</v>
      </c>
      <c r="J12" s="2" t="s">
        <v>2</v>
      </c>
      <c r="K12" s="2" t="s">
        <v>4</v>
      </c>
      <c r="M12" s="2" t="s">
        <v>1</v>
      </c>
      <c r="N12" s="2" t="s">
        <v>3</v>
      </c>
      <c r="O12" s="2" t="s">
        <v>2</v>
      </c>
      <c r="P12" s="2" t="s">
        <v>4</v>
      </c>
      <c r="R12" s="2" t="s">
        <v>1</v>
      </c>
      <c r="S12" s="2" t="s">
        <v>3</v>
      </c>
      <c r="T12" s="2" t="s">
        <v>2</v>
      </c>
      <c r="U12" s="2" t="s">
        <v>4</v>
      </c>
      <c r="W12" s="2" t="s">
        <v>1</v>
      </c>
      <c r="X12" s="2" t="s">
        <v>3</v>
      </c>
      <c r="Y12" s="2" t="s">
        <v>2</v>
      </c>
      <c r="Z12" s="2" t="s">
        <v>4</v>
      </c>
      <c r="AB12" s="2" t="s">
        <v>1</v>
      </c>
      <c r="AC12" s="2" t="s">
        <v>3</v>
      </c>
      <c r="AD12" s="2" t="s">
        <v>2</v>
      </c>
      <c r="AE12" s="2" t="s">
        <v>4</v>
      </c>
    </row>
    <row r="13" spans="1:42" outlineLevel="1">
      <c r="A13" s="34" t="s">
        <v>8</v>
      </c>
      <c r="B13" s="2">
        <v>3</v>
      </c>
      <c r="C13" s="1">
        <f>C2/100</f>
        <v>0.47027000000000002</v>
      </c>
      <c r="D13" s="1">
        <f t="shared" ref="D13:F13" si="0">D2/100</f>
        <v>0.58064500000000008</v>
      </c>
      <c r="E13" s="1">
        <f>E2/100</f>
        <v>0.52432400000000001</v>
      </c>
      <c r="F13" s="1">
        <f t="shared" si="0"/>
        <v>0.57258100000000001</v>
      </c>
      <c r="G13" s="2">
        <v>3</v>
      </c>
      <c r="H13" s="1">
        <f>C3/100</f>
        <v>0.47027000000000002</v>
      </c>
      <c r="I13" s="1">
        <f>D3/100</f>
        <v>0.59677400000000003</v>
      </c>
      <c r="J13" s="1">
        <f>E3/100</f>
        <v>0.58064500000000008</v>
      </c>
      <c r="K13" s="1">
        <f>F3/100</f>
        <v>0.59677400000000003</v>
      </c>
      <c r="L13" s="2">
        <v>3</v>
      </c>
      <c r="M13" s="1">
        <f>C4/100</f>
        <v>0.437838</v>
      </c>
      <c r="N13" s="1">
        <f>D4/100</f>
        <v>0.54838700000000007</v>
      </c>
      <c r="O13" s="1">
        <f>E4/100</f>
        <v>0.51654299999999997</v>
      </c>
      <c r="P13" s="1">
        <f>F4/100</f>
        <v>0.54838700000000007</v>
      </c>
      <c r="Q13" s="2">
        <v>3</v>
      </c>
      <c r="R13" s="1">
        <f>C5/100</f>
        <v>0.46486499999999997</v>
      </c>
      <c r="S13" s="1">
        <f>D5/100</f>
        <v>0.52419400000000005</v>
      </c>
      <c r="T13" s="1">
        <f>E5/100</f>
        <v>0.56451600000000002</v>
      </c>
      <c r="U13" s="1">
        <f>F5/100</f>
        <v>0.55645200000000006</v>
      </c>
      <c r="V13" s="2">
        <v>3</v>
      </c>
      <c r="W13" s="1">
        <f>C6/100</f>
        <v>0.51612900000000006</v>
      </c>
      <c r="X13" s="1">
        <f>D6/100</f>
        <v>0.66129000000000004</v>
      </c>
      <c r="Y13" s="1">
        <f>E6/100</f>
        <v>0.50806399999999996</v>
      </c>
      <c r="Z13" s="1">
        <f>F6/100</f>
        <v>0.60483900000000002</v>
      </c>
      <c r="AA13" s="2">
        <v>3</v>
      </c>
      <c r="AB13" s="1">
        <f>C7/100</f>
        <v>0.54838700000000007</v>
      </c>
      <c r="AC13" s="1">
        <f>D7/100</f>
        <v>0.60483900000000002</v>
      </c>
      <c r="AD13" s="1">
        <f>E7/100</f>
        <v>0.58064500000000008</v>
      </c>
      <c r="AE13" s="1">
        <f>F7/100</f>
        <v>0.63709700000000002</v>
      </c>
    </row>
    <row r="14" spans="1:42" outlineLevel="1">
      <c r="A14" s="34"/>
      <c r="B14" s="2">
        <v>5</v>
      </c>
      <c r="C14" s="1">
        <f>H2/100</f>
        <v>0.47027000000000002</v>
      </c>
      <c r="D14" s="1">
        <f t="shared" ref="D14:F14" si="1">I2/100</f>
        <v>0.61290299999999998</v>
      </c>
      <c r="E14" s="1">
        <f>J2/100</f>
        <v>0.48108099999999998</v>
      </c>
      <c r="F14" s="1">
        <f t="shared" si="1"/>
        <v>0.62096799999999996</v>
      </c>
      <c r="G14" s="2">
        <v>5</v>
      </c>
      <c r="H14" s="1">
        <f>H3/100</f>
        <v>0.47027000000000002</v>
      </c>
      <c r="I14" s="1">
        <f>I3/100</f>
        <v>0.5</v>
      </c>
      <c r="J14" s="1">
        <f>J3/100</f>
        <v>0.58871000000000007</v>
      </c>
      <c r="K14" s="1">
        <f>K3/100</f>
        <v>0.59677400000000003</v>
      </c>
      <c r="L14" s="2">
        <v>5</v>
      </c>
      <c r="M14" s="1">
        <f>H4/100</f>
        <v>0.437838</v>
      </c>
      <c r="N14" s="1">
        <f>I4/100</f>
        <v>0.57258100000000001</v>
      </c>
      <c r="O14" s="1">
        <f>J4/100</f>
        <v>0.48768500000000004</v>
      </c>
      <c r="P14" s="1">
        <f>K4/100</f>
        <v>0.52419400000000005</v>
      </c>
      <c r="Q14" s="2">
        <v>5</v>
      </c>
      <c r="R14" s="1">
        <f>H5/100</f>
        <v>0.46486499999999997</v>
      </c>
      <c r="S14" s="1">
        <f>I5/100</f>
        <v>0.540323</v>
      </c>
      <c r="T14" s="1">
        <f>J5/100</f>
        <v>0.55645200000000006</v>
      </c>
      <c r="U14" s="1">
        <f>K5/100</f>
        <v>0.58871000000000007</v>
      </c>
      <c r="V14" s="2">
        <v>5</v>
      </c>
      <c r="W14" s="1">
        <f>H6/100</f>
        <v>0.51612900000000006</v>
      </c>
      <c r="X14" s="1">
        <f>I6/100</f>
        <v>0.63709700000000002</v>
      </c>
      <c r="Y14" s="1">
        <f>J6/100</f>
        <v>0.52419400000000005</v>
      </c>
      <c r="Z14" s="1">
        <f>K6/100</f>
        <v>0.63709700000000002</v>
      </c>
      <c r="AA14" s="2">
        <v>5</v>
      </c>
      <c r="AB14" s="1">
        <f>H7/100</f>
        <v>0.54838700000000007</v>
      </c>
      <c r="AC14" s="1">
        <f>I7/100</f>
        <v>0.62903200000000004</v>
      </c>
      <c r="AD14" s="1">
        <f>J7/100</f>
        <v>0.59677400000000003</v>
      </c>
      <c r="AE14" s="1">
        <f>K7/100</f>
        <v>0.62903200000000004</v>
      </c>
    </row>
    <row r="15" spans="1:42" outlineLevel="1">
      <c r="A15" s="34"/>
      <c r="B15" s="2">
        <v>10</v>
      </c>
      <c r="C15" s="1">
        <f>M2/100</f>
        <v>0.47027000000000002</v>
      </c>
      <c r="D15" s="1">
        <f t="shared" ref="D15:F15" si="2">N2/100</f>
        <v>0.66129000000000004</v>
      </c>
      <c r="E15" s="1">
        <f>O2/100</f>
        <v>0.54594600000000004</v>
      </c>
      <c r="F15" s="1">
        <f t="shared" si="2"/>
        <v>0.60483900000000002</v>
      </c>
      <c r="G15" s="2">
        <v>10</v>
      </c>
      <c r="H15" s="1">
        <f>M3/100</f>
        <v>0.47027000000000002</v>
      </c>
      <c r="I15" s="1">
        <f>N3/100</f>
        <v>0.63709700000000002</v>
      </c>
      <c r="J15" s="1">
        <f>O3/100</f>
        <v>0.61290299999999998</v>
      </c>
      <c r="K15" s="1">
        <f>P3/100</f>
        <v>0.63709700000000002</v>
      </c>
      <c r="L15" s="2">
        <v>10</v>
      </c>
      <c r="M15" s="1">
        <f>M4/100</f>
        <v>0.437838</v>
      </c>
      <c r="N15" s="1">
        <f>N4/100</f>
        <v>0.58064500000000008</v>
      </c>
      <c r="O15" s="1">
        <f>O4/100</f>
        <v>0.52419400000000005</v>
      </c>
      <c r="P15" s="1">
        <f>P4/100</f>
        <v>0.65322599999999997</v>
      </c>
      <c r="Q15" s="2">
        <v>10</v>
      </c>
      <c r="R15" s="1">
        <f>M5/100</f>
        <v>0.46486499999999997</v>
      </c>
      <c r="S15" s="1">
        <f>N5/100</f>
        <v>0.62096799999999996</v>
      </c>
      <c r="T15" s="1">
        <f>O5/100</f>
        <v>0.56451600000000002</v>
      </c>
      <c r="U15" s="1">
        <f>P5/100</f>
        <v>0.59677400000000003</v>
      </c>
      <c r="V15" s="2">
        <v>10</v>
      </c>
      <c r="W15" s="1">
        <f>M6/100</f>
        <v>0.51612900000000006</v>
      </c>
      <c r="X15" s="1">
        <f>N6/100</f>
        <v>0.68548500000000001</v>
      </c>
      <c r="Y15" s="1">
        <f>O6/100</f>
        <v>0.54838700000000007</v>
      </c>
      <c r="Z15" s="1">
        <f>P6/100</f>
        <v>0.63709700000000002</v>
      </c>
      <c r="AA15" s="2">
        <v>10</v>
      </c>
      <c r="AB15" s="1">
        <f>M7/100</f>
        <v>0.54838700000000007</v>
      </c>
      <c r="AC15" s="1">
        <f>N7/100</f>
        <v>0.62903200000000004</v>
      </c>
      <c r="AD15" s="1">
        <f>O7/100</f>
        <v>0.61290299999999998</v>
      </c>
      <c r="AE15" s="1">
        <f>P7/100</f>
        <v>0.63709700000000002</v>
      </c>
    </row>
    <row r="16" spans="1:42" outlineLevel="1">
      <c r="A16" s="34"/>
      <c r="B16" s="2">
        <v>15</v>
      </c>
      <c r="C16" s="1">
        <f>R2/100</f>
        <v>0.47027000000000002</v>
      </c>
      <c r="D16" s="1">
        <f t="shared" ref="D16:F16" si="3">S2/100</f>
        <v>0.67741899999999999</v>
      </c>
      <c r="E16" s="1">
        <f>T2/100</f>
        <v>0.58378399999999997</v>
      </c>
      <c r="F16" s="1">
        <f t="shared" si="3"/>
        <v>0.65322599999999997</v>
      </c>
      <c r="G16" s="2">
        <v>15</v>
      </c>
      <c r="H16" s="1">
        <f>R3/100</f>
        <v>0.47027000000000002</v>
      </c>
      <c r="I16" s="1">
        <f>S3/100</f>
        <v>0.70161299999999993</v>
      </c>
      <c r="J16" s="1">
        <f>T3/100</f>
        <v>0.629</v>
      </c>
      <c r="K16" s="1">
        <f>U3/100</f>
        <v>0.70161299999999993</v>
      </c>
      <c r="L16" s="2">
        <v>15</v>
      </c>
      <c r="M16" s="1">
        <f>R4/100</f>
        <v>0.437838</v>
      </c>
      <c r="N16" s="1">
        <f>S4/100</f>
        <v>0.66129000000000004</v>
      </c>
      <c r="O16" s="1">
        <f>T4/100</f>
        <v>0.55645200000000006</v>
      </c>
      <c r="P16" s="1">
        <f>U4/100</f>
        <v>0.66129000000000004</v>
      </c>
      <c r="Q16" s="2">
        <v>15</v>
      </c>
      <c r="R16" s="1">
        <f>R5/100</f>
        <v>0.46486499999999997</v>
      </c>
      <c r="S16" s="1">
        <f>S5/100</f>
        <v>0.62096799999999996</v>
      </c>
      <c r="T16" s="1">
        <f>T5/100</f>
        <v>0.57258100000000001</v>
      </c>
      <c r="U16" s="1">
        <f>U5/100</f>
        <v>0.60483900000000002</v>
      </c>
      <c r="V16" s="2">
        <v>15</v>
      </c>
      <c r="W16" s="1">
        <f>R6/100</f>
        <v>0.51612900000000006</v>
      </c>
      <c r="X16" s="1">
        <f>S6/100</f>
        <v>0.64516099999999998</v>
      </c>
      <c r="Y16" s="1">
        <f>T6/100</f>
        <v>0.57258100000000001</v>
      </c>
      <c r="Z16" s="1">
        <f>U6/100</f>
        <v>0.64516099999999998</v>
      </c>
      <c r="AA16" s="2">
        <v>15</v>
      </c>
      <c r="AB16" s="1">
        <f>R7/100</f>
        <v>0.54838700000000007</v>
      </c>
      <c r="AC16" s="1">
        <f>S7/100</f>
        <v>0.62903200000000004</v>
      </c>
      <c r="AD16" s="1">
        <f>T7/100</f>
        <v>0.60483900000000002</v>
      </c>
      <c r="AE16" s="1">
        <f>U7/100</f>
        <v>0.64516099999999998</v>
      </c>
    </row>
    <row r="17" spans="1:31" outlineLevel="1">
      <c r="A17" s="34"/>
      <c r="B17" s="2">
        <v>20</v>
      </c>
      <c r="C17" s="1">
        <f>W2/100</f>
        <v>0.47027000000000002</v>
      </c>
      <c r="D17" s="1">
        <f t="shared" ref="D17:F17" si="4">X2/100</f>
        <v>0.66129000000000004</v>
      </c>
      <c r="E17" s="1">
        <f>Y2/100</f>
        <v>0.59459499999999998</v>
      </c>
      <c r="F17" s="1">
        <f t="shared" si="4"/>
        <v>0.66935500000000003</v>
      </c>
      <c r="G17" s="2">
        <v>20</v>
      </c>
      <c r="H17" s="1">
        <f>W3/100</f>
        <v>0.47027000000000002</v>
      </c>
      <c r="I17" s="1">
        <f>X3/100</f>
        <v>0.70161299999999993</v>
      </c>
      <c r="J17" s="1">
        <f>Y3/100</f>
        <v>0.57456699999999994</v>
      </c>
      <c r="K17" s="1">
        <f>Z3/100</f>
        <v>0.70161299999999993</v>
      </c>
      <c r="L17" s="2">
        <v>20</v>
      </c>
      <c r="M17" s="1">
        <f>W4/100</f>
        <v>0.437838</v>
      </c>
      <c r="N17" s="1">
        <f>X4/100</f>
        <v>0.66935500000000003</v>
      </c>
      <c r="O17" s="1">
        <f>Y4/100</f>
        <v>0.54719799999999996</v>
      </c>
      <c r="P17" s="1">
        <f>Z4/100</f>
        <v>0.70161299999999993</v>
      </c>
      <c r="Q17" s="2">
        <v>20</v>
      </c>
      <c r="R17" s="1">
        <f>W5/100</f>
        <v>0.46486499999999997</v>
      </c>
      <c r="S17" s="1">
        <f>X5/100</f>
        <v>0.62096799999999996</v>
      </c>
      <c r="T17" s="1">
        <f>Y5/100</f>
        <v>0.53225800000000001</v>
      </c>
      <c r="U17" s="1">
        <f>Z5/100</f>
        <v>0.61290299999999998</v>
      </c>
      <c r="V17" s="2">
        <v>20</v>
      </c>
      <c r="W17" s="1">
        <f>W6/100</f>
        <v>0.51612900000000006</v>
      </c>
      <c r="X17" s="1">
        <f>X6/100</f>
        <v>0.67741899999999999</v>
      </c>
      <c r="Y17" s="1">
        <f>Y6/100</f>
        <v>0.52419400000000005</v>
      </c>
      <c r="Z17" s="1">
        <f>Z6/100</f>
        <v>0.63709700000000002</v>
      </c>
      <c r="AA17" s="2">
        <v>20</v>
      </c>
      <c r="AB17" s="1">
        <f>W7/100</f>
        <v>0.54838700000000007</v>
      </c>
      <c r="AC17" s="1">
        <f>X7/100</f>
        <v>0.59677400000000003</v>
      </c>
      <c r="AD17" s="1">
        <f>Y7/100</f>
        <v>0.59677400000000003</v>
      </c>
      <c r="AE17" s="1">
        <f>Z7/100</f>
        <v>0.70967699999999989</v>
      </c>
    </row>
    <row r="18" spans="1:31" outlineLevel="1">
      <c r="A18" s="34"/>
      <c r="B18" s="2">
        <v>40</v>
      </c>
      <c r="C18" s="1">
        <f>AB2/100</f>
        <v>0.47027000000000002</v>
      </c>
      <c r="D18" s="1">
        <f t="shared" ref="D18:F18" si="5">AC2/100</f>
        <v>0.68548399999999998</v>
      </c>
      <c r="E18" s="1">
        <f>AD2/100</f>
        <v>0.55135100000000004</v>
      </c>
      <c r="F18" s="1">
        <f t="shared" si="5"/>
        <v>0.77419300000000002</v>
      </c>
      <c r="G18" s="2">
        <v>40</v>
      </c>
      <c r="H18" s="1">
        <f>AB3/100</f>
        <v>0.47027000000000002</v>
      </c>
      <c r="I18" s="1">
        <f>AC3/100</f>
        <v>0.67741899999999999</v>
      </c>
      <c r="J18" s="1">
        <f>AD3/100</f>
        <v>0.55135100000000004</v>
      </c>
      <c r="K18" s="1">
        <f>AE3/100</f>
        <v>0.85483900000000002</v>
      </c>
      <c r="L18" s="2">
        <v>40</v>
      </c>
      <c r="M18" s="1">
        <f>AB4/100</f>
        <v>0.437838</v>
      </c>
      <c r="N18" s="1">
        <f>AC4/100</f>
        <v>0.62903200000000004</v>
      </c>
      <c r="O18" s="1">
        <f>AD4/100</f>
        <v>0.52337600000000006</v>
      </c>
      <c r="P18" s="1">
        <f>AE4/100</f>
        <v>0.80645200000000006</v>
      </c>
      <c r="Q18" s="2">
        <v>40</v>
      </c>
      <c r="R18" s="1">
        <f>AB5/100</f>
        <v>0.46486499999999997</v>
      </c>
      <c r="S18" s="1">
        <f>AC5/100</f>
        <v>0.58871000000000007</v>
      </c>
      <c r="T18" s="1">
        <f>AD5/100</f>
        <v>0.56451600000000002</v>
      </c>
      <c r="U18" s="1">
        <f>AE5/100</f>
        <v>0.74193600000000004</v>
      </c>
      <c r="V18" s="2">
        <v>40</v>
      </c>
      <c r="W18" s="1">
        <f>AB6/100</f>
        <v>0.51612900000000006</v>
      </c>
      <c r="X18" s="1">
        <f>AC6/100</f>
        <v>0.66129000000000004</v>
      </c>
      <c r="Y18" s="1">
        <f>AD6/100</f>
        <v>0.540323</v>
      </c>
      <c r="Z18" s="1">
        <f>AE6/100</f>
        <v>0.76612899999999995</v>
      </c>
      <c r="AA18" s="2">
        <v>40</v>
      </c>
      <c r="AB18" s="1">
        <f>AB7/100</f>
        <v>0.54838700000000007</v>
      </c>
      <c r="AC18" s="1">
        <f>AC7/100</f>
        <v>0.61290299999999998</v>
      </c>
      <c r="AD18" s="1">
        <f>AD7/100</f>
        <v>0.61290299999999998</v>
      </c>
      <c r="AE18" s="1">
        <f>AE7/100</f>
        <v>0.79032300000000011</v>
      </c>
    </row>
    <row r="19" spans="1:31" outlineLevel="1">
      <c r="A19" s="34"/>
      <c r="B19" s="2">
        <v>60</v>
      </c>
      <c r="C19" s="1">
        <f>AG2/100</f>
        <v>0.47027000000000002</v>
      </c>
      <c r="D19" s="1">
        <f t="shared" ref="D19:F19" si="6">AH2/100</f>
        <v>0.60483900000000002</v>
      </c>
      <c r="E19" s="1">
        <f>AI2/100</f>
        <v>0.53229870000000001</v>
      </c>
      <c r="F19" s="1">
        <f t="shared" si="6"/>
        <v>0.91935500000000003</v>
      </c>
      <c r="G19" s="2">
        <v>60</v>
      </c>
      <c r="H19" s="1">
        <f>AG3/100</f>
        <v>0.47027000000000002</v>
      </c>
      <c r="I19" s="1">
        <f>AH3/100</f>
        <v>0.60483900000000002</v>
      </c>
      <c r="J19" s="1">
        <f>AI3/100</f>
        <v>0.55135100000000004</v>
      </c>
      <c r="K19" s="1">
        <f>AJ3/100</f>
        <v>0.94354799999999994</v>
      </c>
      <c r="L19" s="2">
        <v>60</v>
      </c>
      <c r="M19" s="1">
        <f>AG4/100</f>
        <v>0.437838</v>
      </c>
      <c r="N19" s="1">
        <f>AH4/100</f>
        <v>0.60483900000000002</v>
      </c>
      <c r="O19" s="1">
        <f>AI4/100</f>
        <v>0.55674500000000005</v>
      </c>
      <c r="P19" s="1">
        <f>AJ4/100</f>
        <v>0.87903200000000004</v>
      </c>
      <c r="Q19" s="2">
        <v>60</v>
      </c>
      <c r="R19" s="1">
        <f>AG5/100</f>
        <v>0.46486499999999997</v>
      </c>
      <c r="S19" s="1">
        <f>AH5/100</f>
        <v>0.58871000000000007</v>
      </c>
      <c r="T19" s="1">
        <f>AI5/100</f>
        <v>0.54838700000000007</v>
      </c>
      <c r="U19" s="1">
        <f>AJ5/100</f>
        <v>0.81451600000000002</v>
      </c>
      <c r="V19" s="2">
        <v>60</v>
      </c>
      <c r="W19" s="1">
        <f>AG6/100</f>
        <v>0.51612900000000006</v>
      </c>
      <c r="X19" s="1">
        <f>AH6/100</f>
        <v>0.59677400000000003</v>
      </c>
      <c r="Y19" s="1">
        <f>AI6/100</f>
        <v>0.56451600000000002</v>
      </c>
      <c r="Z19" s="1">
        <f>AJ6/100</f>
        <v>0.83870999999999996</v>
      </c>
      <c r="AA19" s="2">
        <v>60</v>
      </c>
      <c r="AB19" s="1">
        <f>AG7/100</f>
        <v>0.54838700000000007</v>
      </c>
      <c r="AC19" s="1">
        <f>AH7/100</f>
        <v>0.62903200000000004</v>
      </c>
      <c r="AD19" s="1">
        <f>AI7/100</f>
        <v>0.59677400000000003</v>
      </c>
      <c r="AE19" s="1">
        <f>AJ7/100</f>
        <v>0.89516099999999998</v>
      </c>
    </row>
    <row r="20" spans="1:31" s="19" customFormat="1" outlineLevel="1">
      <c r="A20" s="12"/>
      <c r="B20" s="2">
        <v>100</v>
      </c>
      <c r="C20" s="1">
        <f>AL2/100</f>
        <v>0.47027000000000002</v>
      </c>
      <c r="D20" s="1">
        <f>AM2/100</f>
        <v>0.50806399999999996</v>
      </c>
      <c r="E20" s="1">
        <v>0</v>
      </c>
      <c r="F20" s="1">
        <f>AO2/100</f>
        <v>0.49193600000000004</v>
      </c>
      <c r="G20" s="2">
        <v>100</v>
      </c>
      <c r="H20" s="1">
        <f>AL3/100</f>
        <v>0.47027000000000002</v>
      </c>
      <c r="I20" s="1">
        <f>AM3/100</f>
        <v>0.59677400000000003</v>
      </c>
      <c r="J20" s="1">
        <v>0</v>
      </c>
      <c r="K20" s="1">
        <f>AO3/100</f>
        <v>0.59677400000000003</v>
      </c>
      <c r="L20" s="2">
        <v>100</v>
      </c>
      <c r="M20" s="1">
        <f>AL4/100</f>
        <v>0.437838</v>
      </c>
      <c r="N20" s="1">
        <f>AM4/100</f>
        <v>0.52419400000000005</v>
      </c>
      <c r="O20" s="1">
        <v>0</v>
      </c>
      <c r="P20" s="1">
        <f>AO4/100</f>
        <v>0.57258100000000001</v>
      </c>
      <c r="Q20" s="2">
        <v>100</v>
      </c>
      <c r="R20" s="1">
        <f>AL5/100</f>
        <v>0.46486499999999997</v>
      </c>
      <c r="S20" s="1">
        <f>AM5/100</f>
        <v>0.522258</v>
      </c>
      <c r="T20" s="1">
        <v>0</v>
      </c>
      <c r="U20" s="1">
        <f>AO5/100</f>
        <v>0.53225499999999992</v>
      </c>
      <c r="V20" s="2">
        <v>100</v>
      </c>
      <c r="W20" s="1">
        <f>AL6/100</f>
        <v>0.51612900000000006</v>
      </c>
      <c r="X20" s="1">
        <f>AM6/100</f>
        <v>0.50806399999999996</v>
      </c>
      <c r="Y20" s="1">
        <v>0</v>
      </c>
      <c r="Z20" s="1">
        <f>AO6/100</f>
        <v>0.540323</v>
      </c>
      <c r="AA20" s="2">
        <v>100</v>
      </c>
      <c r="AB20" s="1">
        <f>AL7/100</f>
        <v>0.54838700000000007</v>
      </c>
      <c r="AC20" s="1">
        <f>AM7/100</f>
        <v>0.50806399999999996</v>
      </c>
      <c r="AD20" s="1">
        <v>0</v>
      </c>
      <c r="AE20" s="1">
        <f>AO7/100</f>
        <v>0.50806399999999996</v>
      </c>
    </row>
    <row r="21" spans="1:31" outlineLevel="1">
      <c r="B21" s="11"/>
      <c r="C21" s="11"/>
      <c r="D21" s="11"/>
      <c r="E21" s="11"/>
      <c r="F21" s="11"/>
      <c r="G21" s="43"/>
      <c r="H21" s="11"/>
      <c r="I21" s="11"/>
      <c r="J21" s="11"/>
      <c r="K21" s="11"/>
      <c r="M21" s="42"/>
      <c r="N21" s="42"/>
      <c r="O21" s="42"/>
      <c r="P21" s="42"/>
      <c r="R21" s="42"/>
      <c r="S21" s="42"/>
      <c r="T21" s="42"/>
      <c r="U21" s="42"/>
      <c r="W21" s="42"/>
      <c r="X21" s="42"/>
      <c r="Y21" s="42"/>
      <c r="Z21" s="42"/>
      <c r="AB21" s="42"/>
      <c r="AC21" s="42"/>
      <c r="AD21" s="42"/>
      <c r="AE21" s="42"/>
    </row>
    <row r="22" spans="1:31" outlineLevel="1"/>
  </sheetData>
  <mergeCells count="15">
    <mergeCell ref="C11:F11"/>
    <mergeCell ref="M11:P11"/>
    <mergeCell ref="R11:U11"/>
    <mergeCell ref="AL8:AO8"/>
    <mergeCell ref="W8:Z8"/>
    <mergeCell ref="AB8:AE8"/>
    <mergeCell ref="AG8:AJ8"/>
    <mergeCell ref="AB11:AE11"/>
    <mergeCell ref="C8:F8"/>
    <mergeCell ref="H8:K8"/>
    <mergeCell ref="M8:P8"/>
    <mergeCell ref="R8:U8"/>
    <mergeCell ref="A13:A19"/>
    <mergeCell ref="W11:Z11"/>
    <mergeCell ref="H11:K11"/>
  </mergeCells>
  <pageMargins left="0.17" right="0.17" top="0.22" bottom="0.12" header="0.14000000000000001" footer="0.08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1"/>
  <sheetViews>
    <sheetView topLeftCell="A10" zoomScale="80" zoomScaleNormal="80" workbookViewId="0">
      <selection activeCell="AE19" sqref="AE19"/>
    </sheetView>
  </sheetViews>
  <sheetFormatPr defaultRowHeight="14.4" outlineLevelRow="1"/>
  <cols>
    <col min="1" max="1" width="6.77734375" style="19" bestFit="1" customWidth="1"/>
    <col min="2" max="2" width="3" style="19" bestFit="1" customWidth="1"/>
    <col min="3" max="4" width="8" style="19" customWidth="1"/>
    <col min="5" max="5" width="8" style="19" bestFit="1" customWidth="1"/>
    <col min="6" max="6" width="8" style="19" customWidth="1"/>
    <col min="7" max="7" width="3" style="19" bestFit="1" customWidth="1"/>
    <col min="8" max="11" width="8" style="19" bestFit="1" customWidth="1"/>
    <col min="12" max="12" width="3" style="19" bestFit="1" customWidth="1"/>
    <col min="13" max="16" width="8" style="19" bestFit="1" customWidth="1"/>
    <col min="17" max="17" width="3" style="19" bestFit="1" customWidth="1"/>
    <col min="18" max="21" width="8" style="19" bestFit="1" customWidth="1"/>
    <col min="22" max="22" width="3" style="19" bestFit="1" customWidth="1"/>
    <col min="23" max="26" width="8" style="19" bestFit="1" customWidth="1"/>
    <col min="27" max="27" width="3" style="19" bestFit="1" customWidth="1"/>
    <col min="28" max="31" width="8" style="19" bestFit="1" customWidth="1"/>
    <col min="32" max="32" width="2" style="19" customWidth="1"/>
    <col min="33" max="36" width="8" style="19" bestFit="1" customWidth="1"/>
    <col min="37" max="37" width="3.44140625" style="19" customWidth="1"/>
    <col min="38" max="16384" width="8.88671875" style="19"/>
  </cols>
  <sheetData>
    <row r="1" spans="1:37">
      <c r="B1" s="16"/>
      <c r="C1" s="14" t="s">
        <v>1</v>
      </c>
      <c r="D1" s="14" t="s">
        <v>3</v>
      </c>
      <c r="E1" s="14" t="s">
        <v>2</v>
      </c>
      <c r="F1" s="14" t="s">
        <v>4</v>
      </c>
      <c r="G1" s="16"/>
      <c r="H1" s="14" t="s">
        <v>1</v>
      </c>
      <c r="I1" s="14" t="s">
        <v>3</v>
      </c>
      <c r="J1" s="14" t="s">
        <v>2</v>
      </c>
      <c r="K1" s="14" t="s">
        <v>4</v>
      </c>
      <c r="L1" s="16"/>
      <c r="M1" s="14" t="s">
        <v>1</v>
      </c>
      <c r="N1" s="14" t="s">
        <v>3</v>
      </c>
      <c r="O1" s="14" t="s">
        <v>2</v>
      </c>
      <c r="P1" s="14" t="s">
        <v>4</v>
      </c>
      <c r="Q1" s="16"/>
      <c r="R1" s="14" t="s">
        <v>1</v>
      </c>
      <c r="S1" s="14" t="s">
        <v>3</v>
      </c>
      <c r="T1" s="14" t="s">
        <v>2</v>
      </c>
      <c r="U1" s="14" t="s">
        <v>4</v>
      </c>
      <c r="V1" s="16"/>
      <c r="W1" s="14" t="s">
        <v>1</v>
      </c>
      <c r="X1" s="14" t="s">
        <v>3</v>
      </c>
      <c r="Y1" s="14" t="s">
        <v>2</v>
      </c>
      <c r="Z1" s="14" t="s">
        <v>4</v>
      </c>
      <c r="AA1" s="16"/>
      <c r="AB1" s="14" t="s">
        <v>1</v>
      </c>
      <c r="AC1" s="14" t="s">
        <v>3</v>
      </c>
      <c r="AD1" s="14" t="s">
        <v>2</v>
      </c>
      <c r="AE1" s="14" t="s">
        <v>4</v>
      </c>
      <c r="AF1" s="16"/>
      <c r="AG1" s="14" t="s">
        <v>1</v>
      </c>
      <c r="AH1" s="14" t="s">
        <v>3</v>
      </c>
      <c r="AI1" s="14" t="s">
        <v>2</v>
      </c>
      <c r="AJ1" s="14" t="s">
        <v>4</v>
      </c>
      <c r="AK1" s="5"/>
    </row>
    <row r="2" spans="1:37" s="4" customFormat="1">
      <c r="A2" s="13" t="s">
        <v>0</v>
      </c>
      <c r="B2" s="14"/>
      <c r="C2" s="8">
        <v>49.324300000000001</v>
      </c>
      <c r="D2" s="21">
        <v>53.1081</v>
      </c>
      <c r="E2" s="6">
        <v>48.243200000000002</v>
      </c>
      <c r="F2" s="7">
        <v>52.837800000000001</v>
      </c>
      <c r="G2" s="15"/>
      <c r="H2" s="8">
        <v>49.324300000000001</v>
      </c>
      <c r="I2" s="21">
        <v>57.027000000000001</v>
      </c>
      <c r="J2" s="6">
        <v>47.7027</v>
      </c>
      <c r="K2" s="7">
        <v>55.945900000000002</v>
      </c>
      <c r="L2" s="15"/>
      <c r="M2" s="8">
        <v>49.324300000000001</v>
      </c>
      <c r="N2" s="21">
        <v>56.621600000000001</v>
      </c>
      <c r="O2" s="6">
        <v>45.675699999999999</v>
      </c>
      <c r="P2" s="7">
        <v>56.351399999999998</v>
      </c>
      <c r="Q2" s="15"/>
      <c r="R2" s="8">
        <v>49.324300000000001</v>
      </c>
      <c r="S2" s="21">
        <v>59.729700000000001</v>
      </c>
      <c r="T2" s="6">
        <v>45.135100000000001</v>
      </c>
      <c r="U2" s="7">
        <v>57.432400000000001</v>
      </c>
      <c r="V2" s="15"/>
      <c r="W2" s="8">
        <v>49.324300000000001</v>
      </c>
      <c r="X2" s="21">
        <v>59.5946</v>
      </c>
      <c r="Y2" s="6">
        <v>47.972999999999999</v>
      </c>
      <c r="Z2" s="7">
        <v>58.783799999999999</v>
      </c>
      <c r="AA2" s="15"/>
      <c r="AB2" s="8">
        <v>49.324300000000001</v>
      </c>
      <c r="AC2" s="21">
        <v>59.1892</v>
      </c>
      <c r="AD2" s="6">
        <v>50.135100000000001</v>
      </c>
      <c r="AE2" s="7">
        <v>61.621600000000001</v>
      </c>
      <c r="AF2" s="15"/>
      <c r="AG2" s="8">
        <v>49.324300000000001</v>
      </c>
      <c r="AH2" s="21">
        <v>61.621600000000001</v>
      </c>
      <c r="AI2" s="6">
        <v>48.918900000000001</v>
      </c>
      <c r="AJ2" s="7">
        <v>64.324299999999994</v>
      </c>
      <c r="AK2" s="23"/>
    </row>
    <row r="3" spans="1:37" s="4" customFormat="1">
      <c r="A3" s="13" t="s">
        <v>5</v>
      </c>
      <c r="B3" s="14"/>
      <c r="C3" s="8">
        <v>50.8108</v>
      </c>
      <c r="D3" s="21">
        <v>53.243200000000002</v>
      </c>
      <c r="E3" s="6">
        <v>48.648699999999998</v>
      </c>
      <c r="F3" s="7">
        <v>54.945900000000002</v>
      </c>
      <c r="G3" s="15"/>
      <c r="H3" s="8">
        <v>50.8108</v>
      </c>
      <c r="I3" s="21">
        <v>57.027000000000001</v>
      </c>
      <c r="J3" s="6">
        <v>47.432400000000001</v>
      </c>
      <c r="K3" s="7">
        <v>55.945900000000002</v>
      </c>
      <c r="L3" s="15"/>
      <c r="M3" s="8">
        <v>50.8108</v>
      </c>
      <c r="N3" s="21">
        <v>57.432400000000001</v>
      </c>
      <c r="O3" s="6">
        <v>49.459499999999998</v>
      </c>
      <c r="P3" s="7">
        <v>57.972999999999999</v>
      </c>
      <c r="Q3" s="15"/>
      <c r="R3" s="8">
        <v>50.8108</v>
      </c>
      <c r="S3" s="21">
        <v>57.162199999999999</v>
      </c>
      <c r="T3" s="6">
        <v>51.351300000000002</v>
      </c>
      <c r="U3" s="7">
        <v>57.2973</v>
      </c>
      <c r="V3" s="15"/>
      <c r="W3" s="8">
        <v>50.8108</v>
      </c>
      <c r="X3" s="21">
        <v>59.5946</v>
      </c>
      <c r="Y3" s="6">
        <v>49.459499999999998</v>
      </c>
      <c r="Z3" s="7">
        <v>58.783799999999999</v>
      </c>
      <c r="AA3" s="15"/>
      <c r="AB3" s="8">
        <v>50.8108</v>
      </c>
      <c r="AC3" s="21">
        <v>59.054099999999998</v>
      </c>
      <c r="AD3" s="6">
        <v>51.351300000000002</v>
      </c>
      <c r="AE3" s="7">
        <v>65.135099999999994</v>
      </c>
      <c r="AF3" s="15"/>
      <c r="AG3" s="8">
        <v>50.8108</v>
      </c>
      <c r="AH3" s="21">
        <v>59.054099999999998</v>
      </c>
      <c r="AI3" s="6">
        <v>50.270299999999999</v>
      </c>
      <c r="AJ3" s="7">
        <v>65.8108</v>
      </c>
      <c r="AK3" s="23"/>
    </row>
    <row r="4" spans="1:37" s="41" customFormat="1">
      <c r="A4" s="36" t="s">
        <v>6</v>
      </c>
      <c r="B4" s="25"/>
      <c r="C4" s="37">
        <v>47.162199999999999</v>
      </c>
      <c r="D4" s="38">
        <v>48.378399999999999</v>
      </c>
      <c r="E4" s="28">
        <v>49.864899999999999</v>
      </c>
      <c r="F4" s="39">
        <v>53.918900000000001</v>
      </c>
      <c r="G4" s="16"/>
      <c r="H4" s="37">
        <v>47.162199999999999</v>
      </c>
      <c r="I4" s="38">
        <v>45.675699999999999</v>
      </c>
      <c r="J4" s="28">
        <v>53.243200000000002</v>
      </c>
      <c r="K4" s="39">
        <v>54.1892</v>
      </c>
      <c r="L4" s="16"/>
      <c r="M4" s="37">
        <v>47.162199999999999</v>
      </c>
      <c r="N4" s="38">
        <v>47.7027</v>
      </c>
      <c r="O4" s="28">
        <v>52.293700000000001</v>
      </c>
      <c r="P4" s="39">
        <v>55.8108</v>
      </c>
      <c r="Q4" s="16"/>
      <c r="R4" s="37">
        <v>47.162199999999999</v>
      </c>
      <c r="S4" s="38">
        <v>49.054099999999998</v>
      </c>
      <c r="T4" s="28">
        <v>51.351300000000002</v>
      </c>
      <c r="U4" s="39">
        <v>55.8108</v>
      </c>
      <c r="V4" s="16"/>
      <c r="W4" s="37">
        <v>47.162199999999999</v>
      </c>
      <c r="X4" s="38">
        <v>48.918900000000001</v>
      </c>
      <c r="Y4" s="28">
        <v>52.162199999999999</v>
      </c>
      <c r="Z4" s="39">
        <v>58.783799999999999</v>
      </c>
      <c r="AA4" s="16"/>
      <c r="AB4" s="37">
        <v>47.162199999999999</v>
      </c>
      <c r="AC4" s="38">
        <v>46.8919</v>
      </c>
      <c r="AD4" s="28">
        <v>51.8919</v>
      </c>
      <c r="AE4" s="39">
        <v>60.135100000000001</v>
      </c>
      <c r="AF4" s="16"/>
      <c r="AG4" s="37">
        <v>47.162199999999999</v>
      </c>
      <c r="AH4" s="38">
        <v>51.216200000000001</v>
      </c>
      <c r="AI4" s="28">
        <v>51.081099999999999</v>
      </c>
      <c r="AJ4" s="39">
        <v>61.621600000000001</v>
      </c>
      <c r="AK4" s="40"/>
    </row>
    <row r="5" spans="1:37" s="41" customFormat="1">
      <c r="A5" s="36" t="s">
        <v>7</v>
      </c>
      <c r="B5" s="25"/>
      <c r="C5" s="37">
        <v>48.378399999999999</v>
      </c>
      <c r="D5" s="38">
        <v>52.027000000000001</v>
      </c>
      <c r="E5" s="28">
        <v>46.8919</v>
      </c>
      <c r="F5" s="39">
        <v>53.378399999999999</v>
      </c>
      <c r="G5" s="16"/>
      <c r="H5" s="37">
        <v>48.378399999999999</v>
      </c>
      <c r="I5" s="38">
        <v>50.540500000000002</v>
      </c>
      <c r="J5" s="28">
        <v>47.027000000000001</v>
      </c>
      <c r="K5" s="39">
        <v>53.378399999999999</v>
      </c>
      <c r="L5" s="16"/>
      <c r="M5" s="37">
        <v>48.378399999999999</v>
      </c>
      <c r="N5" s="38">
        <v>48.918900000000001</v>
      </c>
      <c r="O5" s="28">
        <v>45.8108</v>
      </c>
      <c r="P5" s="39">
        <v>53.783799999999999</v>
      </c>
      <c r="Q5" s="16"/>
      <c r="R5" s="37">
        <v>48.378399999999999</v>
      </c>
      <c r="S5" s="38">
        <v>51.621600000000001</v>
      </c>
      <c r="T5" s="28">
        <v>45</v>
      </c>
      <c r="U5" s="39">
        <v>54.5946</v>
      </c>
      <c r="V5" s="16"/>
      <c r="W5" s="37">
        <v>48.378399999999999</v>
      </c>
      <c r="X5" s="38">
        <v>53.378399999999999</v>
      </c>
      <c r="Y5" s="28">
        <v>47.567599999999999</v>
      </c>
      <c r="Z5" s="39">
        <v>54.864899999999999</v>
      </c>
      <c r="AA5" s="16"/>
      <c r="AB5" s="37">
        <v>48.378399999999999</v>
      </c>
      <c r="AC5" s="38">
        <v>52.7027</v>
      </c>
      <c r="AD5" s="28">
        <v>49.5946</v>
      </c>
      <c r="AE5" s="39">
        <v>58.783799999999999</v>
      </c>
      <c r="AF5" s="16"/>
      <c r="AG5" s="37">
        <v>48.378399999999999</v>
      </c>
      <c r="AH5" s="38">
        <v>52.7027</v>
      </c>
      <c r="AI5" s="28">
        <v>48.783799999999999</v>
      </c>
      <c r="AJ5" s="39">
        <v>61.756799999999998</v>
      </c>
      <c r="AK5" s="40"/>
    </row>
    <row r="6" spans="1:37" s="31" customFormat="1">
      <c r="A6" s="24" t="s">
        <v>9</v>
      </c>
      <c r="B6" s="25"/>
      <c r="C6" s="26">
        <v>48.513500000000001</v>
      </c>
      <c r="D6" s="27">
        <v>53.513500000000001</v>
      </c>
      <c r="E6" s="28">
        <v>52.2973</v>
      </c>
      <c r="F6" s="29">
        <v>52.7027</v>
      </c>
      <c r="G6" s="16"/>
      <c r="H6" s="26">
        <v>48.513500000000001</v>
      </c>
      <c r="I6" s="27">
        <v>54.459499999999998</v>
      </c>
      <c r="J6" s="28">
        <v>50.135100000000001</v>
      </c>
      <c r="K6" s="29">
        <v>52.7027</v>
      </c>
      <c r="L6" s="16"/>
      <c r="M6" s="26">
        <v>48.513500000000001</v>
      </c>
      <c r="N6" s="27">
        <v>55</v>
      </c>
      <c r="O6" s="28">
        <v>49.459499999999998</v>
      </c>
      <c r="P6" s="29">
        <v>54.864899999999999</v>
      </c>
      <c r="Q6" s="16"/>
      <c r="R6" s="26">
        <v>48.513500000000001</v>
      </c>
      <c r="S6" s="27">
        <v>57.567599999999999</v>
      </c>
      <c r="T6" s="28">
        <v>48.513500000000001</v>
      </c>
      <c r="U6" s="29">
        <v>54.5946</v>
      </c>
      <c r="V6" s="16"/>
      <c r="W6" s="26">
        <v>48.513500000000001</v>
      </c>
      <c r="X6" s="27">
        <v>58.378399999999999</v>
      </c>
      <c r="Y6" s="28">
        <v>48.648699999999998</v>
      </c>
      <c r="Z6" s="29">
        <v>55.945900000000002</v>
      </c>
      <c r="AA6" s="9"/>
      <c r="AB6" s="26">
        <v>48.513500000000001</v>
      </c>
      <c r="AC6" s="27">
        <v>55.135100000000001</v>
      </c>
      <c r="AD6" s="28">
        <v>50.4054</v>
      </c>
      <c r="AE6" s="29">
        <v>58.513500000000001</v>
      </c>
      <c r="AF6" s="9"/>
      <c r="AG6" s="26">
        <v>48.513500000000001</v>
      </c>
      <c r="AH6" s="27">
        <v>52.567599999999999</v>
      </c>
      <c r="AI6" s="28">
        <v>52.972999999999999</v>
      </c>
      <c r="AJ6" s="29">
        <v>60.270299999999999</v>
      </c>
      <c r="AK6" s="30"/>
    </row>
    <row r="7" spans="1:37">
      <c r="A7" s="3" t="s">
        <v>10</v>
      </c>
      <c r="B7" s="14"/>
      <c r="C7" s="17">
        <v>49.5946</v>
      </c>
      <c r="D7" s="22">
        <v>54.5946</v>
      </c>
      <c r="E7" s="6">
        <v>46.981099999999998</v>
      </c>
      <c r="F7" s="35">
        <v>53.918900000000001</v>
      </c>
      <c r="G7" s="15"/>
      <c r="H7" s="17">
        <v>49.5946</v>
      </c>
      <c r="I7" s="22">
        <v>53.243200000000002</v>
      </c>
      <c r="J7" s="6">
        <v>46.468499999999999</v>
      </c>
      <c r="K7" s="20">
        <v>53.918900000000001</v>
      </c>
      <c r="L7" s="15"/>
      <c r="M7" s="17">
        <v>49.5946</v>
      </c>
      <c r="N7" s="22">
        <v>55.135100000000001</v>
      </c>
      <c r="O7" s="6">
        <v>47.298699999999997</v>
      </c>
      <c r="P7" s="20">
        <v>53.918900000000001</v>
      </c>
      <c r="Q7" s="15"/>
      <c r="R7" s="17">
        <v>49.5946</v>
      </c>
      <c r="S7" s="22">
        <v>53.378399999999999</v>
      </c>
      <c r="T7" s="6">
        <v>47.987000000000002</v>
      </c>
      <c r="U7" s="20">
        <v>53.918900000000001</v>
      </c>
      <c r="V7" s="15"/>
      <c r="W7" s="17">
        <v>49.5946</v>
      </c>
      <c r="X7" s="22">
        <v>54.729700000000001</v>
      </c>
      <c r="Y7" s="6">
        <v>47.987000000000002</v>
      </c>
      <c r="Z7" s="20">
        <v>57.432400000000001</v>
      </c>
      <c r="AA7" s="10"/>
      <c r="AB7" s="17">
        <v>49.5946</v>
      </c>
      <c r="AC7" s="22">
        <v>57.972999999999999</v>
      </c>
      <c r="AD7" s="6">
        <v>51.656399999999998</v>
      </c>
      <c r="AE7" s="20">
        <v>57.027000000000001</v>
      </c>
      <c r="AF7" s="10"/>
      <c r="AG7" s="17">
        <v>49.5946</v>
      </c>
      <c r="AH7" s="22">
        <v>60.135100000000001</v>
      </c>
      <c r="AI7" s="6">
        <v>48.724499999999999</v>
      </c>
      <c r="AJ7" s="20">
        <v>62.837800000000001</v>
      </c>
      <c r="AK7" s="5"/>
    </row>
    <row r="8" spans="1:37">
      <c r="B8" s="5"/>
      <c r="C8" s="32">
        <v>3</v>
      </c>
      <c r="D8" s="32"/>
      <c r="E8" s="32"/>
      <c r="F8" s="32"/>
      <c r="G8" s="5"/>
      <c r="H8" s="32">
        <v>5</v>
      </c>
      <c r="I8" s="32"/>
      <c r="J8" s="32"/>
      <c r="K8" s="32"/>
      <c r="L8" s="5"/>
      <c r="M8" s="32">
        <v>10</v>
      </c>
      <c r="N8" s="32"/>
      <c r="O8" s="32"/>
      <c r="P8" s="32"/>
      <c r="Q8" s="5"/>
      <c r="R8" s="32">
        <v>15</v>
      </c>
      <c r="S8" s="32"/>
      <c r="T8" s="32"/>
      <c r="U8" s="32"/>
      <c r="V8" s="5"/>
      <c r="W8" s="32">
        <v>20</v>
      </c>
      <c r="X8" s="32"/>
      <c r="Y8" s="32"/>
      <c r="Z8" s="32"/>
      <c r="AA8" s="5"/>
      <c r="AB8" s="32">
        <v>40</v>
      </c>
      <c r="AC8" s="32"/>
      <c r="AD8" s="32"/>
      <c r="AE8" s="32"/>
      <c r="AF8" s="5"/>
      <c r="AG8" s="32">
        <v>60</v>
      </c>
      <c r="AH8" s="32"/>
      <c r="AI8" s="32"/>
      <c r="AJ8" s="32"/>
      <c r="AK8" s="5"/>
    </row>
    <row r="9" spans="1:37" outlineLevel="1"/>
    <row r="10" spans="1:37" outlineLevel="1">
      <c r="B10" s="11"/>
      <c r="C10" s="11"/>
      <c r="D10" s="11"/>
      <c r="E10" s="11"/>
      <c r="F10" s="11"/>
      <c r="H10" s="42"/>
      <c r="I10" s="42"/>
      <c r="J10" s="42"/>
      <c r="K10" s="42"/>
      <c r="M10" s="42"/>
      <c r="N10" s="42"/>
      <c r="O10" s="42"/>
      <c r="P10" s="42"/>
      <c r="R10" s="42"/>
      <c r="S10" s="42"/>
      <c r="T10" s="42"/>
      <c r="U10" s="42"/>
      <c r="W10" s="42"/>
      <c r="X10" s="42"/>
      <c r="Y10" s="42"/>
      <c r="Z10" s="42"/>
      <c r="AB10" s="42"/>
      <c r="AC10" s="42"/>
      <c r="AD10" s="42"/>
      <c r="AE10" s="42"/>
    </row>
    <row r="11" spans="1:37" outlineLevel="1">
      <c r="C11" s="33" t="s">
        <v>0</v>
      </c>
      <c r="D11" s="33"/>
      <c r="E11" s="33"/>
      <c r="F11" s="33"/>
      <c r="H11" s="33" t="s">
        <v>5</v>
      </c>
      <c r="I11" s="33"/>
      <c r="J11" s="33"/>
      <c r="K11" s="33"/>
      <c r="M11" s="33" t="s">
        <v>6</v>
      </c>
      <c r="N11" s="33"/>
      <c r="O11" s="33"/>
      <c r="P11" s="33"/>
      <c r="R11" s="33" t="s">
        <v>7</v>
      </c>
      <c r="S11" s="33"/>
      <c r="T11" s="33"/>
      <c r="U11" s="33"/>
      <c r="W11" s="33" t="s">
        <v>9</v>
      </c>
      <c r="X11" s="33"/>
      <c r="Y11" s="33"/>
      <c r="Z11" s="33"/>
      <c r="AB11" s="33" t="s">
        <v>10</v>
      </c>
      <c r="AC11" s="33"/>
      <c r="AD11" s="33"/>
      <c r="AE11" s="33"/>
    </row>
    <row r="12" spans="1:37" outlineLevel="1">
      <c r="C12" s="2" t="s">
        <v>1</v>
      </c>
      <c r="D12" s="2" t="s">
        <v>3</v>
      </c>
      <c r="E12" s="2" t="s">
        <v>2</v>
      </c>
      <c r="F12" s="2" t="s">
        <v>4</v>
      </c>
      <c r="H12" s="2" t="s">
        <v>1</v>
      </c>
      <c r="I12" s="2" t="s">
        <v>3</v>
      </c>
      <c r="J12" s="2" t="s">
        <v>2</v>
      </c>
      <c r="K12" s="2" t="s">
        <v>4</v>
      </c>
      <c r="M12" s="2" t="s">
        <v>1</v>
      </c>
      <c r="N12" s="2" t="s">
        <v>3</v>
      </c>
      <c r="O12" s="2" t="s">
        <v>2</v>
      </c>
      <c r="P12" s="2" t="s">
        <v>4</v>
      </c>
      <c r="R12" s="2" t="s">
        <v>1</v>
      </c>
      <c r="S12" s="2" t="s">
        <v>3</v>
      </c>
      <c r="T12" s="2" t="s">
        <v>2</v>
      </c>
      <c r="U12" s="2" t="s">
        <v>4</v>
      </c>
      <c r="W12" s="2" t="s">
        <v>1</v>
      </c>
      <c r="X12" s="2" t="s">
        <v>3</v>
      </c>
      <c r="Y12" s="2" t="s">
        <v>2</v>
      </c>
      <c r="Z12" s="2" t="s">
        <v>4</v>
      </c>
      <c r="AB12" s="2" t="s">
        <v>1</v>
      </c>
      <c r="AC12" s="2" t="s">
        <v>3</v>
      </c>
      <c r="AD12" s="2" t="s">
        <v>2</v>
      </c>
      <c r="AE12" s="2" t="s">
        <v>4</v>
      </c>
    </row>
    <row r="13" spans="1:37" outlineLevel="1">
      <c r="A13" s="34" t="s">
        <v>8</v>
      </c>
      <c r="B13" s="2">
        <v>3</v>
      </c>
      <c r="C13" s="1">
        <f>C2/100</f>
        <v>0.49324299999999999</v>
      </c>
      <c r="D13" s="1">
        <f t="shared" ref="D13:F13" si="0">D2/100</f>
        <v>0.53108100000000003</v>
      </c>
      <c r="E13" s="1">
        <f>E2/100</f>
        <v>0.48243200000000003</v>
      </c>
      <c r="F13" s="1">
        <f t="shared" si="0"/>
        <v>0.52837800000000001</v>
      </c>
      <c r="G13" s="2">
        <v>3</v>
      </c>
      <c r="H13" s="1">
        <f>C3/100</f>
        <v>0.508108</v>
      </c>
      <c r="I13" s="1">
        <f>D3/100</f>
        <v>0.53243200000000002</v>
      </c>
      <c r="J13" s="1">
        <f>E3/100</f>
        <v>0.486487</v>
      </c>
      <c r="K13" s="1">
        <f>F3/100</f>
        <v>0.54945900000000003</v>
      </c>
      <c r="L13" s="2">
        <v>3</v>
      </c>
      <c r="M13" s="1">
        <f>C4/100</f>
        <v>0.47162199999999999</v>
      </c>
      <c r="N13" s="1">
        <f>D4/100</f>
        <v>0.48378399999999999</v>
      </c>
      <c r="O13" s="1">
        <f>E4/100</f>
        <v>0.49864900000000001</v>
      </c>
      <c r="P13" s="1">
        <f>F4/100</f>
        <v>0.53918900000000003</v>
      </c>
      <c r="Q13" s="2">
        <v>3</v>
      </c>
      <c r="R13" s="1">
        <f>C5/100</f>
        <v>0.48378399999999999</v>
      </c>
      <c r="S13" s="1">
        <f>D5/100</f>
        <v>0.52027000000000001</v>
      </c>
      <c r="T13" s="1">
        <f>E5/100</f>
        <v>0.46891899999999997</v>
      </c>
      <c r="U13" s="1">
        <f>F5/100</f>
        <v>0.53378400000000004</v>
      </c>
      <c r="V13" s="2">
        <v>3</v>
      </c>
      <c r="W13" s="1">
        <f>C6/100</f>
        <v>0.48513499999999998</v>
      </c>
      <c r="X13" s="1">
        <f>D6/100</f>
        <v>0.53513500000000003</v>
      </c>
      <c r="Y13" s="1">
        <f>E6/100</f>
        <v>0.52297300000000002</v>
      </c>
      <c r="Z13" s="1">
        <f>F6/100</f>
        <v>0.52702700000000002</v>
      </c>
      <c r="AA13" s="2">
        <v>3</v>
      </c>
      <c r="AB13" s="1">
        <f>C7/100</f>
        <v>0.495946</v>
      </c>
      <c r="AC13" s="1">
        <f>D7/100</f>
        <v>0.54594600000000004</v>
      </c>
      <c r="AD13" s="1">
        <f>E7/100</f>
        <v>0.46981099999999998</v>
      </c>
      <c r="AE13" s="1">
        <f>F7/100</f>
        <v>0.53918900000000003</v>
      </c>
    </row>
    <row r="14" spans="1:37" outlineLevel="1">
      <c r="A14" s="34"/>
      <c r="B14" s="2">
        <v>5</v>
      </c>
      <c r="C14" s="1">
        <f>H2/100</f>
        <v>0.49324299999999999</v>
      </c>
      <c r="D14" s="1">
        <f t="shared" ref="D14:F14" si="1">I2/100</f>
        <v>0.57027000000000005</v>
      </c>
      <c r="E14" s="1">
        <f>J2/100</f>
        <v>0.47702699999999998</v>
      </c>
      <c r="F14" s="1">
        <f t="shared" si="1"/>
        <v>0.55945900000000004</v>
      </c>
      <c r="G14" s="2">
        <v>5</v>
      </c>
      <c r="H14" s="1">
        <f>H3/100</f>
        <v>0.508108</v>
      </c>
      <c r="I14" s="1">
        <f>I3/100</f>
        <v>0.57027000000000005</v>
      </c>
      <c r="J14" s="1">
        <f>J3/100</f>
        <v>0.47432400000000002</v>
      </c>
      <c r="K14" s="1">
        <f>K3/100</f>
        <v>0.55945900000000004</v>
      </c>
      <c r="L14" s="2">
        <v>5</v>
      </c>
      <c r="M14" s="1">
        <f>H4/100</f>
        <v>0.47162199999999999</v>
      </c>
      <c r="N14" s="1">
        <f>I4/100</f>
        <v>0.45675699999999997</v>
      </c>
      <c r="O14" s="1">
        <f>J4/100</f>
        <v>0.53243200000000002</v>
      </c>
      <c r="P14" s="1">
        <f>K4/100</f>
        <v>0.54189200000000004</v>
      </c>
      <c r="Q14" s="2">
        <v>5</v>
      </c>
      <c r="R14" s="1">
        <f>H5/100</f>
        <v>0.48378399999999999</v>
      </c>
      <c r="S14" s="1">
        <f>I5/100</f>
        <v>0.50540499999999999</v>
      </c>
      <c r="T14" s="1">
        <f>J5/100</f>
        <v>0.47027000000000002</v>
      </c>
      <c r="U14" s="1">
        <f>K5/100</f>
        <v>0.53378400000000004</v>
      </c>
      <c r="V14" s="2">
        <v>5</v>
      </c>
      <c r="W14" s="1">
        <f>H6/100</f>
        <v>0.48513499999999998</v>
      </c>
      <c r="X14" s="1">
        <f>I6/100</f>
        <v>0.54459499999999994</v>
      </c>
      <c r="Y14" s="1">
        <f>J6/100</f>
        <v>0.50135099999999999</v>
      </c>
      <c r="Z14" s="1">
        <f>K6/100</f>
        <v>0.52702700000000002</v>
      </c>
      <c r="AA14" s="2">
        <v>5</v>
      </c>
      <c r="AB14" s="1">
        <f>H7/100</f>
        <v>0.495946</v>
      </c>
      <c r="AC14" s="1">
        <f>I7/100</f>
        <v>0.53243200000000002</v>
      </c>
      <c r="AD14" s="1">
        <f>J7/100</f>
        <v>0.46468500000000001</v>
      </c>
      <c r="AE14" s="1">
        <f>K7/100</f>
        <v>0.53918900000000003</v>
      </c>
    </row>
    <row r="15" spans="1:37" outlineLevel="1">
      <c r="A15" s="34"/>
      <c r="B15" s="2">
        <v>10</v>
      </c>
      <c r="C15" s="1">
        <f>M2/100</f>
        <v>0.49324299999999999</v>
      </c>
      <c r="D15" s="1">
        <f t="shared" ref="D15:F15" si="2">N2/100</f>
        <v>0.56621600000000005</v>
      </c>
      <c r="E15" s="1">
        <f>O2/100</f>
        <v>0.45675699999999997</v>
      </c>
      <c r="F15" s="1">
        <f t="shared" si="2"/>
        <v>0.56351399999999996</v>
      </c>
      <c r="G15" s="2">
        <v>10</v>
      </c>
      <c r="H15" s="1">
        <f>M3/100</f>
        <v>0.508108</v>
      </c>
      <c r="I15" s="1">
        <f>N3/100</f>
        <v>0.57432400000000006</v>
      </c>
      <c r="J15" s="1">
        <f>O3/100</f>
        <v>0.49459500000000001</v>
      </c>
      <c r="K15" s="1">
        <f>P3/100</f>
        <v>0.57972999999999997</v>
      </c>
      <c r="L15" s="2">
        <v>10</v>
      </c>
      <c r="M15" s="1">
        <f>M4/100</f>
        <v>0.47162199999999999</v>
      </c>
      <c r="N15" s="1">
        <f>N4/100</f>
        <v>0.47702699999999998</v>
      </c>
      <c r="O15" s="1">
        <f>O4/100</f>
        <v>0.52293699999999999</v>
      </c>
      <c r="P15" s="1">
        <f>P4/100</f>
        <v>0.55810800000000005</v>
      </c>
      <c r="Q15" s="2">
        <v>10</v>
      </c>
      <c r="R15" s="1">
        <f>M5/100</f>
        <v>0.48378399999999999</v>
      </c>
      <c r="S15" s="1">
        <f>N5/100</f>
        <v>0.48918899999999998</v>
      </c>
      <c r="T15" s="1">
        <f>O5/100</f>
        <v>0.45810800000000002</v>
      </c>
      <c r="U15" s="1">
        <f>P5/100</f>
        <v>0.53783800000000004</v>
      </c>
      <c r="V15" s="2">
        <v>10</v>
      </c>
      <c r="W15" s="1">
        <f>M6/100</f>
        <v>0.48513499999999998</v>
      </c>
      <c r="X15" s="1">
        <f>N6/100</f>
        <v>0.55000000000000004</v>
      </c>
      <c r="Y15" s="1">
        <f>O6/100</f>
        <v>0.49459500000000001</v>
      </c>
      <c r="Z15" s="1">
        <f>P6/100</f>
        <v>0.54864899999999994</v>
      </c>
      <c r="AA15" s="2">
        <v>10</v>
      </c>
      <c r="AB15" s="1">
        <f>M7/100</f>
        <v>0.495946</v>
      </c>
      <c r="AC15" s="1">
        <f>N7/100</f>
        <v>0.55135100000000004</v>
      </c>
      <c r="AD15" s="1">
        <f>O7/100</f>
        <v>0.47298699999999999</v>
      </c>
      <c r="AE15" s="1">
        <f>P7/100</f>
        <v>0.53918900000000003</v>
      </c>
    </row>
    <row r="16" spans="1:37" outlineLevel="1">
      <c r="A16" s="34"/>
      <c r="B16" s="2">
        <v>15</v>
      </c>
      <c r="C16" s="1">
        <f>R2/100</f>
        <v>0.49324299999999999</v>
      </c>
      <c r="D16" s="1">
        <f t="shared" ref="D16:F16" si="3">S2/100</f>
        <v>0.59729699999999997</v>
      </c>
      <c r="E16" s="1">
        <f>T2/100</f>
        <v>0.451351</v>
      </c>
      <c r="F16" s="1">
        <f t="shared" si="3"/>
        <v>0.57432400000000006</v>
      </c>
      <c r="G16" s="2">
        <v>15</v>
      </c>
      <c r="H16" s="1">
        <f>R3/100</f>
        <v>0.508108</v>
      </c>
      <c r="I16" s="1">
        <f>S3/100</f>
        <v>0.57162199999999996</v>
      </c>
      <c r="J16" s="1">
        <f>T3/100</f>
        <v>0.513513</v>
      </c>
      <c r="K16" s="1">
        <f>U3/100</f>
        <v>0.57297299999999995</v>
      </c>
      <c r="L16" s="2">
        <v>15</v>
      </c>
      <c r="M16" s="1">
        <f>R4/100</f>
        <v>0.47162199999999999</v>
      </c>
      <c r="N16" s="1">
        <f>S4/100</f>
        <v>0.490541</v>
      </c>
      <c r="O16" s="1">
        <f>T4/100</f>
        <v>0.513513</v>
      </c>
      <c r="P16" s="1">
        <f>U4/100</f>
        <v>0.55810800000000005</v>
      </c>
      <c r="Q16" s="2">
        <v>15</v>
      </c>
      <c r="R16" s="1">
        <f>R5/100</f>
        <v>0.48378399999999999</v>
      </c>
      <c r="S16" s="1">
        <f>S5/100</f>
        <v>0.51621600000000001</v>
      </c>
      <c r="T16" s="1">
        <f>T5/100</f>
        <v>0.45</v>
      </c>
      <c r="U16" s="1">
        <f>U5/100</f>
        <v>0.54594600000000004</v>
      </c>
      <c r="V16" s="2">
        <v>15</v>
      </c>
      <c r="W16" s="1">
        <f>R6/100</f>
        <v>0.48513499999999998</v>
      </c>
      <c r="X16" s="1">
        <f>S6/100</f>
        <v>0.57567599999999997</v>
      </c>
      <c r="Y16" s="1">
        <f>T6/100</f>
        <v>0.48513499999999998</v>
      </c>
      <c r="Z16" s="1">
        <f>U6/100</f>
        <v>0.54594600000000004</v>
      </c>
      <c r="AA16" s="2">
        <v>15</v>
      </c>
      <c r="AB16" s="1">
        <f>R7/100</f>
        <v>0.495946</v>
      </c>
      <c r="AC16" s="1">
        <f>S7/100</f>
        <v>0.53378400000000004</v>
      </c>
      <c r="AD16" s="1">
        <f>T7/100</f>
        <v>0.47987000000000002</v>
      </c>
      <c r="AE16" s="1">
        <f>U7/100</f>
        <v>0.53918900000000003</v>
      </c>
    </row>
    <row r="17" spans="1:31">
      <c r="A17" s="34"/>
      <c r="B17" s="2">
        <v>20</v>
      </c>
      <c r="C17" s="1">
        <f>W2/100</f>
        <v>0.49324299999999999</v>
      </c>
      <c r="D17" s="1">
        <f t="shared" ref="D17:F17" si="4">X2/100</f>
        <v>0.59594599999999998</v>
      </c>
      <c r="E17" s="1">
        <f>Y2/100</f>
        <v>0.47972999999999999</v>
      </c>
      <c r="F17" s="1">
        <f t="shared" si="4"/>
        <v>0.58783799999999997</v>
      </c>
      <c r="G17" s="2">
        <v>20</v>
      </c>
      <c r="H17" s="1">
        <f>W3/100</f>
        <v>0.508108</v>
      </c>
      <c r="I17" s="1">
        <f>X3/100</f>
        <v>0.59594599999999998</v>
      </c>
      <c r="J17" s="1">
        <f>Y3/100</f>
        <v>0.49459500000000001</v>
      </c>
      <c r="K17" s="1">
        <f>Z3/100</f>
        <v>0.58783799999999997</v>
      </c>
      <c r="L17" s="2">
        <v>20</v>
      </c>
      <c r="M17" s="1">
        <f>W4/100</f>
        <v>0.47162199999999999</v>
      </c>
      <c r="N17" s="1">
        <f>X4/100</f>
        <v>0.48918899999999998</v>
      </c>
      <c r="O17" s="1">
        <f>Y4/100</f>
        <v>0.52162200000000003</v>
      </c>
      <c r="P17" s="1">
        <f>Z4/100</f>
        <v>0.58783799999999997</v>
      </c>
      <c r="Q17" s="2">
        <v>20</v>
      </c>
      <c r="R17" s="1">
        <f>W5/100</f>
        <v>0.48378399999999999</v>
      </c>
      <c r="S17" s="1">
        <f>X5/100</f>
        <v>0.53378400000000004</v>
      </c>
      <c r="T17" s="1">
        <f>Y5/100</f>
        <v>0.47567599999999999</v>
      </c>
      <c r="U17" s="1">
        <f>Z5/100</f>
        <v>0.54864899999999994</v>
      </c>
      <c r="V17" s="2">
        <v>20</v>
      </c>
      <c r="W17" s="1">
        <f>W6/100</f>
        <v>0.48513499999999998</v>
      </c>
      <c r="X17" s="1">
        <f>X6/100</f>
        <v>0.58378399999999997</v>
      </c>
      <c r="Y17" s="1">
        <f>Y6/100</f>
        <v>0.486487</v>
      </c>
      <c r="Z17" s="1">
        <f>Z6/100</f>
        <v>0.55945900000000004</v>
      </c>
      <c r="AA17" s="2">
        <v>20</v>
      </c>
      <c r="AB17" s="1">
        <f>W7/100</f>
        <v>0.495946</v>
      </c>
      <c r="AC17" s="1">
        <f>X7/100</f>
        <v>0.54729700000000003</v>
      </c>
      <c r="AD17" s="1">
        <f>Y7/100</f>
        <v>0.47987000000000002</v>
      </c>
      <c r="AE17" s="1">
        <f>Z7/100</f>
        <v>0.57432400000000006</v>
      </c>
    </row>
    <row r="18" spans="1:31">
      <c r="A18" s="34"/>
      <c r="B18" s="2">
        <v>40</v>
      </c>
      <c r="C18" s="1">
        <f>AB2/100</f>
        <v>0.49324299999999999</v>
      </c>
      <c r="D18" s="1">
        <f t="shared" ref="D18:F18" si="5">AC2/100</f>
        <v>0.59189199999999997</v>
      </c>
      <c r="E18" s="1">
        <f>AD2/100</f>
        <v>0.50135099999999999</v>
      </c>
      <c r="F18" s="1">
        <f t="shared" si="5"/>
        <v>0.61621599999999999</v>
      </c>
      <c r="G18" s="2">
        <v>40</v>
      </c>
      <c r="H18" s="1">
        <f>AB3/100</f>
        <v>0.508108</v>
      </c>
      <c r="I18" s="1">
        <f>AC3/100</f>
        <v>0.59054099999999998</v>
      </c>
      <c r="J18" s="1">
        <f>AD3/100</f>
        <v>0.513513</v>
      </c>
      <c r="K18" s="1">
        <f>AE3/100</f>
        <v>0.6513509999999999</v>
      </c>
      <c r="L18" s="2">
        <v>40</v>
      </c>
      <c r="M18" s="1">
        <f>AB4/100</f>
        <v>0.47162199999999999</v>
      </c>
      <c r="N18" s="1">
        <f>AC4/100</f>
        <v>0.46891899999999997</v>
      </c>
      <c r="O18" s="1">
        <f>AD4/100</f>
        <v>0.51891900000000002</v>
      </c>
      <c r="P18" s="1">
        <f>AE4/100</f>
        <v>0.60135099999999997</v>
      </c>
      <c r="Q18" s="2">
        <v>40</v>
      </c>
      <c r="R18" s="1">
        <f>AB5/100</f>
        <v>0.48378399999999999</v>
      </c>
      <c r="S18" s="1">
        <f>AC5/100</f>
        <v>0.52702700000000002</v>
      </c>
      <c r="T18" s="1">
        <f>AD5/100</f>
        <v>0.495946</v>
      </c>
      <c r="U18" s="1">
        <f>AE5/100</f>
        <v>0.58783799999999997</v>
      </c>
      <c r="V18" s="2">
        <v>40</v>
      </c>
      <c r="W18" s="1">
        <f>AB6/100</f>
        <v>0.48513499999999998</v>
      </c>
      <c r="X18" s="1">
        <f>AC6/100</f>
        <v>0.55135100000000004</v>
      </c>
      <c r="Y18" s="1">
        <f>AD6/100</f>
        <v>0.504054</v>
      </c>
      <c r="Z18" s="1">
        <f>AE6/100</f>
        <v>0.58513499999999996</v>
      </c>
      <c r="AA18" s="2">
        <v>40</v>
      </c>
      <c r="AB18" s="1">
        <f>AB7/100</f>
        <v>0.495946</v>
      </c>
      <c r="AC18" s="1">
        <f>AC7/100</f>
        <v>0.57972999999999997</v>
      </c>
      <c r="AD18" s="1">
        <f>AD7/100</f>
        <v>0.51656400000000002</v>
      </c>
      <c r="AE18" s="1">
        <f>AE7/100</f>
        <v>0.57027000000000005</v>
      </c>
    </row>
    <row r="19" spans="1:31">
      <c r="A19" s="34"/>
      <c r="B19" s="2">
        <v>60</v>
      </c>
      <c r="C19" s="1">
        <f>AG2/100</f>
        <v>0.49324299999999999</v>
      </c>
      <c r="D19" s="1">
        <f t="shared" ref="D19:F19" si="6">AH2/100</f>
        <v>0.61621599999999999</v>
      </c>
      <c r="E19" s="1">
        <f>AI2/100</f>
        <v>0.48918899999999998</v>
      </c>
      <c r="F19" s="1">
        <f t="shared" si="6"/>
        <v>0.6432429999999999</v>
      </c>
      <c r="G19" s="2">
        <v>60</v>
      </c>
      <c r="H19" s="1">
        <f>AG3/100</f>
        <v>0.508108</v>
      </c>
      <c r="I19" s="1">
        <f>AH3/100</f>
        <v>0.59054099999999998</v>
      </c>
      <c r="J19" s="1">
        <f>AI3/100</f>
        <v>0.50270300000000001</v>
      </c>
      <c r="K19" s="1">
        <f>AJ3/100</f>
        <v>0.65810800000000003</v>
      </c>
      <c r="L19" s="2">
        <v>60</v>
      </c>
      <c r="M19" s="1">
        <f>AG4/100</f>
        <v>0.47162199999999999</v>
      </c>
      <c r="N19" s="1">
        <f>AH4/100</f>
        <v>0.51216200000000001</v>
      </c>
      <c r="O19" s="1">
        <f>AI4/100</f>
        <v>0.51081100000000002</v>
      </c>
      <c r="P19" s="1">
        <f>AJ4/100</f>
        <v>0.61621599999999999</v>
      </c>
      <c r="Q19" s="2">
        <v>60</v>
      </c>
      <c r="R19" s="1">
        <f>AG5/100</f>
        <v>0.48378399999999999</v>
      </c>
      <c r="S19" s="1">
        <f>AH5/100</f>
        <v>0.52702700000000002</v>
      </c>
      <c r="T19" s="1">
        <f>AI5/100</f>
        <v>0.48783799999999999</v>
      </c>
      <c r="U19" s="1">
        <f>AJ5/100</f>
        <v>0.61756800000000001</v>
      </c>
      <c r="V19" s="2">
        <v>60</v>
      </c>
      <c r="W19" s="1">
        <f>AG6/100</f>
        <v>0.48513499999999998</v>
      </c>
      <c r="X19" s="1">
        <f>AH6/100</f>
        <v>0.52567600000000003</v>
      </c>
      <c r="Y19" s="1">
        <f>AI6/100</f>
        <v>0.52973000000000003</v>
      </c>
      <c r="Z19" s="1">
        <f>AJ6/100</f>
        <v>0.60270299999999999</v>
      </c>
      <c r="AA19" s="2">
        <v>60</v>
      </c>
      <c r="AB19" s="1">
        <f>AG7/100</f>
        <v>0.495946</v>
      </c>
      <c r="AC19" s="1">
        <f>AH7/100</f>
        <v>0.60135099999999997</v>
      </c>
      <c r="AD19" s="1">
        <f>AI7/100</f>
        <v>0.48724499999999998</v>
      </c>
      <c r="AE19" s="1">
        <f>AJ7/100</f>
        <v>0.62837799999999999</v>
      </c>
    </row>
    <row r="20" spans="1:31" outlineLevel="1">
      <c r="B20" s="11"/>
      <c r="C20" s="11"/>
      <c r="D20" s="11"/>
      <c r="E20" s="11"/>
      <c r="F20" s="11"/>
      <c r="G20" s="43"/>
      <c r="H20" s="11"/>
      <c r="I20" s="11"/>
      <c r="J20" s="11"/>
      <c r="K20" s="11"/>
      <c r="M20" s="42"/>
      <c r="N20" s="42"/>
      <c r="O20" s="42"/>
      <c r="P20" s="42"/>
      <c r="R20" s="42"/>
      <c r="S20" s="42"/>
      <c r="T20" s="42"/>
      <c r="U20" s="42"/>
      <c r="W20" s="42"/>
      <c r="X20" s="42"/>
      <c r="Y20" s="42"/>
      <c r="Z20" s="42"/>
      <c r="AB20" s="42"/>
      <c r="AC20" s="42"/>
      <c r="AD20" s="42"/>
      <c r="AE20" s="42"/>
    </row>
    <row r="21" spans="1:31">
      <c r="A21" s="12"/>
    </row>
  </sheetData>
  <mergeCells count="14">
    <mergeCell ref="R11:U11"/>
    <mergeCell ref="W11:Z11"/>
    <mergeCell ref="AB11:AE11"/>
    <mergeCell ref="AG8:AJ8"/>
    <mergeCell ref="C11:F11"/>
    <mergeCell ref="A13:A19"/>
    <mergeCell ref="H11:K11"/>
    <mergeCell ref="M11:P11"/>
    <mergeCell ref="C8:F8"/>
    <mergeCell ref="H8:K8"/>
    <mergeCell ref="M8:P8"/>
    <mergeCell ref="R8:U8"/>
    <mergeCell ref="W8:Z8"/>
    <mergeCell ref="AB8:A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"/>
  <sheetViews>
    <sheetView zoomScale="80" zoomScaleNormal="80" workbookViewId="0">
      <selection activeCell="X23" sqref="X23"/>
    </sheetView>
  </sheetViews>
  <sheetFormatPr defaultRowHeight="14.4"/>
  <cols>
    <col min="1" max="1" width="8.88671875" style="42" customWidth="1"/>
    <col min="2" max="7" width="8.88671875" style="42"/>
    <col min="8" max="8" width="15.33203125" style="42" customWidth="1"/>
    <col min="9" max="16" width="8.88671875" style="42"/>
    <col min="17" max="17" width="6.109375" style="42" customWidth="1"/>
    <col min="18" max="16384" width="8.88671875" style="42"/>
  </cols>
  <sheetData>
    <row r="1" spans="2:17" ht="31.2">
      <c r="B1" s="44">
        <v>120</v>
      </c>
      <c r="C1" s="44"/>
      <c r="D1" s="44"/>
      <c r="E1" s="44"/>
      <c r="F1" s="44"/>
      <c r="G1" s="44"/>
      <c r="H1" s="44"/>
      <c r="J1" s="44">
        <v>740</v>
      </c>
      <c r="K1" s="44"/>
      <c r="L1" s="44"/>
      <c r="M1" s="44"/>
      <c r="N1" s="44"/>
      <c r="O1" s="44"/>
      <c r="P1" s="44"/>
      <c r="Q1" s="44"/>
    </row>
  </sheetData>
  <mergeCells count="2">
    <mergeCell ref="J1:Q1"/>
    <mergeCell ref="B1:H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saida_4 meses</vt:lpstr>
      <vt:lpstr>saida_2 anos</vt:lpstr>
      <vt:lpstr>analise grafica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dnes</dc:creator>
  <cp:lastModifiedBy>dnes</cp:lastModifiedBy>
  <cp:lastPrinted>2013-01-28T02:47:47Z</cp:lastPrinted>
  <dcterms:created xsi:type="dcterms:W3CDTF">2013-01-26T02:42:22Z</dcterms:created>
  <dcterms:modified xsi:type="dcterms:W3CDTF">2013-01-29T02:42:12Z</dcterms:modified>
</cp:coreProperties>
</file>