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Inductor Design\Datasources\"/>
    </mc:Choice>
  </mc:AlternateContent>
  <xr:revisionPtr revIDLastSave="0" documentId="13_ncr:1_{47042861-0825-4179-BD33-D26E5C539F73}" xr6:coauthVersionLast="47" xr6:coauthVersionMax="47" xr10:uidLastSave="{00000000-0000-0000-0000-000000000000}"/>
  <bookViews>
    <workbookView xWindow="-110" yWindow="-110" windowWidth="38620" windowHeight="21100" xr2:uid="{4BB6EF32-6047-4CBB-A83F-F4A6A23D55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59" i="1" l="1"/>
  <c r="A58" i="1"/>
  <c r="A57" i="1"/>
  <c r="A40" i="1"/>
  <c r="A39" i="1"/>
  <c r="A38" i="1"/>
  <c r="A37" i="1"/>
  <c r="A26" i="1"/>
  <c r="A25" i="1"/>
  <c r="A24" i="1"/>
  <c r="A23" i="1"/>
  <c r="A22" i="1"/>
  <c r="A21" i="1"/>
  <c r="A20" i="1"/>
  <c r="A19" i="1"/>
  <c r="A18" i="1"/>
  <c r="A17" i="1"/>
  <c r="A16" i="1"/>
  <c r="A15" i="1"/>
  <c r="A14" i="1"/>
  <c r="A13" i="1"/>
  <c r="A12" i="1"/>
  <c r="A11" i="1"/>
  <c r="A10" i="1"/>
  <c r="A9" i="1"/>
  <c r="A8" i="1"/>
  <c r="A7" i="1"/>
  <c r="A6" i="1"/>
  <c r="A5" i="1"/>
  <c r="A4" i="1"/>
  <c r="A3" i="1"/>
  <c r="A2" i="1"/>
  <c r="A27" i="1"/>
  <c r="A35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28" i="1"/>
  <c r="A29" i="1"/>
  <c r="A30" i="1"/>
  <c r="A31" i="1"/>
  <c r="A33" i="1"/>
  <c r="A32" i="1" l="1"/>
  <c r="A34" i="1"/>
  <c r="A36" i="1"/>
</calcChain>
</file>

<file path=xl/sharedStrings.xml><?xml version="1.0" encoding="utf-8"?>
<sst xmlns="http://schemas.openxmlformats.org/spreadsheetml/2006/main" count="7" uniqueCount="7">
  <si>
    <t>Strands</t>
  </si>
  <si>
    <t>AWG</t>
  </si>
  <si>
    <t>Ohm_m</t>
  </si>
  <si>
    <t>Name</t>
  </si>
  <si>
    <t>S_Cu</t>
  </si>
  <si>
    <t>S_Total</t>
  </si>
  <si>
    <t>Custom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</si>
</sst>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E3D3767-259A-42C2-9C0F-A45257BA2769}" name="Table1" displayName="Table1" ref="A1:G1048575" totalsRowShown="0">
  <autoFilter ref="A1:G1048575" xr:uid="{BE3D3767-259A-42C2-9C0F-A45257BA2769}"/>
  <sortState xmlns:xlrd2="http://schemas.microsoft.com/office/spreadsheetml/2017/richdata2" ref="A2:G1048575">
    <sortCondition ref="C1:C1048575"/>
  </sortState>
  <tableColumns count="7">
    <tableColumn id="1" xr3:uid="{C70D3467-FA8E-4901-B60A-2DA7BD6B22C2}" name="Name"/>
    <tableColumn id="2" xr3:uid="{AE954433-D445-4615-945C-49059CB63C21}" name="Strands"/>
    <tableColumn id="3" xr3:uid="{BC550C86-57F7-4983-85EF-F59FEFA7B0B0}" name="AWG"/>
    <tableColumn id="4" xr3:uid="{8867997C-A0B2-4809-8370-713DC36B4699}" name="S_Cu"/>
    <tableColumn id="5" xr3:uid="{BD20723F-E294-4D6F-80D1-84FD1B70628B}" name="S_Total"/>
    <tableColumn id="6" xr3:uid="{6F4299E6-0DB4-4A88-B102-2345233CDA0E}" name="Ohm_m"/>
    <tableColumn id="7" xr3:uid="{FC7272AF-661A-45EE-B6D8-40BA9EE51F8A}" name="Custom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767DF1-5E83-4FC3-B5A6-8655037DF642}">
  <dimension ref="A1:G59"/>
  <sheetViews>
    <sheetView tabSelected="1" workbookViewId="0">
      <selection activeCell="H12" sqref="H12"/>
    </sheetView>
  </sheetViews>
  <sheetFormatPr defaultRowHeight="14.5" x14ac:dyDescent="0.35"/>
  <cols>
    <col min="1" max="1" width="12.26953125" bestFit="1" customWidth="1"/>
    <col min="2" max="3" width="9.7265625" bestFit="1" customWidth="1"/>
    <col min="4" max="4" width="12" bestFit="1" customWidth="1"/>
    <col min="5" max="5" width="12.1796875" bestFit="1" customWidth="1"/>
    <col min="6" max="6" width="9.7265625" bestFit="1" customWidth="1"/>
    <col min="7" max="7" width="9.1796875" customWidth="1"/>
  </cols>
  <sheetData>
    <row r="1" spans="1:7" x14ac:dyDescent="0.35">
      <c r="A1" t="s">
        <v>3</v>
      </c>
      <c r="B1" t="s">
        <v>0</v>
      </c>
      <c r="C1" t="s">
        <v>1</v>
      </c>
      <c r="D1" t="s">
        <v>4</v>
      </c>
      <c r="E1" t="s">
        <v>5</v>
      </c>
      <c r="F1" t="s">
        <v>2</v>
      </c>
      <c r="G1" t="s">
        <v>6</v>
      </c>
    </row>
    <row r="2" spans="1:7" x14ac:dyDescent="0.35">
      <c r="A2" t="str">
        <f>CONCATENATE(B2,"x AWG ",C2)</f>
        <v>1x AWG 10</v>
      </c>
      <c r="B2">
        <v>1</v>
      </c>
      <c r="C2">
        <v>10</v>
      </c>
      <c r="D2" s="2">
        <v>5.2619999999999998E-6</v>
      </c>
      <c r="E2" s="2">
        <v>5.8571999999999996E-6</v>
      </c>
      <c r="F2">
        <v>3.2763919999999999E-3</v>
      </c>
      <c r="G2">
        <v>0</v>
      </c>
    </row>
    <row r="3" spans="1:7" x14ac:dyDescent="0.35">
      <c r="A3" t="str">
        <f>CONCATENATE(B3,"x AWG ",C3)</f>
        <v>1x AWG 11</v>
      </c>
      <c r="B3">
        <v>1</v>
      </c>
      <c r="C3">
        <v>11</v>
      </c>
      <c r="D3" s="2">
        <v>4.1729000000000003E-6</v>
      </c>
      <c r="E3" s="2">
        <v>4.6738E-6</v>
      </c>
      <c r="F3">
        <v>4.1327999999999998E-3</v>
      </c>
      <c r="G3">
        <v>0</v>
      </c>
    </row>
    <row r="4" spans="1:7" x14ac:dyDescent="0.35">
      <c r="A4" t="str">
        <f>CONCATENATE(B4,"x AWG ",C4)</f>
        <v>1x AWG 12</v>
      </c>
      <c r="B4">
        <v>1</v>
      </c>
      <c r="C4">
        <v>12</v>
      </c>
      <c r="D4" s="2">
        <v>3.3092E-6</v>
      </c>
      <c r="E4" s="2">
        <v>3.7309000000000001E-6</v>
      </c>
      <c r="F4">
        <v>5.2086399999999996E-3</v>
      </c>
      <c r="G4">
        <v>0</v>
      </c>
    </row>
    <row r="5" spans="1:7" x14ac:dyDescent="0.35">
      <c r="A5" t="str">
        <f>CONCATENATE(B5,"x AWG ",C5)</f>
        <v>1x AWG 13</v>
      </c>
      <c r="B5">
        <v>1</v>
      </c>
      <c r="C5">
        <v>13</v>
      </c>
      <c r="D5" s="2">
        <v>2.6243E-6</v>
      </c>
      <c r="E5" s="2">
        <v>2.9793E-6</v>
      </c>
      <c r="F5">
        <v>6.5698400000000004E-3</v>
      </c>
      <c r="G5">
        <v>0</v>
      </c>
    </row>
    <row r="6" spans="1:7" x14ac:dyDescent="0.35">
      <c r="A6" t="str">
        <f>CONCATENATE(B6,"x AWG ",C6)</f>
        <v>1x AWG 14</v>
      </c>
      <c r="B6">
        <v>1</v>
      </c>
      <c r="C6">
        <v>14</v>
      </c>
      <c r="D6" s="2">
        <v>2.0810999999999999E-6</v>
      </c>
      <c r="E6" s="2">
        <v>2.3800000000000001E-6</v>
      </c>
      <c r="F6">
        <v>8.2819999999999994E-3</v>
      </c>
      <c r="G6">
        <v>0</v>
      </c>
    </row>
    <row r="7" spans="1:7" x14ac:dyDescent="0.35">
      <c r="A7" t="str">
        <f>CONCATENATE(B7,"x AWG ",C7)</f>
        <v>1x AWG 15</v>
      </c>
      <c r="B7">
        <v>1</v>
      </c>
      <c r="C7">
        <v>15</v>
      </c>
      <c r="D7" s="2">
        <v>1.6503999999999999E-6</v>
      </c>
      <c r="E7" s="2">
        <v>1.9021E-6</v>
      </c>
      <c r="F7">
        <v>1.044352E-2</v>
      </c>
      <c r="G7">
        <v>0</v>
      </c>
    </row>
    <row r="8" spans="1:7" x14ac:dyDescent="0.35">
      <c r="A8" t="str">
        <f>CONCATENATE(B8,"x AWG ",C8)</f>
        <v>1x AWG 16</v>
      </c>
      <c r="B8">
        <v>1</v>
      </c>
      <c r="C8">
        <v>16</v>
      </c>
      <c r="D8" s="2">
        <v>1.3088000000000001E-6</v>
      </c>
      <c r="E8" s="2">
        <v>1.5206999999999999E-6</v>
      </c>
      <c r="F8">
        <v>1.317248E-2</v>
      </c>
      <c r="G8">
        <v>0</v>
      </c>
    </row>
    <row r="9" spans="1:7" x14ac:dyDescent="0.35">
      <c r="A9" t="str">
        <f>CONCATENATE(B9,"x AWG ",C9)</f>
        <v>1x AWG 17</v>
      </c>
      <c r="B9">
        <v>1</v>
      </c>
      <c r="C9">
        <v>17</v>
      </c>
      <c r="D9" s="2">
        <v>1.0379E-6</v>
      </c>
      <c r="E9" s="2">
        <v>1.2163999999999999E-6</v>
      </c>
      <c r="F9">
        <v>1.660992E-2</v>
      </c>
      <c r="G9">
        <v>0</v>
      </c>
    </row>
    <row r="10" spans="1:7" x14ac:dyDescent="0.35">
      <c r="A10" t="str">
        <f>CONCATENATE(B10,"x AWG ",C10)</f>
        <v>1x AWG 18</v>
      </c>
      <c r="B10">
        <v>1</v>
      </c>
      <c r="C10">
        <v>18</v>
      </c>
      <c r="D10" s="2">
        <v>8.2310000000000001E-7</v>
      </c>
      <c r="E10" s="2">
        <v>9.7350000000000008E-7</v>
      </c>
      <c r="F10">
        <v>2.0942800000000001E-2</v>
      </c>
      <c r="G10">
        <v>0</v>
      </c>
    </row>
    <row r="11" spans="1:7" x14ac:dyDescent="0.35">
      <c r="A11" t="str">
        <f>CONCATENATE(B11,"x AWG ",C11)</f>
        <v>1x AWG 19</v>
      </c>
      <c r="B11">
        <v>1</v>
      </c>
      <c r="C11">
        <v>19</v>
      </c>
      <c r="D11" s="2">
        <v>6.5270000000000001E-7</v>
      </c>
      <c r="E11" s="2">
        <v>7.794E-7</v>
      </c>
      <c r="F11">
        <v>2.6407280000000002E-2</v>
      </c>
      <c r="G11">
        <v>0</v>
      </c>
    </row>
    <row r="12" spans="1:7" x14ac:dyDescent="0.35">
      <c r="A12" t="str">
        <f>CONCATENATE(B12,"x AWG ",C12)</f>
        <v>1x AWG 20</v>
      </c>
      <c r="B12">
        <v>1</v>
      </c>
      <c r="C12">
        <v>20</v>
      </c>
      <c r="D12" s="2">
        <v>5.1760000000000003E-7</v>
      </c>
      <c r="E12" s="2">
        <v>6.2440000000000001E-7</v>
      </c>
      <c r="F12">
        <v>3.3292000000000002E-2</v>
      </c>
      <c r="G12">
        <v>0</v>
      </c>
    </row>
    <row r="13" spans="1:7" x14ac:dyDescent="0.35">
      <c r="A13" t="str">
        <f>CONCATENATE(B13,"x AWG ",C13)</f>
        <v>1x AWG 21</v>
      </c>
      <c r="B13">
        <v>1</v>
      </c>
      <c r="C13">
        <v>21</v>
      </c>
      <c r="D13" s="2">
        <v>4.1049999999999998E-7</v>
      </c>
      <c r="E13" s="2">
        <v>5.0040000000000001E-7</v>
      </c>
      <c r="F13">
        <v>4.1984E-2</v>
      </c>
      <c r="G13">
        <v>0</v>
      </c>
    </row>
    <row r="14" spans="1:7" x14ac:dyDescent="0.35">
      <c r="A14" t="str">
        <f>CONCATENATE(B14,"x AWG ",C14)</f>
        <v>1x AWG 22</v>
      </c>
      <c r="B14">
        <v>1</v>
      </c>
      <c r="C14">
        <v>22</v>
      </c>
      <c r="D14" s="2">
        <v>3.255E-7</v>
      </c>
      <c r="E14" s="2">
        <v>4.0129999999999997E-7</v>
      </c>
      <c r="F14">
        <v>5.2939199999999999E-2</v>
      </c>
      <c r="G14">
        <v>0</v>
      </c>
    </row>
    <row r="15" spans="1:7" x14ac:dyDescent="0.35">
      <c r="A15" t="str">
        <f>CONCATENATE(B15,"x AWG ",C15)</f>
        <v>1x AWG 23</v>
      </c>
      <c r="B15">
        <v>1</v>
      </c>
      <c r="C15">
        <v>23</v>
      </c>
      <c r="D15" s="2">
        <v>2.5820000000000002E-7</v>
      </c>
      <c r="E15" s="2">
        <v>3.2210000000000001E-7</v>
      </c>
      <c r="F15">
        <v>6.6780800000000001E-2</v>
      </c>
      <c r="G15">
        <v>0</v>
      </c>
    </row>
    <row r="16" spans="1:7" x14ac:dyDescent="0.35">
      <c r="A16" t="str">
        <f>CONCATENATE(B16,"x AWG ",C16)</f>
        <v>1x AWG 24</v>
      </c>
      <c r="B16">
        <v>1</v>
      </c>
      <c r="C16">
        <v>24</v>
      </c>
      <c r="D16" s="2">
        <v>2.047E-7</v>
      </c>
      <c r="E16" s="2">
        <v>2.586E-7</v>
      </c>
      <c r="F16">
        <v>8.4197599999999997E-2</v>
      </c>
      <c r="G16">
        <v>0</v>
      </c>
    </row>
    <row r="17" spans="1:7" x14ac:dyDescent="0.35">
      <c r="A17" t="str">
        <f>CONCATENATE(B17,"x AWG ",C17)</f>
        <v>1x AWG 25</v>
      </c>
      <c r="B17">
        <v>1</v>
      </c>
      <c r="C17">
        <v>25</v>
      </c>
      <c r="D17" s="2">
        <v>1.624E-7</v>
      </c>
      <c r="E17" s="2">
        <v>2.0779999999999999E-7</v>
      </c>
      <c r="F17">
        <v>0.10617360000000001</v>
      </c>
      <c r="G17">
        <v>0</v>
      </c>
    </row>
    <row r="18" spans="1:7" x14ac:dyDescent="0.35">
      <c r="A18" t="str">
        <f>CONCATENATE(B18,"x AWG ",C18)</f>
        <v>1x AWG 26</v>
      </c>
      <c r="B18">
        <v>1</v>
      </c>
      <c r="C18">
        <v>26</v>
      </c>
      <c r="D18" s="2">
        <v>1.2870000000000001E-7</v>
      </c>
      <c r="E18" s="2">
        <v>1.6710000000000001E-7</v>
      </c>
      <c r="F18">
        <v>0.1338568</v>
      </c>
      <c r="G18">
        <v>0</v>
      </c>
    </row>
    <row r="19" spans="1:7" x14ac:dyDescent="0.35">
      <c r="A19" t="str">
        <f>CONCATENATE(B19,"x AWG ",C19)</f>
        <v>1x AWG 27</v>
      </c>
      <c r="B19">
        <v>1</v>
      </c>
      <c r="C19">
        <v>27</v>
      </c>
      <c r="D19" s="2">
        <v>1.0209999999999999E-7</v>
      </c>
      <c r="E19" s="2">
        <v>1.3440000000000001E-7</v>
      </c>
      <c r="F19">
        <v>0.16882159999999999</v>
      </c>
      <c r="G19">
        <v>0</v>
      </c>
    </row>
    <row r="20" spans="1:7" x14ac:dyDescent="0.35">
      <c r="A20" t="str">
        <f>CONCATENATE(B20,"x AWG ",C20)</f>
        <v>1x AWG 28</v>
      </c>
      <c r="B20">
        <v>1</v>
      </c>
      <c r="C20">
        <v>28</v>
      </c>
      <c r="D20" s="2">
        <v>8.0999999999999997E-8</v>
      </c>
      <c r="E20" s="2">
        <v>1.083E-7</v>
      </c>
      <c r="F20">
        <v>0.21287200000000001</v>
      </c>
      <c r="G20">
        <v>0</v>
      </c>
    </row>
    <row r="21" spans="1:7" x14ac:dyDescent="0.35">
      <c r="A21" t="str">
        <f>CONCATENATE(B21,"x AWG ",C21)</f>
        <v>1x AWG 29</v>
      </c>
      <c r="B21">
        <v>1</v>
      </c>
      <c r="C21">
        <v>29</v>
      </c>
      <c r="D21" s="2">
        <v>6.4200000000000006E-8</v>
      </c>
      <c r="E21" s="2">
        <v>8.72E-8</v>
      </c>
      <c r="F21">
        <v>0.26840239999999999</v>
      </c>
      <c r="G21">
        <v>0</v>
      </c>
    </row>
    <row r="22" spans="1:7" x14ac:dyDescent="0.35">
      <c r="A22" t="str">
        <f>CONCATENATE(B22,"x AWG ",C22)</f>
        <v>1x AWG 30</v>
      </c>
      <c r="B22">
        <v>1</v>
      </c>
      <c r="C22">
        <v>30</v>
      </c>
      <c r="D22" s="2">
        <v>5.0899999999999999E-8</v>
      </c>
      <c r="E22" s="2">
        <v>7.0399999999999995E-8</v>
      </c>
      <c r="F22">
        <v>0.33849600000000002</v>
      </c>
      <c r="G22">
        <v>0</v>
      </c>
    </row>
    <row r="23" spans="1:7" x14ac:dyDescent="0.35">
      <c r="A23" t="str">
        <f>CONCATENATE(B23,"x AWG ",C23)</f>
        <v>1x AWG 31</v>
      </c>
      <c r="B23">
        <v>1</v>
      </c>
      <c r="C23">
        <v>31</v>
      </c>
      <c r="D23" s="2">
        <v>4.0399999999999998E-8</v>
      </c>
      <c r="E23" s="2">
        <v>5.6799999999999999E-8</v>
      </c>
      <c r="F23">
        <v>0.426728</v>
      </c>
      <c r="G23">
        <v>0</v>
      </c>
    </row>
    <row r="24" spans="1:7" x14ac:dyDescent="0.35">
      <c r="A24" t="str">
        <f>CONCATENATE(B24,"x AWG ",C24)</f>
        <v>1x AWG 32</v>
      </c>
      <c r="B24">
        <v>1</v>
      </c>
      <c r="C24">
        <v>32</v>
      </c>
      <c r="D24" s="2">
        <v>3.2000000000000002E-8</v>
      </c>
      <c r="E24" s="2">
        <v>4.5900000000000001E-8</v>
      </c>
      <c r="F24">
        <v>0.53824799999999995</v>
      </c>
      <c r="G24">
        <v>0</v>
      </c>
    </row>
    <row r="25" spans="1:7" x14ac:dyDescent="0.35">
      <c r="A25" t="str">
        <f>CONCATENATE(B25,"x AWG ",C25)</f>
        <v>1x AWG 33</v>
      </c>
      <c r="B25">
        <v>1</v>
      </c>
      <c r="C25">
        <v>33</v>
      </c>
      <c r="D25" s="2">
        <v>2.5399999999999999E-8</v>
      </c>
      <c r="E25" s="2">
        <v>3.7100000000000001E-8</v>
      </c>
      <c r="F25">
        <v>0.67863200000000001</v>
      </c>
      <c r="G25">
        <v>0</v>
      </c>
    </row>
    <row r="26" spans="1:7" x14ac:dyDescent="0.35">
      <c r="A26" t="str">
        <f>CONCATENATE(B26,"x AWG ",C26)</f>
        <v>1x AWG 34</v>
      </c>
      <c r="B26">
        <v>1</v>
      </c>
      <c r="C26">
        <v>34</v>
      </c>
      <c r="D26" s="2">
        <v>2.0100000000000001E-8</v>
      </c>
      <c r="E26" s="2">
        <v>2.9999999999999997E-8</v>
      </c>
      <c r="F26">
        <v>0.85575199999999996</v>
      </c>
      <c r="G26">
        <v>0</v>
      </c>
    </row>
    <row r="27" spans="1:7" x14ac:dyDescent="0.35">
      <c r="A27" t="str">
        <f>CONCATENATE(B27,"x AWG ",C27)</f>
        <v>3x AWG 34</v>
      </c>
      <c r="B27">
        <v>3</v>
      </c>
      <c r="C27">
        <v>34</v>
      </c>
      <c r="D27">
        <v>6.0333659524529993E-8</v>
      </c>
      <c r="E27">
        <v>9.9314665903109535E-8</v>
      </c>
      <c r="F27">
        <v>0.28576115529000001</v>
      </c>
      <c r="G27" s="1">
        <v>0</v>
      </c>
    </row>
    <row r="28" spans="1:7" x14ac:dyDescent="0.35">
      <c r="A28" t="str">
        <f>CONCATENATE(B28,"x AWG ",C28)</f>
        <v>4x AWG 34</v>
      </c>
      <c r="B28">
        <v>4</v>
      </c>
      <c r="C28">
        <v>34</v>
      </c>
      <c r="D28">
        <v>8.0444879366039995E-8</v>
      </c>
      <c r="E28">
        <v>1.2971711464895944E-7</v>
      </c>
      <c r="F28">
        <v>0.21433727066700001</v>
      </c>
      <c r="G28" s="1">
        <v>0</v>
      </c>
    </row>
    <row r="29" spans="1:7" x14ac:dyDescent="0.35">
      <c r="A29" t="str">
        <f>CONCATENATE(B29,"x AWG ",C29)</f>
        <v>5x AWG 34</v>
      </c>
      <c r="B29">
        <v>5</v>
      </c>
      <c r="C29">
        <v>34</v>
      </c>
      <c r="D29">
        <v>1.0055609920755E-7</v>
      </c>
      <c r="E29">
        <v>1.6417322322758922E-7</v>
      </c>
      <c r="F29">
        <v>0.171456693174</v>
      </c>
      <c r="G29" s="1">
        <v>0</v>
      </c>
    </row>
    <row r="30" spans="1:7" x14ac:dyDescent="0.35">
      <c r="A30" t="str">
        <f>CONCATENATE(B30,"x AWG ",C30)</f>
        <v>6x AWG 34</v>
      </c>
      <c r="B30">
        <v>6</v>
      </c>
      <c r="C30">
        <v>34</v>
      </c>
      <c r="D30">
        <v>1.2066731904905999E-7</v>
      </c>
      <c r="E30">
        <v>2.0268299163899907E-7</v>
      </c>
      <c r="F30">
        <v>0.14288057764500001</v>
      </c>
      <c r="G30" s="1">
        <v>0</v>
      </c>
    </row>
    <row r="31" spans="1:7" x14ac:dyDescent="0.35">
      <c r="A31" t="str">
        <f>CONCATENATE(B31,"x AWG ",C31)</f>
        <v>7x AWG 34</v>
      </c>
      <c r="B31">
        <v>7</v>
      </c>
      <c r="C31">
        <v>34</v>
      </c>
      <c r="D31">
        <v>1.4077853889057E-7</v>
      </c>
      <c r="E31">
        <v>2.2345799828199655E-7</v>
      </c>
      <c r="F31">
        <v>0.122473753467</v>
      </c>
      <c r="G31" s="1">
        <v>0</v>
      </c>
    </row>
    <row r="32" spans="1:7" x14ac:dyDescent="0.35">
      <c r="A32" t="str">
        <f>CONCATENATE(B32,"x AWG ",C32)</f>
        <v>8x AWG 34</v>
      </c>
      <c r="B32">
        <v>8</v>
      </c>
      <c r="C32">
        <v>34</v>
      </c>
      <c r="D32">
        <v>1.6088975873207999E-7</v>
      </c>
      <c r="E32">
        <v>2.680482564425763E-7</v>
      </c>
      <c r="F32">
        <v>0.10715223113399999</v>
      </c>
      <c r="G32" s="1">
        <v>0</v>
      </c>
    </row>
    <row r="33" spans="1:7" x14ac:dyDescent="0.35">
      <c r="A33" t="str">
        <f>CONCATENATE(B33,"x AWG ",C33)</f>
        <v>9x AWG 34</v>
      </c>
      <c r="B33">
        <v>9</v>
      </c>
      <c r="C33">
        <v>34</v>
      </c>
      <c r="D33">
        <v>1.8100097857358998E-7</v>
      </c>
      <c r="E33">
        <v>2.9186350796015868E-7</v>
      </c>
      <c r="F33">
        <v>9.5242782297000006E-2</v>
      </c>
      <c r="G33" s="1">
        <v>0</v>
      </c>
    </row>
    <row r="34" spans="1:7" x14ac:dyDescent="0.35">
      <c r="A34" t="str">
        <f>CONCATENATE(B34,"x AWG ",C34)</f>
        <v>10x AWG 34</v>
      </c>
      <c r="B34">
        <v>10</v>
      </c>
      <c r="C34">
        <v>34</v>
      </c>
      <c r="D34">
        <v>2.011121984151E-7</v>
      </c>
      <c r="E34">
        <v>3.4253425586990836E-7</v>
      </c>
      <c r="F34">
        <v>8.5728346587000001E-2</v>
      </c>
      <c r="G34" s="1">
        <v>0</v>
      </c>
    </row>
    <row r="35" spans="1:7" x14ac:dyDescent="0.35">
      <c r="A35" t="str">
        <f>CONCATENATE(B35,"x AWG ",C35)</f>
        <v>15x AWG 34</v>
      </c>
      <c r="B35">
        <v>15</v>
      </c>
      <c r="C35">
        <v>34</v>
      </c>
      <c r="D35">
        <v>3.0166829762264999E-7</v>
      </c>
      <c r="E35">
        <v>4.8694588741269527E-7</v>
      </c>
      <c r="F35">
        <v>5.7152231058000005E-2</v>
      </c>
      <c r="G35" s="1">
        <v>0</v>
      </c>
    </row>
    <row r="36" spans="1:7" x14ac:dyDescent="0.35">
      <c r="A36" t="str">
        <f>CONCATENATE(B36,"x AWG ",C36)</f>
        <v>20x AWG 34</v>
      </c>
      <c r="B36">
        <v>20</v>
      </c>
      <c r="C36">
        <v>34</v>
      </c>
      <c r="D36">
        <v>4.0222439683019999E-7</v>
      </c>
      <c r="E36">
        <v>6.5669289291035686E-7</v>
      </c>
      <c r="F36">
        <v>4.2880577493000005E-2</v>
      </c>
      <c r="G36" s="1">
        <v>0</v>
      </c>
    </row>
    <row r="37" spans="1:7" x14ac:dyDescent="0.35">
      <c r="A37" t="str">
        <f>CONCATENATE(B37,"x AWG ",C37)</f>
        <v>1x AWG 35</v>
      </c>
      <c r="B37">
        <v>1</v>
      </c>
      <c r="C37">
        <v>35</v>
      </c>
      <c r="D37" s="2">
        <v>1.6000000000000001E-8</v>
      </c>
      <c r="E37" s="2">
        <v>2.4299999999999999E-8</v>
      </c>
      <c r="F37">
        <v>1.0791200000000001</v>
      </c>
      <c r="G37">
        <v>0</v>
      </c>
    </row>
    <row r="38" spans="1:7" x14ac:dyDescent="0.35">
      <c r="A38" t="str">
        <f>CONCATENATE(B38,"x AWG ",C38)</f>
        <v>1x AWG 36</v>
      </c>
      <c r="B38">
        <v>1</v>
      </c>
      <c r="C38">
        <v>36</v>
      </c>
      <c r="D38" s="2">
        <v>1.27E-8</v>
      </c>
      <c r="E38" s="2">
        <v>1.9700000000000001E-8</v>
      </c>
      <c r="F38">
        <v>1.36</v>
      </c>
      <c r="G38">
        <v>0</v>
      </c>
    </row>
    <row r="39" spans="1:7" x14ac:dyDescent="0.35">
      <c r="A39" t="str">
        <f>CONCATENATE(B39,"x AWG ",C39)</f>
        <v>1x AWG 37</v>
      </c>
      <c r="B39">
        <v>1</v>
      </c>
      <c r="C39">
        <v>37</v>
      </c>
      <c r="D39" s="2">
        <v>1E-8</v>
      </c>
      <c r="E39" s="2">
        <v>1.6000000000000001E-8</v>
      </c>
      <c r="F39">
        <v>1.7188760000000001</v>
      </c>
      <c r="G39">
        <v>0</v>
      </c>
    </row>
    <row r="40" spans="1:7" x14ac:dyDescent="0.35">
      <c r="A40" t="str">
        <f>CONCATENATE(B40,"x AWG ",C40)</f>
        <v>1x AWG 38</v>
      </c>
      <c r="B40">
        <v>1</v>
      </c>
      <c r="C40">
        <v>38</v>
      </c>
      <c r="D40" s="2">
        <v>8.0000000000000005E-9</v>
      </c>
      <c r="E40" s="2">
        <v>1.3000000000000001E-8</v>
      </c>
      <c r="F40">
        <v>2.1658279999999999</v>
      </c>
      <c r="G40">
        <v>0</v>
      </c>
    </row>
    <row r="41" spans="1:7" x14ac:dyDescent="0.35">
      <c r="A41" s="1" t="str">
        <f>CONCATENATE(B41,"x AWG ",C41)</f>
        <v>2x AWG 38</v>
      </c>
      <c r="B41" s="1">
        <v>2</v>
      </c>
      <c r="C41" s="1">
        <v>38</v>
      </c>
      <c r="D41" s="1">
        <v>1.6000000000000001E-8</v>
      </c>
      <c r="E41" s="1">
        <v>2.6000000000000001E-8</v>
      </c>
      <c r="F41" s="1">
        <v>1.0749999999999997</v>
      </c>
      <c r="G41" s="1">
        <v>1</v>
      </c>
    </row>
    <row r="42" spans="1:7" x14ac:dyDescent="0.35">
      <c r="A42" t="str">
        <f>CONCATENATE(B42,"x AWG ",C42)</f>
        <v>3x AWG 38</v>
      </c>
      <c r="B42">
        <v>3</v>
      </c>
      <c r="C42">
        <v>38</v>
      </c>
      <c r="D42">
        <v>2.4321958992E-8</v>
      </c>
      <c r="E42">
        <v>4.1043305806897304E-8</v>
      </c>
      <c r="F42">
        <v>0.70889107719300004</v>
      </c>
      <c r="G42" s="1">
        <v>0</v>
      </c>
    </row>
    <row r="43" spans="1:7" s="1" customFormat="1" x14ac:dyDescent="0.35">
      <c r="A43" t="str">
        <f>CONCATENATE(B43,"x AWG ",C43)</f>
        <v>4x AWG 38</v>
      </c>
      <c r="B43">
        <v>4</v>
      </c>
      <c r="C43">
        <v>38</v>
      </c>
      <c r="D43">
        <v>3.2429278656E-8</v>
      </c>
      <c r="E43">
        <v>5.0670747909749768E-8</v>
      </c>
      <c r="F43">
        <v>0.531660105795</v>
      </c>
      <c r="G43" s="1">
        <v>0</v>
      </c>
    </row>
    <row r="44" spans="1:7" s="1" customFormat="1" x14ac:dyDescent="0.35">
      <c r="A44" t="str">
        <f>CONCATENATE(B44,"x AWG ",C44)</f>
        <v>5x AWG 38</v>
      </c>
      <c r="B44">
        <v>5</v>
      </c>
      <c r="C44">
        <v>38</v>
      </c>
      <c r="D44">
        <v>4.053659832E-8</v>
      </c>
      <c r="E44">
        <v>7.296587699003967E-8</v>
      </c>
      <c r="F44">
        <v>0.42532808463599997</v>
      </c>
      <c r="G44" s="1">
        <v>0</v>
      </c>
    </row>
    <row r="45" spans="1:7" x14ac:dyDescent="0.35">
      <c r="A45" t="str">
        <f>CONCATENATE(B45,"x AWG ",C45)</f>
        <v>6x AWG 38</v>
      </c>
      <c r="B45">
        <v>6</v>
      </c>
      <c r="C45">
        <v>38</v>
      </c>
      <c r="D45">
        <v>4.8643917984E-8</v>
      </c>
      <c r="E45">
        <v>8.5633563967477089E-8</v>
      </c>
      <c r="F45">
        <v>0.35442913439700002</v>
      </c>
      <c r="G45" s="1">
        <v>0</v>
      </c>
    </row>
    <row r="46" spans="1:7" x14ac:dyDescent="0.35">
      <c r="A46" t="str">
        <f>CONCATENATE(B46,"x AWG ",C46)</f>
        <v>7x AWG 38</v>
      </c>
      <c r="B46">
        <v>7</v>
      </c>
      <c r="C46">
        <v>38</v>
      </c>
      <c r="D46">
        <v>5.6751237648E-8</v>
      </c>
      <c r="E46">
        <v>9.9314665903109535E-8</v>
      </c>
      <c r="F46">
        <v>0.30380577473999998</v>
      </c>
      <c r="G46" s="1">
        <v>0</v>
      </c>
    </row>
    <row r="47" spans="1:7" x14ac:dyDescent="0.35">
      <c r="A47" t="str">
        <f>CONCATENATE(B47,"x AWG ",C47)</f>
        <v>8x AWG 38</v>
      </c>
      <c r="B47">
        <v>8</v>
      </c>
      <c r="C47">
        <v>38</v>
      </c>
      <c r="D47">
        <v>6.4858557312E-8</v>
      </c>
      <c r="E47">
        <v>1.1400918279693698E-7</v>
      </c>
      <c r="F47">
        <v>0.265846457097</v>
      </c>
      <c r="G47" s="1">
        <v>0</v>
      </c>
    </row>
    <row r="48" spans="1:7" x14ac:dyDescent="0.35">
      <c r="A48" t="str">
        <f>CONCATENATE(B48,"x AWG ",C48)</f>
        <v>9x AWG 38</v>
      </c>
      <c r="B48">
        <v>9</v>
      </c>
      <c r="C48">
        <v>38</v>
      </c>
      <c r="D48">
        <v>7.2965876976000007E-8</v>
      </c>
      <c r="E48">
        <v>1.2971711464895944E-7</v>
      </c>
      <c r="F48">
        <v>0.23628608959799999</v>
      </c>
      <c r="G48" s="1">
        <v>0</v>
      </c>
    </row>
    <row r="49" spans="1:7" x14ac:dyDescent="0.35">
      <c r="A49" t="str">
        <f>CONCATENATE(B49,"x AWG ",C49)</f>
        <v>10x AWG 38</v>
      </c>
      <c r="B49">
        <v>10</v>
      </c>
      <c r="C49">
        <v>38</v>
      </c>
      <c r="D49">
        <v>8.107319664E-8</v>
      </c>
      <c r="E49">
        <v>1.2971711464895944E-7</v>
      </c>
      <c r="F49">
        <v>0.21266404231799999</v>
      </c>
      <c r="G49" s="1">
        <v>0</v>
      </c>
    </row>
    <row r="50" spans="1:7" x14ac:dyDescent="0.35">
      <c r="A50" t="str">
        <f>CONCATENATE(B50,"x AWG ",C50)</f>
        <v>15x AWG 38</v>
      </c>
      <c r="B50">
        <v>15</v>
      </c>
      <c r="C50">
        <v>38</v>
      </c>
      <c r="D50">
        <v>1.2160979495999999E-7</v>
      </c>
      <c r="E50">
        <v>2.0268299163899907E-7</v>
      </c>
      <c r="F50">
        <v>0.14176509207900001</v>
      </c>
      <c r="G50" s="1">
        <v>0</v>
      </c>
    </row>
    <row r="51" spans="1:7" x14ac:dyDescent="0.35">
      <c r="A51" t="str">
        <f>CONCATENATE(B51,"x AWG ",C51)</f>
        <v>20x AWG 38</v>
      </c>
      <c r="B51">
        <v>20</v>
      </c>
      <c r="C51">
        <v>38</v>
      </c>
      <c r="D51">
        <v>1.6214639328E-7</v>
      </c>
      <c r="E51">
        <v>2.680482564425763E-7</v>
      </c>
      <c r="F51">
        <v>0.10633202115899999</v>
      </c>
      <c r="G51" s="1">
        <v>0</v>
      </c>
    </row>
    <row r="52" spans="1:7" x14ac:dyDescent="0.35">
      <c r="A52" t="str">
        <f>CONCATENATE(B52,"x AWG ",C52)</f>
        <v>25x AWG 38</v>
      </c>
      <c r="B52">
        <v>25</v>
      </c>
      <c r="C52">
        <v>38</v>
      </c>
      <c r="D52">
        <v>2.0268299160000001E-7</v>
      </c>
      <c r="E52">
        <v>3.4253425586990836E-7</v>
      </c>
      <c r="F52">
        <v>8.5072178607000004E-2</v>
      </c>
      <c r="G52" s="1">
        <v>0</v>
      </c>
    </row>
    <row r="53" spans="1:7" x14ac:dyDescent="0.35">
      <c r="A53" t="str">
        <f>CONCATENATE(B53,"x AWG ",C53)</f>
        <v>30x AWG 38</v>
      </c>
      <c r="B53">
        <v>30</v>
      </c>
      <c r="C53">
        <v>38</v>
      </c>
      <c r="D53">
        <v>2.4321958991999999E-7</v>
      </c>
      <c r="E53">
        <v>4.2614098992099556E-7</v>
      </c>
      <c r="F53">
        <v>7.0898950239000003E-2</v>
      </c>
      <c r="G53" s="1">
        <v>0</v>
      </c>
    </row>
    <row r="54" spans="1:7" x14ac:dyDescent="0.35">
      <c r="A54" t="str">
        <f>CONCATENATE(B54,"x AWG ",C54)</f>
        <v>40x AWG 38</v>
      </c>
      <c r="B54">
        <v>40</v>
      </c>
      <c r="C54">
        <v>38</v>
      </c>
      <c r="D54">
        <v>3.2429278656E-7</v>
      </c>
      <c r="E54">
        <v>5.5180444473717508E-7</v>
      </c>
      <c r="F54">
        <v>5.3182414779000008E-2</v>
      </c>
      <c r="G54" s="1">
        <v>0</v>
      </c>
    </row>
    <row r="55" spans="1:7" x14ac:dyDescent="0.35">
      <c r="A55" t="str">
        <f>CONCATENATE(B55,"x AWG ",C55)</f>
        <v>50x AWG 38</v>
      </c>
      <c r="B55">
        <v>50</v>
      </c>
      <c r="C55">
        <v>38</v>
      </c>
      <c r="D55">
        <v>4.0536598320000001E-7</v>
      </c>
      <c r="E55">
        <v>6.9368253888447434E-7</v>
      </c>
      <c r="F55">
        <v>4.2519685104000005E-2</v>
      </c>
      <c r="G55" s="1">
        <v>0</v>
      </c>
    </row>
    <row r="56" spans="1:7" x14ac:dyDescent="0.35">
      <c r="A56" t="str">
        <f>CONCATENATE(B56,"x AWG ",C56)</f>
        <v>60x AWG 38</v>
      </c>
      <c r="B56">
        <v>60</v>
      </c>
      <c r="C56">
        <v>38</v>
      </c>
      <c r="D56">
        <v>4.8643917983999997E-7</v>
      </c>
      <c r="E56">
        <v>8.1073196655599628E-7</v>
      </c>
      <c r="F56">
        <v>3.5433070920000004E-2</v>
      </c>
      <c r="G56" s="1">
        <v>0</v>
      </c>
    </row>
    <row r="57" spans="1:7" x14ac:dyDescent="0.35">
      <c r="A57" t="str">
        <f>CONCATENATE(B57,"x AWG ",C57)</f>
        <v>1x AWG 39</v>
      </c>
      <c r="B57">
        <v>1</v>
      </c>
      <c r="C57">
        <v>39</v>
      </c>
      <c r="D57" s="2">
        <v>6.3000000000000002E-9</v>
      </c>
      <c r="E57" s="2">
        <v>1.0600000000000001E-8</v>
      </c>
      <c r="F57">
        <v>2.7320519999999999</v>
      </c>
      <c r="G57">
        <v>0</v>
      </c>
    </row>
    <row r="58" spans="1:7" x14ac:dyDescent="0.35">
      <c r="A58" t="str">
        <f>CONCATENATE(B58,"x AWG ",C58)</f>
        <v>1x AWG 40</v>
      </c>
      <c r="B58">
        <v>1</v>
      </c>
      <c r="C58">
        <v>40</v>
      </c>
      <c r="D58" s="2">
        <v>5.0000000000000001E-9</v>
      </c>
      <c r="E58" s="2">
        <v>8.5999999999999993E-9</v>
      </c>
      <c r="F58">
        <v>3.4242699999999999</v>
      </c>
      <c r="G58">
        <v>0</v>
      </c>
    </row>
    <row r="59" spans="1:7" x14ac:dyDescent="0.35">
      <c r="A59" t="str">
        <f>CONCATENATE(B59,"x AWG ",C59)</f>
        <v>1x AWG 41</v>
      </c>
      <c r="B59">
        <v>1</v>
      </c>
      <c r="C59">
        <v>41</v>
      </c>
      <c r="D59" s="2">
        <v>4.0000000000000002E-9</v>
      </c>
      <c r="E59" s="2">
        <v>6.9999999999999998E-9</v>
      </c>
      <c r="F59">
        <v>4.3123800000000001</v>
      </c>
      <c r="G59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Renan Duarte</dc:creator>
  <cp:lastModifiedBy>Renan Duarte</cp:lastModifiedBy>
  <dcterms:created xsi:type="dcterms:W3CDTF">2023-09-14T13:09:20Z</dcterms:created>
  <dcterms:modified xsi:type="dcterms:W3CDTF">2024-09-24T12:41:23Z</dcterms:modified>
</cp:coreProperties>
</file>