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camccoll\Documents\Projects\ABOrg\"/>
    </mc:Choice>
  </mc:AlternateContent>
  <bookViews>
    <workbookView xWindow="0" yWindow="465" windowWidth="12270" windowHeight="3960" activeTab="6"/>
  </bookViews>
  <sheets>
    <sheet name="2017 Roadmap" sheetId="21" r:id="rId1"/>
    <sheet name="Segment" sheetId="17" state="hidden" r:id="rId2"/>
    <sheet name="Pivot" sheetId="15" state="hidden" r:id="rId3"/>
    <sheet name="History Snap July 2015" sheetId="9" state="hidden" r:id="rId4"/>
    <sheet name="History 1" sheetId="2" state="hidden" r:id="rId5"/>
    <sheet name="Unscheduled" sheetId="28" r:id="rId6"/>
    <sheet name="Feature teams " sheetId="22" r:id="rId7"/>
    <sheet name="in8l audit consolidated" sheetId="23" state="hidden" r:id="rId8"/>
    <sheet name="For Dec 9" sheetId="27" state="hidden" r:id="rId9"/>
    <sheet name="2016 Roadmap Completed" sheetId="1" r:id="rId10"/>
    <sheet name="Shipped and deferred 2015 on" sheetId="6" r:id="rId11"/>
    <sheet name="Reference Lists" sheetId="13" r:id="rId12"/>
    <sheet name="Example view for in8l" sheetId="26" state="hidden" r:id="rId13"/>
    <sheet name="in8l audit update" sheetId="24" state="hidden" r:id="rId14"/>
    <sheet name="old" sheetId="18" state="hidden" r:id="rId15"/>
    <sheet name="QBR Q12016 view" sheetId="14" state="hidden" r:id="rId16"/>
    <sheet name="B2B Management WBR Plan" sheetId="12" state="hidden" r:id="rId17"/>
    <sheet name="OLD " sheetId="4" state="hidden" r:id="rId18"/>
    <sheet name="2016 AB Goals DRAFT" sheetId="11" state="hidden" r:id="rId19"/>
  </sheets>
  <externalReferences>
    <externalReference r:id="rId20"/>
    <externalReference r:id="rId21"/>
    <externalReference r:id="rId22"/>
    <externalReference r:id="rId23"/>
    <externalReference r:id="rId24"/>
  </externalReferences>
  <definedNames>
    <definedName name="_xlnm._FilterDatabase" localSheetId="18" hidden="1">'2016 AB Goals DRAFT'!$A$4:$N$97</definedName>
    <definedName name="_xlnm._FilterDatabase" localSheetId="9" hidden="1">'2016 Roadmap Completed'!$A$1:$AG$74</definedName>
    <definedName name="_xlnm._FilterDatabase" localSheetId="0" hidden="1">'2017 Roadmap'!$A$1:$AH$262</definedName>
    <definedName name="_xlnm._FilterDatabase" localSheetId="12" hidden="1">'Example view for in8l'!$A$1:$AF$162</definedName>
    <definedName name="_xlnm._FilterDatabase" localSheetId="6" hidden="1">'Feature teams '!$B$1:$L$1</definedName>
    <definedName name="_xlnm._FilterDatabase" localSheetId="8" hidden="1">'For Dec 9'!$A$1:$AF$242</definedName>
    <definedName name="_xlnm._FilterDatabase" localSheetId="7" hidden="1">'in8l audit consolidated'!$A$1:$AE$247</definedName>
    <definedName name="_xlnm._FilterDatabase" localSheetId="13" hidden="1">'in8l audit update'!$A$1:$AF$334</definedName>
    <definedName name="_xlnm._FilterDatabase" localSheetId="14" hidden="1">old!$A$1:$P$152</definedName>
    <definedName name="_xlnm._FilterDatabase" localSheetId="17" hidden="1">'OLD '!$D$10:$O$37</definedName>
    <definedName name="_xlnm._FilterDatabase" localSheetId="15" hidden="1">'QBR Q12016 view'!$A$1:$M$45</definedName>
    <definedName name="_xlnm._FilterDatabase" localSheetId="10" hidden="1">'Shipped and deferred 2015 on'!$A$1:$P$150</definedName>
    <definedName name="_xlnm.Print_Area" localSheetId="18">'2016 AB Goals DRAFT'!$A$1:$M$86</definedName>
    <definedName name="_xlnm.Print_Area" localSheetId="9">'2016 Roadmap Completed'!$A$1:$Q$73</definedName>
    <definedName name="_xlnm.Print_Area" localSheetId="12">'Example view for in8l'!$B$1:$X$80</definedName>
    <definedName name="_xlnm.Print_Area" localSheetId="13">'in8l audit update'!$B$1:$X$136</definedName>
    <definedName name="_xlnm.Print_Area" localSheetId="14">old!$A$1:$M$131</definedName>
    <definedName name="_xlnm.Print_Area" localSheetId="15">'QBR Q12016 view'!$A$1:$M$45</definedName>
    <definedName name="_xlnm.Print_Titles" localSheetId="18">'2016 AB Goals DRAFT'!$4:$4</definedName>
    <definedName name="_xlnm.Print_Titles" localSheetId="9">'2016 Roadmap Completed'!$1:$1</definedName>
    <definedName name="_xlnm.Print_Titles" localSheetId="12">'Example view for in8l'!$1:$1</definedName>
    <definedName name="_xlnm.Print_Titles" localSheetId="8">'For Dec 9'!$1:$1</definedName>
    <definedName name="_xlnm.Print_Titles" localSheetId="7">'in8l audit consolidated'!$1:$1</definedName>
    <definedName name="_xlnm.Print_Titles" localSheetId="13">'in8l audit update'!$1:$1</definedName>
    <definedName name="_xlnm.Print_Titles" localSheetId="14">old!$1:$1</definedName>
    <definedName name="_xlnm.Print_Titles" localSheetId="17">'OLD '!$10:$10</definedName>
    <definedName name="_xlnm.Print_Titles" localSheetId="15">'QBR Q12016 view'!$1:$1</definedName>
  </definedNames>
  <calcPr calcId="162913" calcMode="manual"/>
  <pivotCaches>
    <pivotCache cacheId="0" r:id="rId25"/>
  </pivotCaches>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A52" i="6" l="1"/>
  <c r="A55" i="6" s="1"/>
  <c r="A51" i="6"/>
  <c r="A6" i="1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c r="A94" i="11" s="1"/>
  <c r="A95" i="11" s="1"/>
  <c r="A96" i="11" s="1"/>
  <c r="A97" i="11" s="1"/>
  <c r="A4" i="6"/>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 i="9"/>
  <c r="A4" i="9" s="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59" i="6"/>
  <c r="A54" i="6"/>
  <c r="A56" i="6" l="1"/>
</calcChain>
</file>

<file path=xl/comments1.xml><?xml version="1.0" encoding="utf-8"?>
<comments xmlns="http://schemas.openxmlformats.org/spreadsheetml/2006/main">
  <authors>
    <author>Reference</author>
  </authors>
  <commentList>
    <comment ref="Y35" authorId="0" shapeId="0">
      <text>
        <r>
          <rPr>
            <b/>
            <sz val="9"/>
            <color indexed="81"/>
            <rFont val="Tahoma"/>
            <family val="2"/>
          </rPr>
          <t>Reference:</t>
        </r>
        <r>
          <rPr>
            <sz val="9"/>
            <color indexed="81"/>
            <rFont val="Tahoma"/>
            <family val="2"/>
          </rPr>
          <t xml:space="preserve">
BOS team uses Excel to document requirements vs. word doc, due to the cmplexity of BOS and all of the elements it touches across DP, checkout, etc.
Excel affords a much more granular view of requirements and is the single place for PM, Dev and QA to review requirements for all phases of work.</t>
        </r>
      </text>
    </comment>
    <comment ref="Y36" authorId="0" shapeId="0">
      <text>
        <r>
          <rPr>
            <b/>
            <sz val="9"/>
            <color indexed="81"/>
            <rFont val="Tahoma"/>
            <family val="2"/>
          </rPr>
          <t>Reference:</t>
        </r>
        <r>
          <rPr>
            <sz val="9"/>
            <color indexed="81"/>
            <rFont val="Tahoma"/>
            <family val="2"/>
          </rPr>
          <t xml:space="preserve">
BOS team uses Excel to document requirements vs. word doc, due to the cmplexity of BOS and all of the elements it touches across DP, checkout, etc.
Excel affords a much more granular view of requirements and is the single place for PM, Dev and QA to review requirements for all phases of work.</t>
        </r>
      </text>
    </comment>
  </commentList>
</comments>
</file>

<file path=xl/comments2.xml><?xml version="1.0" encoding="utf-8"?>
<comments xmlns="http://schemas.openxmlformats.org/spreadsheetml/2006/main">
  <authors>
    <author>Reference</author>
  </authors>
  <commentList>
    <comment ref="X1" authorId="0" shapeId="0">
      <text>
        <r>
          <rPr>
            <b/>
            <sz val="9"/>
            <color indexed="81"/>
            <rFont val="Tahoma"/>
            <family val="2"/>
          </rPr>
          <t>Reference:</t>
        </r>
        <r>
          <rPr>
            <sz val="9"/>
            <color indexed="81"/>
            <rFont val="Tahoma"/>
            <family val="2"/>
          </rPr>
          <t xml:space="preserve">
Need to define Sim-Ship</t>
        </r>
      </text>
    </comment>
  </commentList>
</comments>
</file>

<file path=xl/comments3.xml><?xml version="1.0" encoding="utf-8"?>
<comments xmlns="http://schemas.openxmlformats.org/spreadsheetml/2006/main">
  <authors>
    <author>Reference</author>
  </authors>
  <commentList>
    <comment ref="I15" authorId="0" shapeId="0">
      <text>
        <r>
          <rPr>
            <b/>
            <sz val="9"/>
            <color indexed="81"/>
            <rFont val="Tahoma"/>
            <family val="2"/>
          </rPr>
          <t>Reference:</t>
        </r>
        <r>
          <rPr>
            <sz val="9"/>
            <color indexed="81"/>
            <rFont val="Tahoma"/>
            <family val="2"/>
          </rPr>
          <t xml:space="preserve">
Note: For JAW Review July 9 reporting Red to inform of the date change from 6/30.  Standard for leadership is to report from last time they saw an update.</t>
        </r>
      </text>
    </comment>
    <comment ref="I16" authorId="0" shapeId="0">
      <text>
        <r>
          <rPr>
            <b/>
            <sz val="9"/>
            <color indexed="81"/>
            <rFont val="Tahoma"/>
            <family val="2"/>
          </rPr>
          <t>Reference:</t>
        </r>
        <r>
          <rPr>
            <sz val="9"/>
            <color indexed="81"/>
            <rFont val="Tahoma"/>
            <family val="2"/>
          </rPr>
          <t xml:space="preserve">
Note: For JAW Review July 9 reporting Red to inform of the date change from 6/30.  Standard for leadership is to report from last time they saw an update.</t>
        </r>
      </text>
    </comment>
  </commentList>
</comments>
</file>

<file path=xl/sharedStrings.xml><?xml version="1.0" encoding="utf-8"?>
<sst xmlns="http://schemas.openxmlformats.org/spreadsheetml/2006/main" count="21317" uniqueCount="2686">
  <si>
    <t xml:space="preserve">Product/Feature </t>
  </si>
  <si>
    <t>Description</t>
  </si>
  <si>
    <t>Bulk Ordering: Increase cart limits</t>
  </si>
  <si>
    <t>Changed the cart limit from 1 line item with up to 999 total units or 2 to 55 line items with 55 total units to 50 line items with up to 1000 total units.  Improve Auto Check Weight (ACW) to reduce the number of packages that are incorrectly kicked out for manual inspection when there are a large number of items per box.</t>
  </si>
  <si>
    <t>All</t>
  </si>
  <si>
    <t>Customer features on AmazonSupply.com</t>
  </si>
  <si>
    <t xml:space="preserve">Hybrid Pages, Product Search improvements, Easy Browse, and Scheduled Deliveries.  </t>
  </si>
  <si>
    <t>E-Procurement Platform Integration (PPI)</t>
  </si>
  <si>
    <t>Enabled integration of Amazon.com with 23 eProcurement platforms</t>
  </si>
  <si>
    <t>Enterprise Purchase Delegation (EPD)</t>
  </si>
  <si>
    <t xml:space="preserve">Extended capabilities of self-service addition and onboarding of additional customers.  Added order promise and pricing information into order reporting, company and account information into footer, and basic reporting and report creation functionality.  </t>
  </si>
  <si>
    <t>SMB</t>
  </si>
  <si>
    <t>SMB Business Accounts – private registration</t>
  </si>
  <si>
    <t>Released invite-only business registration.  Allowed access to EPD.</t>
  </si>
  <si>
    <t>SMB Business Accounts – v1 (Registration and EPD)</t>
  </si>
  <si>
    <t>Self-service registration including ability to verify businesses to allow access to features such as business prices and workflow.</t>
  </si>
  <si>
    <t>Improved GE Line of Credit</t>
  </si>
  <si>
    <t>Made enhancements to current GE LOC product for SMBs including additional payment terms, increased line, and improved SLA on approvals.</t>
  </si>
  <si>
    <t>Business Seller identification</t>
  </si>
  <si>
    <t>Ability to designate Sellers as Business Sellers enabled on Amazon.com, with opt-out option.</t>
  </si>
  <si>
    <t>Tax exemption</t>
  </si>
  <si>
    <t>Ability to enroll tax exemption for businesses including opt-out functionality of tax exemption at ASIN level. Enabled 3P sellers to offer tax exemption.</t>
  </si>
  <si>
    <t>Filtering by Business Sellers</t>
  </si>
  <si>
    <t>Allow customers to filter search results by Amazon Business Sellers.</t>
  </si>
  <si>
    <t>Filtering by seller credentials</t>
  </si>
  <si>
    <t>Allow businesses to refine searches by using seller attributes (e.g., ISO9001, small, women, minority, and veteran owned business).</t>
  </si>
  <si>
    <t>Responsive mobile CX</t>
  </si>
  <si>
    <t>Business only Selection</t>
  </si>
  <si>
    <t>Business shipping offer</t>
  </si>
  <si>
    <t>Roll out free 2-day shipping for orders over $49 on eligible products for business account holders.</t>
  </si>
  <si>
    <t>Live Expert</t>
  </si>
  <si>
    <t>Support replenishment ordering for consumable items (liquids, MRO, paper, etc.) in planned spend areas.</t>
  </si>
  <si>
    <t>Reporting and analytics (basic)</t>
  </si>
  <si>
    <t xml:space="preserve">B2B merchandising </t>
  </si>
  <si>
    <t>Replace consumer merchandising with B2B messaging and merchandising.</t>
  </si>
  <si>
    <t>Seller profiles</t>
  </si>
  <si>
    <t>Replace the Seller At-a-Glance page with a design emphasizing Seller attributes business customers value.</t>
  </si>
  <si>
    <t>Bulk Ordering: Delivery Based CX</t>
  </si>
  <si>
    <t>Better CX focused on deliveries (delivery views, charge by delivery, delivery notifications)</t>
  </si>
  <si>
    <t xml:space="preserve">Customer Certification </t>
  </si>
  <si>
    <t>Amazon Invoicing solution</t>
  </si>
  <si>
    <t>Enterprise</t>
  </si>
  <si>
    <t xml:space="preserve">Government contracting </t>
  </si>
  <si>
    <t>Enable our ability to contract with governments.  Phase 1 will start with turning on the easiest/lowest risk areas (e.g., universities and public sector, and purchases &lt; $3,000).</t>
  </si>
  <si>
    <t>Seller search and scorecard</t>
  </si>
  <si>
    <t>Provide business customers the ability to search for sellers based on seller attributes, including performance, and/or types of selection.</t>
  </si>
  <si>
    <t>Increase cart limit to 100 line items and 5,000 total units</t>
  </si>
  <si>
    <t>Customer-Specific Pricing</t>
  </si>
  <si>
    <t>Business can access their pre-negotiated pricing with specific suppliers and sellers. Beta with 2-5 vendors, sellers and customers.</t>
  </si>
  <si>
    <t>B2B search and browse</t>
  </si>
  <si>
    <t>Improve existing relevancy algorithms and develop search/browse experiences targeted at business customers.</t>
  </si>
  <si>
    <t>2H2015</t>
  </si>
  <si>
    <t xml:space="preserve"> </t>
  </si>
  <si>
    <t>Capture incremental business discounts funded by both sellers and vendors and offer it to any verified business without requiring any contracts or negotiations between customers and the suppliers.  Retail: This project will enable differentiated pricing that would allow Amazon to pass through vendor-funded discounts to all eligible business customers. 3P: With Business Pricing, Business Sellers will be enabled to assign two distinct prices to each offer, the EDLP and the Business Price. Business Buyers will be granted the lower of two prices</t>
  </si>
  <si>
    <t>EDLBP (first release)</t>
  </si>
  <si>
    <t>Business Only Selection</t>
  </si>
  <si>
    <t xml:space="preserve">Phase 0 </t>
  </si>
  <si>
    <t>NA</t>
  </si>
  <si>
    <t xml:space="preserve">Phase 1: This phase focuses on enabling functionality for items that are marked as Business Only, at an ASIN level, due to legal reasons. </t>
  </si>
  <si>
    <t>Customers can chat/email with a manufacturers’ expert for technical products.</t>
  </si>
  <si>
    <t>Customers can speak with a manufacturers’ expert for technical products.</t>
  </si>
  <si>
    <t>Previous date(s)</t>
  </si>
  <si>
    <t>Recurring Deliveries - Weekly</t>
  </si>
  <si>
    <t xml:space="preserve"> Increased frequency (1 week to 6 months) and increased accuracy to account for higher frequencies</t>
  </si>
  <si>
    <t>B2B Global Navigation</t>
  </si>
  <si>
    <t>We will create a primary B2B landing page.</t>
  </si>
  <si>
    <t>B2B Gateway</t>
  </si>
  <si>
    <t>3P: Enable suppliers and/or sellers to pass on cost savings to customers when a minimum quantity is purchased.</t>
  </si>
  <si>
    <t>3P</t>
  </si>
  <si>
    <t>Quantity Pricing  (3P)</t>
  </si>
  <si>
    <t>Industry landing pages</t>
  </si>
  <si>
    <t>Industry based gateway</t>
  </si>
  <si>
    <t xml:space="preserve">Restrict ordering of regulated products only to customers that have the required certification (e.g., high-end dental products). Enabling sellers to sell to certified business customers to buy products which require an industry certification. </t>
  </si>
  <si>
    <t>Catalog Ingestion</t>
  </si>
  <si>
    <t xml:space="preserve">Optimize to send fewer deliveries to customers by chosing a fulfillment plan that minimizes the number of EAD and carrier combinations where feasible and within cost thresholds. </t>
  </si>
  <si>
    <t>Provide pallet delivery of packages to customers for bulk orders.</t>
  </si>
  <si>
    <t>Bulk Ordering: Pallet Delivery</t>
  </si>
  <si>
    <t>Bulk Ordering: Delivery Optimization</t>
  </si>
  <si>
    <t>Tracker Reference</t>
  </si>
  <si>
    <t>Bulk: Payment &amp; email Consolidation</t>
  </si>
  <si>
    <t>Consolidate payment charges and shipping confirmation emails by delivery instead of shipment.</t>
  </si>
  <si>
    <t>SnB</t>
  </si>
  <si>
    <t>BOS (Retail &amp; 3P) V1</t>
  </si>
  <si>
    <t>LiveExpert (Phone MVP)</t>
  </si>
  <si>
    <t>Bulk: Delivery Optimization &amp; Pallet Delivery</t>
  </si>
  <si>
    <t>B2B Product Ads</t>
  </si>
  <si>
    <t>B2B Product Ads - Remove Product Ads from Detail Page</t>
  </si>
  <si>
    <t xml:space="preserve">B2B Product Ads - AMG Slots </t>
  </si>
  <si>
    <t>Remove consumer product ads from detail page</t>
  </si>
  <si>
    <t>Blacklisting, Blocking Links, and targeted business ads</t>
  </si>
  <si>
    <t>Sponsored Link Suppression</t>
  </si>
  <si>
    <t>B2B Product Ads - Sponsored Link Suppression</t>
  </si>
  <si>
    <t>B2B Lists MVP - move off WishLists platform</t>
  </si>
  <si>
    <t>B2B Lists</t>
  </si>
  <si>
    <t>B2B Core DW Changes</t>
  </si>
  <si>
    <t xml:space="preserve">Business Account Joining </t>
  </si>
  <si>
    <t xml:space="preserve">Allow business administrators to send invitation emails to others in their organization to join the business account </t>
  </si>
  <si>
    <t>Enhanced Content</t>
  </si>
  <si>
    <t>Product ID Mapper</t>
  </si>
  <si>
    <t>New Procurement Platform Support</t>
  </si>
  <si>
    <t>Support 30 systems by 12/31; currently at 22</t>
  </si>
  <si>
    <t>B2B Seller Specific Feeds</t>
  </si>
  <si>
    <t>Seller Profile Page</t>
  </si>
  <si>
    <t>B2B Product Code Searches</t>
  </si>
  <si>
    <t>Support NSN, NIIN, DPN product code searches; support searches including CAS numbers, IUPAD nomenclature</t>
  </si>
  <si>
    <t xml:space="preserve">Reporting &amp; Analytics Dashboard (v1) </t>
  </si>
  <si>
    <r>
      <t xml:space="preserve">Restrict purchase of business only offers to verified businesses/3P BOO Scope
</t>
    </r>
    <r>
      <rPr>
        <sz val="10"/>
        <color rgb="FFFF0000"/>
        <rFont val="Calibri"/>
        <family val="2"/>
      </rPr>
      <t>Retail/3P BOI, RnR</t>
    </r>
    <r>
      <rPr>
        <sz val="10"/>
        <color theme="1"/>
        <rFont val="Calibri"/>
        <family val="2"/>
      </rPr>
      <t xml:space="preserve">
</t>
    </r>
  </si>
  <si>
    <t>MVP: Have reporting &amp; analytical tools and supplier visibility to help businesses get better visibility and control over their spending.</t>
  </si>
  <si>
    <t>BOS P0</t>
  </si>
  <si>
    <t>EDLBP (Shipped)</t>
  </si>
  <si>
    <t>Reporting and analytics (Shipped)</t>
  </si>
  <si>
    <t>Live Expert (Shipped)</t>
  </si>
  <si>
    <t>Recurring Deliveries (Shipped)</t>
  </si>
  <si>
    <t>Bulk Ordering: Delivery Based Views (Shipped)</t>
  </si>
  <si>
    <t>Quantity Pricing (Shipped)</t>
  </si>
  <si>
    <t>Business Shipping Offer (Shipped)</t>
  </si>
  <si>
    <t>B2B Gateway &amp; Global Nav (shipped)</t>
  </si>
  <si>
    <t>3P BOO (Shipped)</t>
  </si>
  <si>
    <t>Delivery Experience</t>
  </si>
  <si>
    <t>Enable B2B features on mobile devices via a browser (not an app). Completed multiple items: Gateway, GNO, Approvals, Shipment tracking, credentials and BOO.</t>
  </si>
  <si>
    <t>Goal Type</t>
  </si>
  <si>
    <t xml:space="preserve">Enable bulk deliveries via pallet or multi-package parcel deliveries </t>
  </si>
  <si>
    <t>CLT C4</t>
  </si>
  <si>
    <t xml:space="preserve">Enable recurring deliveries for business customers with over 6M eligible ASINs </t>
  </si>
  <si>
    <t xml:space="preserve">AB Goals AB3 </t>
  </si>
  <si>
    <t xml:space="preserve">Add a business price (EDLBP, Quantity pricing, Business Only) for 130K retail and 10.5M 3P buyable ASINs </t>
  </si>
  <si>
    <t xml:space="preserve">Deploy Phase 2 bulk (multi package parcel delivery) CX improvements </t>
  </si>
  <si>
    <t>Verified businesses will view B2B specific gateway and navigation highlighting B2B features and account management tools.  
Inculded basic enable persona-based landing pages (e.g., buyer, administrator).  Note:  PPI clients get personalized pages through that work.</t>
  </si>
  <si>
    <t>Amazon Business Goals AB5</t>
  </si>
  <si>
    <t xml:space="preserve">Amazon Business Goals AB3 </t>
  </si>
  <si>
    <t>CLT Goal C3</t>
  </si>
  <si>
    <t>Done</t>
  </si>
  <si>
    <t>AB Marketplace</t>
  </si>
  <si>
    <t>John/Randal</t>
  </si>
  <si>
    <t>Launch Product ID Mapper and backfill 5.2M ASINs with new AB attributes (NSN/DPN)</t>
  </si>
  <si>
    <t>Launch ability for Sellers to provide quantity discounts to buyers</t>
  </si>
  <si>
    <t>Launch ability for Sellers to upload business-specific prices</t>
  </si>
  <si>
    <t>Amazon Business</t>
  </si>
  <si>
    <t>Flagship</t>
  </si>
  <si>
    <t>CLT</t>
  </si>
  <si>
    <t>Release Customer Specific Pricing (CSP)</t>
  </si>
  <si>
    <t>Add 16M offers with a form of business pricing (e.g., business-specific prices, quantity discounts) and generate $23.5M in GMS from purchases on these prices</t>
  </si>
  <si>
    <t>Release Customer Certification for business customers</t>
  </si>
  <si>
    <t>Hardlines</t>
  </si>
  <si>
    <t>S-Team</t>
  </si>
  <si>
    <t>Divye/Tao</t>
  </si>
  <si>
    <t>Enable all Amazon Business Sellers to offer the Amazon.com invoicing solution to at least five invoicing-enabled Verified Business Buyers</t>
  </si>
  <si>
    <t>Launch a Seller Discovery Portal, enabling business Customers to search for Sellers by at least 5 seller attributes</t>
  </si>
  <si>
    <t>Ming/Kent</t>
  </si>
  <si>
    <t>Enable government entities to establish accounts and formal relationships with Amazon Business starting with lower risk segments like universities and public sector organizations</t>
  </si>
  <si>
    <t>Comments</t>
  </si>
  <si>
    <t>Owner</t>
  </si>
  <si>
    <t>Goal Date Met</t>
  </si>
  <si>
    <t>Goal</t>
  </si>
  <si>
    <t>Status color determined by project tracker status at date of update; or business update from goal owner at date of update</t>
  </si>
  <si>
    <t>Divye/Tao &amp; John/Randal</t>
  </si>
  <si>
    <t>Lorin/Don</t>
  </si>
  <si>
    <t>Source: Update (U) or Tracker (T)</t>
  </si>
  <si>
    <t>T</t>
  </si>
  <si>
    <t>U</t>
  </si>
  <si>
    <t>Jason</t>
  </si>
  <si>
    <t>Add 1M net new buyable ASINs and generate $12.5M in attributed GMS through Account Management</t>
  </si>
  <si>
    <t>Launch Self-Service Registration for new Amazon Business Sellers</t>
  </si>
  <si>
    <t>Onboard 10 Customer-Specific Pricing (CSP) relationships with 2,000 total offers</t>
  </si>
  <si>
    <t>Matt/Patricia</t>
  </si>
  <si>
    <t>Current Date</t>
  </si>
  <si>
    <t xml:space="preserve">Recurring Deliveries </t>
  </si>
  <si>
    <t>Karthik S</t>
  </si>
  <si>
    <t xml:space="preserve">Enroll at least 5% of Business Sellers as Diversity Credentialed or Quality Certified with 2.7M offers </t>
  </si>
  <si>
    <t>7/13/2015
9/30/2015</t>
  </si>
  <si>
    <t>Recurring Deliveries (Monthly)</t>
  </si>
  <si>
    <t>Initial Goal Date</t>
  </si>
  <si>
    <t>Hire 95% of approved headcount, or 235 FTE (BIS or confirmed start date)</t>
  </si>
  <si>
    <t>Lorin</t>
  </si>
  <si>
    <t>Satya</t>
  </si>
  <si>
    <t>Sam</t>
  </si>
  <si>
    <t>na</t>
  </si>
  <si>
    <t>Link</t>
  </si>
  <si>
    <t>Matt</t>
  </si>
  <si>
    <t>Terry</t>
  </si>
  <si>
    <t>Murali</t>
  </si>
  <si>
    <t>Bill</t>
  </si>
  <si>
    <t>Ming</t>
  </si>
  <si>
    <t>Kayley</t>
  </si>
  <si>
    <t>David</t>
  </si>
  <si>
    <t>Niel</t>
  </si>
  <si>
    <t>Eric</t>
  </si>
  <si>
    <t>Susan</t>
  </si>
  <si>
    <t>Andy</t>
  </si>
  <si>
    <t>Aaron</t>
  </si>
  <si>
    <t>1-pager</t>
  </si>
  <si>
    <t>Julian</t>
  </si>
  <si>
    <t>6/30/2015
(Pilot)</t>
  </si>
  <si>
    <t>10/31/2015
(Pilot)</t>
  </si>
  <si>
    <t>Have reporting &amp; analytical tools and supplier visibility to help businesses get better visibility and control over their spending.</t>
  </si>
  <si>
    <t>Deploy Delivery-based Views in Your Account and Payment &amp; E-mail Consolidation</t>
  </si>
  <si>
    <t>#</t>
  </si>
  <si>
    <t>Green: On Track. Yellow: At Risk. Red: Not Possible.</t>
  </si>
  <si>
    <t>Deploy AB WBR reporting with operating review cadence</t>
  </si>
  <si>
    <t>7/7  - Date Status</t>
  </si>
  <si>
    <t>GREEN</t>
  </si>
  <si>
    <t>RED</t>
  </si>
  <si>
    <t>DONE</t>
  </si>
  <si>
    <t>Gateway: Buy It again</t>
  </si>
  <si>
    <t>BIA v1 facilitates quick and easy re-ordering of single ASINs directly from the gateway.</t>
  </si>
  <si>
    <t>Personalization</t>
  </si>
  <si>
    <t>Notes</t>
  </si>
  <si>
    <t>5a</t>
  </si>
  <si>
    <t>5b</t>
  </si>
  <si>
    <t>Clarify FBA for 2015; need MFN joint goal for 2016</t>
  </si>
  <si>
    <t>Goal Ownership</t>
  </si>
  <si>
    <t>Marketplace</t>
  </si>
  <si>
    <t>Shared (M and AB)</t>
  </si>
  <si>
    <t>2016 FBA/MFN will be shared</t>
  </si>
  <si>
    <t>2016 Goals</t>
  </si>
  <si>
    <t>Shared goal on content/attributes</t>
  </si>
  <si>
    <t>shared goal on  Q discounts</t>
  </si>
  <si>
    <t>Moving to 2016; make shared</t>
  </si>
  <si>
    <t>17a</t>
  </si>
  <si>
    <t>17b</t>
  </si>
  <si>
    <t>Karimah &amp; Julian confirm wording (2 separate goals or 1 shared)</t>
  </si>
  <si>
    <t>Confirm all pieces are in one place &amp; key players involved</t>
  </si>
  <si>
    <t>Confirm engagement (Julian)</t>
  </si>
  <si>
    <t>Engagement with AB began 7/13 week</t>
  </si>
  <si>
    <t>Confirm pricing goal - is there a missing selection goal?</t>
  </si>
  <si>
    <t>2016 Goal Standards:</t>
  </si>
  <si>
    <t>One source for all AB and AB Marketplace goals, all will be identified as Shared, Marketplace, or AB.</t>
  </si>
  <si>
    <t>All goals will be written as SMART goals</t>
  </si>
  <si>
    <t>All goals will distinguish between launch and full rollout</t>
  </si>
  <si>
    <t xml:space="preserve">  </t>
  </si>
  <si>
    <t>Shopping Cart Scaling (100 lines/5K Units)</t>
  </si>
  <si>
    <t>Refund Consolidation</t>
  </si>
  <si>
    <t>Increasing Delivery Options</t>
  </si>
  <si>
    <t>Curation</t>
  </si>
  <si>
    <t>Bulk Product Availability</t>
  </si>
  <si>
    <t>Account Management and Onboarding</t>
  </si>
  <si>
    <t>Catalog Quality: help drive external website extractions and help improve the ML algorithm for AB</t>
  </si>
  <si>
    <t>PPI</t>
  </si>
  <si>
    <t>Ordering</t>
  </si>
  <si>
    <t>Discovery</t>
  </si>
  <si>
    <t>Selection</t>
  </si>
  <si>
    <t>Mobile</t>
  </si>
  <si>
    <t>B2B Order Management</t>
  </si>
  <si>
    <t>Admin view of orders</t>
  </si>
  <si>
    <t>Reconciliation Workflow: Provide a digital receive/reconcile workflow as well as a central  repository for all of their order-, shipping- and payment-related documents (confirmation emails, invoices, tracking information, receipts, packing slips).</t>
  </si>
  <si>
    <t>Enabling Purchase Based Views: Today, a purchase on Amazon can be broken into multiple orders. We will hide the concept of an Amazon Order ID from customer-facing experience and present a purchase-level view.</t>
  </si>
  <si>
    <t>Expanding Pallet Delivery: Enable customers to choose between speed and consolidation for palletizable orders.</t>
  </si>
  <si>
    <t>Facilitate Bulk Ordering (Easy Order):  Simplify process for making a multi-ASIN bulk order by eliminating need to go to 50 or 100 different detail pages - upload a spreadsheet, type in product identifiers into a "bulk order pad", or scan multiple barcodes in a single workflow with a smartphone</t>
  </si>
  <si>
    <t>John/Andy/Randal</t>
  </si>
  <si>
    <t>Eric/Darin</t>
  </si>
  <si>
    <t>Eric/Darin &amp; John/Randal</t>
  </si>
  <si>
    <t>Sharad/Neil</t>
  </si>
  <si>
    <t>Prime for Business v1</t>
  </si>
  <si>
    <t>Seller Pricing</t>
  </si>
  <si>
    <t>Seller Fulfillment</t>
  </si>
  <si>
    <t xml:space="preserve">Seller Invoicing: Get Paid Faster </t>
  </si>
  <si>
    <t>This project will ensure availability of B2B ordering attributes in Amazon central DW tables</t>
  </si>
  <si>
    <t>TBD 2016</t>
  </si>
  <si>
    <t xml:space="preserve"> (Red for 2015)
1H2016</t>
  </si>
  <si>
    <t>(Red for 2015)
1H2016</t>
  </si>
  <si>
    <t>(Red for 2015)
TBD 2016</t>
  </si>
  <si>
    <t>Seller Feature Adoption (Selection, Pricing, Fulfillment)</t>
  </si>
  <si>
    <t>Launch B2B specific nudges for selection, fulfillment and pricing.</t>
  </si>
  <si>
    <t>Enable Business Sellers to create discount templates, and apply those templates so that BP and QD are calculated automatically based on their template rules.</t>
  </si>
  <si>
    <t>Enable Ship by region on business offers in Search results and at the zip code level</t>
  </si>
  <si>
    <t>Create the basic functionality to permit a Seller who has received an Invoiced Order with a future maturity date to initiate a faster payment by way of a "Get Paid Faster" button, for a set fee.</t>
  </si>
  <si>
    <t>Strategic Intiatives</t>
  </si>
  <si>
    <t>Enable Sellers to sell services on the platform, leveraging Home Services</t>
  </si>
  <si>
    <t>Loyalty</t>
  </si>
  <si>
    <t>Pay by Invoice</t>
  </si>
  <si>
    <t>Offer Amazon invoicing and line of credit functionality: Beta</t>
  </si>
  <si>
    <t>Pay By Invoice v1: Scale to mid/large businesses with good credit</t>
  </si>
  <si>
    <t>BOS: Extend the BOS solutions to address requirements for Healthcare, and enable all aspects of BOS for both 3P and Retail.</t>
  </si>
  <si>
    <t>Relax Quantity Limits/Enable Back Ordering</t>
  </si>
  <si>
    <t xml:space="preserve"> #</t>
  </si>
  <si>
    <t>Complete scoping of International B2B rollout by 7/31/15, including initial feature set and initial country launches (#6303)</t>
  </si>
  <si>
    <t>PPI: Ariba Self-Service</t>
  </si>
  <si>
    <t>Future</t>
  </si>
  <si>
    <t>Business Shipping</t>
  </si>
  <si>
    <t xml:space="preserve"> Allowing business Buyers to view and download enhanced product details when shopping on Amazon Business. Seller can upload over 10 assets including user guide and MSDS which are then made visible to the buyer. </t>
  </si>
  <si>
    <t xml:space="preserve">AB registered with the federal System for Award Management (SAM) on 10/17/2014, enabling federal customers to make spot-buys from AB as many of these federal customers now require vendors to be registered in SAM in order to make any purchase.  </t>
  </si>
  <si>
    <t>David Stout/Aaron</t>
  </si>
  <si>
    <t>Current Goal Date</t>
  </si>
  <si>
    <t>MultiPackage 6/30
Pallet 9/30/2015</t>
  </si>
  <si>
    <t>July 2016</t>
  </si>
  <si>
    <t>15a</t>
  </si>
  <si>
    <t>15b</t>
  </si>
  <si>
    <t>Enable previously unavailable selection for Amazon Business customers due to channel restrictions, professional-use or restricted products. This phase focuses on enabling functionality for items, that are marked as Business Only, at an ASIN level</t>
  </si>
  <si>
    <t>Update existing seller category feeds to include Amazon Business specific attriubtes including business price, quantity price, enhanced content, NPN/NIIN and UNSPSC.</t>
  </si>
  <si>
    <t>Must Do Tech Work:This project will ensure availability of B2B ordering attributes in Amazon central DW tables.  Fortune and CP teams can now leverage B2B flags to report Amazon Business P&amp;L by various dimensions. Broadway and ARA-Basics/ARA-Premium can leverage those flags to segregate business vs consumer side vendor reporting.</t>
  </si>
  <si>
    <t xml:space="preserve">Customers can place an order directly (without punching out to AMZ) using just the ASIN. </t>
  </si>
  <si>
    <t xml:space="preserve">Enable Verified Business Buyers and Business Sellers to buy and sell with Customer-Specific Pricing </t>
  </si>
  <si>
    <t>4/28/2015
9/30/2015</t>
  </si>
  <si>
    <t>Business Only Selection (Phase 1, limited)</t>
  </si>
  <si>
    <t>Buy It Again v2</t>
  </si>
  <si>
    <t xml:space="preserve">Enhancements to the AB Buy It Again widget: 
• The addition of products from top business categories including PC, Electronics and Wireless
• A separate stack to aggregate shopping behavioral data and generate recommendations exclusively using business-customer data, resulting in business-relevant recommendations for our customers
</t>
  </si>
  <si>
    <t xml:space="preserve">Monthly Customer Account Summary (MCAS) </t>
  </si>
  <si>
    <t>This email summary provides customers with an overview of the user activity, category-level spending, and feature adoption/usage for the prior month. Additionally, we’re highlighting upcoming webinars and events to promote engagement and help customers learn more about relevant capabilities and new features available to them.</t>
  </si>
  <si>
    <t>Non - NonTech</t>
  </si>
  <si>
    <t>7/15/2015
8/3/2015 (weblab)</t>
  </si>
  <si>
    <t>Mobile Responsive Catchup</t>
  </si>
  <si>
    <t>Recurring Deliveries (Monthly) full rollout</t>
  </si>
  <si>
    <t>Add 16M offers with a form of business pricing (e.g., business-specific prices, quantity discounts) and generate $23.5M in GMS from purchases on these prices.</t>
  </si>
  <si>
    <t>RXD Monthly</t>
  </si>
  <si>
    <t>BI Analytics Portal v2</t>
  </si>
  <si>
    <t>NonTech -Vikash</t>
  </si>
  <si>
    <t xml:space="preserve">BI Analytics Portal v2 adding the retail EDLBP Dashboard and report enhancements covering top GMS ASINs, top brands at category and subcategory levels, and industry segments in top accounts.
</t>
  </si>
  <si>
    <t xml:space="preserve"> Ariba self-service has been made simpler: the administrator simply needs to enter the ANID (Ariba Network ID) of their organization to complete the configuration on Amazon; Amazon will not generate any URL and credentials that the administrator needs to copy and configure in Ariba (pre-configured), all the administrator needs to do is test connectivity from their Ariba instance to Amazon to go live</t>
  </si>
  <si>
    <t>Fully completed rollout for Amazon Business customers to set up recurring deliveries on a monthly basis.</t>
  </si>
  <si>
    <t>The core  Business Registration experience is now updated with a  mobile responsive UX.</t>
  </si>
  <si>
    <t xml:space="preserve">10/1/2015
Seattle &amp; LA sort centers 
10/14/2015 
9 additional
10/21/2015 
Full rollout
</t>
  </si>
  <si>
    <t>9/30/2015
10/19/2015</t>
  </si>
  <si>
    <t>Amazon Invoicing solution (Beta)</t>
  </si>
  <si>
    <t>Offer Amazon invoicing and line of credit functionality: Beta Scope will roll out to no more than 5 invited customers in the first two weeks</t>
  </si>
  <si>
    <t>Q32016</t>
  </si>
  <si>
    <t>PPI: Punchoutless Ordering Phase 1</t>
  </si>
  <si>
    <t>Checkpoint Certification</t>
  </si>
  <si>
    <t>Support regulatory need to prevent giving business benefits to denied/sanctioned parties to comply with direction/decision not to do business with them.</t>
  </si>
  <si>
    <t>Mulitple</t>
  </si>
  <si>
    <t>Your Admin:  view of orders</t>
  </si>
  <si>
    <t>Core</t>
  </si>
  <si>
    <t>Amazon Business Forecasting Model v1</t>
  </si>
  <si>
    <t>Customer Membership  Service Migration to Sable</t>
  </si>
  <si>
    <t>B2B Platform Service Split</t>
  </si>
  <si>
    <t>new - fka Guadalupe</t>
  </si>
  <si>
    <t>Technical update of core Amazon Business Customer Membership Service</t>
  </si>
  <si>
    <t xml:space="preserve">PPI: Punchoutless Ordering </t>
  </si>
  <si>
    <t>Additional enhancements to enable customers to place orders for frequently purchased items by calling our APIs without having to search, browse and add to cart.</t>
  </si>
  <si>
    <t>Modal Overlay</t>
  </si>
  <si>
    <t>Internal Procurement</t>
  </si>
  <si>
    <t xml:space="preserve">  Allow Global Corporate Procurement and North America Fulfilment Center Procurement to make spot-buy purchases on Amazon Business by:
1) Implementing changes within Retail and Seller Ordering systems to identify a purchase as internal. 
2) Allow Amazonians to purchase at COGS rather than an external customer-facing price.
3) Build mechanisms (merchandising nodes or filters) to surface subsets of selection to internal users.
4) Augment Bill2Pay to make an intercompany transfer and auto-settle the receivable and the payable.
5) Modify accounting and tax systems to support internal procurement.</t>
  </si>
  <si>
    <t>Bulk Scalability</t>
  </si>
  <si>
    <t>Quantity Pricing</t>
  </si>
  <si>
    <t>Support NSN, DPN product code searches; support searches including CAS numbers, IUPAD nomenclature</t>
  </si>
  <si>
    <t>Eli</t>
  </si>
  <si>
    <t>Andy/John</t>
  </si>
  <si>
    <t>Reprioritized to 2016 - don't include</t>
  </si>
  <si>
    <t>Kevin</t>
  </si>
  <si>
    <t>11/16/2016 (Pilot)</t>
  </si>
  <si>
    <t xml:space="preserve">Pilot launched and onboarded its' first  customer on Monday 11/16.  </t>
  </si>
  <si>
    <t xml:space="preserve">October MBR (Nov 18) - do not include; asterisk that this may be revised for 2016 goals.   </t>
  </si>
  <si>
    <r>
      <rPr>
        <strike/>
        <sz val="9"/>
        <color rgb="FF000000"/>
        <rFont val="Calibri"/>
        <family val="2"/>
        <scheme val="minor"/>
      </rPr>
      <t>12/31/2015</t>
    </r>
    <r>
      <rPr>
        <sz val="9"/>
        <color rgb="FF000000"/>
        <rFont val="Calibri"/>
        <family val="2"/>
        <scheme val="minor"/>
      </rPr>
      <t xml:space="preserve">
2/15/2016</t>
    </r>
  </si>
  <si>
    <t>Category Feeds 10/19/2015
Remaining Feeds 10/30/2015
Publication to Sellers 11/30</t>
  </si>
  <si>
    <t>Launch Amazon Business on Amazon.com with self-service business registration, multi-user business accounts, Everyday Low Business Pricing, and Live Expert (#5098)</t>
  </si>
  <si>
    <t>Launch 15,000 Amazon Business Sellers with 90M offers, creating 3M net-new ASINs (#5919)</t>
  </si>
  <si>
    <t>Register 150k verified business accounts (#5920)</t>
  </si>
  <si>
    <t>Deploy an Amazon.com invoicing solution, inclusive of business processes and corresponding internal controls that enables eligible business customers to receive invoices and an Amazon line of credit (#5922)</t>
  </si>
  <si>
    <t>Enable bulk deliveries via pallet or multi-package parcel deliveries (#5923)</t>
  </si>
  <si>
    <t>Leverage the ZeCO platform to enable once-a-week recurring deliveries for registered business customers in July 2016</t>
  </si>
  <si>
    <r>
      <rPr>
        <sz val="9"/>
        <color rgb="FFFF0000"/>
        <rFont val="Calibri"/>
        <family val="2"/>
        <scheme val="minor"/>
      </rPr>
      <t>This seems like a different goal from the CLT goal of "Goal (#5924): Enable recurring deliveries for business customers with over 6M eligible ASINs. [Date: by 10/30/2015]". Should they both be tracked and is weekly truely a CLT goal?</t>
    </r>
    <r>
      <rPr>
        <sz val="9"/>
        <color theme="1"/>
        <rFont val="Calibri"/>
        <family val="2"/>
        <scheme val="minor"/>
      </rPr>
      <t xml:space="preserve">
October MBR (Nov 18) - do not include; asterisk that this may be revised for 2016 goals.   </t>
    </r>
  </si>
  <si>
    <t xml:space="preserve">Comments </t>
  </si>
  <si>
    <t>Detail Pages</t>
  </si>
  <si>
    <t>Lists</t>
  </si>
  <si>
    <t>Customer Propensity Model</t>
  </si>
  <si>
    <t>Launch a  machine learning based platform that analyzes Amazon customer behavior to predict their likelihood of joining Amazon Business (AB). We will use the propensity model to promote AB’s business-oriented features and benefits to prospective business customers.</t>
  </si>
  <si>
    <t>Launched</t>
  </si>
  <si>
    <t>Enable B2B features (e.g., Gateway, GNO, Approvals, Shipment tacking, credentials and Business Only Offers) on mobile devices via a browser (not app).</t>
  </si>
  <si>
    <t>Released RD v1 to support replenishment ordering for consumable items (e.g., liquids, MRO, and paper) in planned spend areas.</t>
  </si>
  <si>
    <t>Improved delivery based CX (delivery views, charge by delivery, and delivery notifications) to support bulk orders.</t>
  </si>
  <si>
    <t>Established part number/ASIN relationships across National Stock Numbers, Distributor Part Numbers, and Manufacturer Part Numbers to facilitate product mapping.</t>
  </si>
  <si>
    <t>Released a more business-oriented Seller Profile Page for Business sellers.</t>
  </si>
  <si>
    <t>Live Expert v2</t>
  </si>
  <si>
    <t>Enabled customers to speak with a manufacturers’ expert for technical products.</t>
  </si>
  <si>
    <t>Reduce number of deliveries for large quantity orders</t>
  </si>
  <si>
    <t>Consolidated payment charges and shipping confirmation emails by delivery instead of shipment.</t>
  </si>
  <si>
    <t>Allowing business Buyers to view and download enhanced product details when shopping on Amazon Business. Seller can upload over 10 assets including user guide and MSDS which are then made visible to the buyer.</t>
  </si>
  <si>
    <t>Ariba self-service simplification: the administrator simply needs to enter the ANID (Ariba Network ID) of their organization to complete the configuration on Amazon; Amazon will not generate any URL and credentials that the administrator needs to copy and configure in Ariba (pre-configured).</t>
  </si>
  <si>
    <t>Completed Product Ads initiative with the full dial up to remove sponsored links from Amazon Business pages</t>
  </si>
  <si>
    <t>Ensure availability of B2B ordering attributes in Amazon central DW tables.</t>
  </si>
  <si>
    <t xml:space="preserve">PPI </t>
  </si>
  <si>
    <t>Direct Ordering API Phase 1: Customers can place an order directly (without punching out to AMZ) using just the ASIN.</t>
  </si>
  <si>
    <t>Registration:  Mobile Responsive UX</t>
  </si>
  <si>
    <t>Monthly Customer Account Summary (MCAS)</t>
  </si>
  <si>
    <t>Enhancements to the AB Buy It Again widget:  the addition of products from top business categories including PC, Electronics and Wireless and a separate stack to aggregate shopping behavioral data and generate recommendations exclusively using business-customer data, resulting in business-relevant recommendations for our customers.</t>
  </si>
  <si>
    <t>BI Analytics Portal v2 adding the retail EDLBP Dashboard and report enhancements covering top GMS ASINs, top brands at category and subcategory levels, and industry segments in top accounts.</t>
  </si>
  <si>
    <t>Enable previously unavailable selection for Amazon Business customers due to channel restrictions, professional-use or restricted products. This phase focuses on enabling functionality for items that are marked as Business Only, at an ASIN level.</t>
  </si>
  <si>
    <t>Update existing seller category feeds to include Amazon Business specific attributes including business price, quantity price, enhanced content, NPN/NIIN and UNSPSC.</t>
  </si>
  <si>
    <t>Direct Ordering API (Flip the PO)</t>
  </si>
  <si>
    <t>To ease reconciliation, customers requested to receive cXML invoices for all payments.</t>
  </si>
  <si>
    <t>Improve customer experience by reducing latency on existing bulk order sizes.</t>
  </si>
  <si>
    <t>Roadmap Delivered</t>
  </si>
  <si>
    <t>5/28/2015 (weblab)</t>
  </si>
  <si>
    <t>Provide pallet delivery of packages to customers for bulk orders. Targeting 1/31/16 to complete actions to drive additional volume.</t>
  </si>
  <si>
    <t>Category Feeds 10/19/2015
Remaining Feeds 10/30/2015</t>
  </si>
  <si>
    <t>Search and Browse</t>
  </si>
  <si>
    <t>CLT/Steam Goal #</t>
  </si>
  <si>
    <t>Proposed</t>
  </si>
  <si>
    <t>Forecasting</t>
  </si>
  <si>
    <t>Owner [TPM/SDM Active; PM Future]</t>
  </si>
  <si>
    <t>David Soldate</t>
  </si>
  <si>
    <t>Ashwin Pingali</t>
  </si>
  <si>
    <t>SCOT team driven</t>
  </si>
  <si>
    <t>Matt Harhen</t>
  </si>
  <si>
    <t>Goal #</t>
  </si>
  <si>
    <t>AB Product/Feature</t>
  </si>
  <si>
    <t>International</t>
  </si>
  <si>
    <t>LiveExpert</t>
  </si>
  <si>
    <t xml:space="preserve"> Experiment on the LiveExpert detail page widget to understand if our low usage rate is due to lack of demand or discoverability (~4 weeks) </t>
  </si>
  <si>
    <t xml:space="preserve"> UI improvements to credentials widget on the Detail page to move it to the Ships From Sold By widget</t>
  </si>
  <si>
    <t xml:space="preserve"> Detail Page Seller Credentials UI Improvements</t>
  </si>
  <si>
    <t>NA - Marketplace</t>
  </si>
  <si>
    <t>Jennifer Wong</t>
  </si>
  <si>
    <t>Tony Bryant</t>
  </si>
  <si>
    <t>Aaron Lockey</t>
  </si>
  <si>
    <t>Vijaya Reddy</t>
  </si>
  <si>
    <t>Mohammed Alabsi</t>
  </si>
  <si>
    <t>Saranya Thirumoolan</t>
  </si>
  <si>
    <t>Reporting &amp; Analytics</t>
  </si>
  <si>
    <t>Checkout</t>
  </si>
  <si>
    <t>Enterprise Catalog</t>
  </si>
  <si>
    <t>Q42016</t>
  </si>
  <si>
    <t>Healthcare</t>
  </si>
  <si>
    <t>Kayley Ma</t>
  </si>
  <si>
    <t xml:space="preserve">Catalog Ingestion enables us to: 
1) Ingest and analyze customer purchase data to identify selection gaps in our catalog.
2) Provide automated signals to Retail and marketplace teams to close gaps. 
This tool will also serve as the foundation to build additional catalog programs such as Enterprise Catalog, Catalog Curation, CSP, and RFQ solutions.
</t>
  </si>
  <si>
    <t>Darin Miller</t>
  </si>
  <si>
    <t>Terry Guzman</t>
  </si>
  <si>
    <t>Lorin Bird</t>
  </si>
  <si>
    <t>Samantha Phong</t>
  </si>
  <si>
    <t>Jimin Patel</t>
  </si>
  <si>
    <t>Justin Farley</t>
  </si>
  <si>
    <t>Ingestion</t>
  </si>
  <si>
    <t>Karimah Knowles</t>
  </si>
  <si>
    <t>Ananth Vashishta</t>
  </si>
  <si>
    <t>Prasad Kapila</t>
  </si>
  <si>
    <t>Ruth Densborn</t>
  </si>
  <si>
    <t>Murali Govind</t>
  </si>
  <si>
    <t xml:space="preserve">Recurring Deliveries   </t>
  </si>
  <si>
    <t>Recurring Deliveries</t>
  </si>
  <si>
    <t>Business Account Merging</t>
  </si>
  <si>
    <t>Allow inviting and merging of an existing business account user into another business account upon mutual acceptance.</t>
  </si>
  <si>
    <t>Business Account Security &amp; Notifications</t>
  </si>
  <si>
    <t>White-list business domains and auto-verify through email</t>
  </si>
  <si>
    <t>Build external 3rd party registration API to auto-create business accounts with preferred partners</t>
  </si>
  <si>
    <t>KYC - integrate vertical data for new customers (e.g. SIC code)</t>
  </si>
  <si>
    <t>Satya Mishra</t>
  </si>
  <si>
    <t>Ranjit Banthia</t>
  </si>
  <si>
    <t>TBD</t>
  </si>
  <si>
    <t>Edit PO/custom order fields</t>
  </si>
  <si>
    <t>B2B Specific Pricing Rules</t>
  </si>
  <si>
    <t>Vendor Discount ASIN Recommendation Widget</t>
  </si>
  <si>
    <t>Business Discount Price Messaging on Amazon.com</t>
  </si>
  <si>
    <t xml:space="preserve">Account Management </t>
  </si>
  <si>
    <t>As collected on 7/24/2015</t>
  </si>
  <si>
    <t>Focus
 (AB, Marketplace, Shared)</t>
  </si>
  <si>
    <t>Product/Feature</t>
  </si>
  <si>
    <t>OP1 Description (as selected by weilandd)</t>
  </si>
  <si>
    <t>Goal Date
 (DD/MM/YYYY)</t>
  </si>
  <si>
    <t>Goal Date Type
 (Launch/Full Rollout/Not Applicable)</t>
  </si>
  <si>
    <t>Received From</t>
  </si>
  <si>
    <t>First Review Notes</t>
  </si>
  <si>
    <t>Additional Clarity Requested</t>
  </si>
  <si>
    <t>Additional Clarity Received</t>
  </si>
  <si>
    <t xml:space="preserve">Shared </t>
  </si>
  <si>
    <t>Pay by Invoice: NWL/Scaling</t>
  </si>
  <si>
    <t>Including: NWL/Scaling-Automated Credit Decisioning, Funding Platform for 3rd Party Lenders, Self-Service Invoicing Mgt, and Collections</t>
  </si>
  <si>
    <t>6.30.2016 (Being reviewed)</t>
  </si>
  <si>
    <t>Full Launch</t>
  </si>
  <si>
    <t>Divye Rawat</t>
  </si>
  <si>
    <t>Goal Type -  (John or Doug's Org, JAWs,
-Steam - sellers, custoemr acquistioin, international.</t>
  </si>
  <si>
    <t xml:space="preserve">GetDivye to combine into 4.   </t>
  </si>
  <si>
    <t>AB</t>
  </si>
  <si>
    <t xml:space="preserve">Launch online application process for ‘Pay by Invoice’ which enables customers to apply in a self-service fashion, track application status and be notified of the decision. </t>
  </si>
  <si>
    <t>5.30.2016 (Being reviewed)</t>
  </si>
  <si>
    <t>Launch ‘Manage Invoices’ UI that will allow businesses to search and download invoices, view account balances and submit remittance advice.  </t>
  </si>
  <si>
    <t>V1</t>
  </si>
  <si>
    <t xml:space="preserve">Enable customers to receive consolidated invoices (e.g. weekly/monthly) to reduce the number of invoices from 1 per shipment to 1 per time period. </t>
  </si>
  <si>
    <t> AB</t>
  </si>
  <si>
    <t>Enable support for Level 3 data exchange (i.e. item level details) to simplify reconciliation for customers using supported Visa, MasterCard and AMEX p-cards or corporate cards</t>
  </si>
  <si>
    <t>Launch</t>
  </si>
  <si>
    <t>We need more detail.   Of qualifying numbers.</t>
  </si>
  <si>
    <t>AB </t>
  </si>
  <si>
    <t>Pricing</t>
  </si>
  <si>
    <t>Launch ASIN Recommendation Widget for Vendors</t>
  </si>
  <si>
    <t>Launch ASIN recommendation widget with once click EDLBP upload through vendor central. Make 100K ASIN recommendations in first 12 months of launch.</t>
  </si>
  <si>
    <t>2016 TBD/OP1</t>
  </si>
  <si>
    <t>Sharad Gupta</t>
  </si>
  <si>
    <t>Sharad Gupta, Ananth, Vasishta, Tai Koottatep, Prasad Kapila were cc'd.   Sharad and Vasishta note this includes their work.</t>
  </si>
  <si>
    <t>Expand EDLBP Program and launch Quantity Pricing for Vendors</t>
  </si>
  <si>
    <t>Launch Quantity Pricing for vendors. Offer discount on 15% AB GVs within 12 months of launch.</t>
  </si>
  <si>
    <t> Shared</t>
  </si>
  <si>
    <t>CLT </t>
  </si>
  <si>
    <t>Customer-Specific Pricing  (HOTW)</t>
  </si>
  <si>
    <t>Enable Vendors to pass on cost savings to customers when a minimum quantity is purchased.</t>
  </si>
  <si>
    <t>Launch a vendor and seller Customer Specific Pricing (CSP) solution and onboard 20 business customers with at least 4k buyable CSP ASINs.</t>
  </si>
  <si>
    <t>Launch – 10/31/2016
Onboard – 12/31/2016</t>
  </si>
  <si>
    <t>Ananth Vasishta</t>
  </si>
  <si>
    <t>def</t>
  </si>
  <si>
    <t>Shared</t>
  </si>
  <si>
    <t>RFQ (HOTW)</t>
  </si>
  <si>
    <t>Enable customers to request a price quote on a basket of products, and suppliers (vendors and sellers) to respond with their best prices</t>
  </si>
  <si>
    <t>Enable customers to request a price quote on a basket of products, and suppliers (vendors and sellers) to respond with their best prices (RFQ)</t>
  </si>
  <si>
    <r>
      <t xml:space="preserve">V1 – </t>
    </r>
    <r>
      <rPr>
        <sz val="9"/>
        <color theme="1"/>
        <rFont val="Calibri"/>
        <family val="2"/>
      </rPr>
      <t>2016 TBD/OP1</t>
    </r>
  </si>
  <si>
    <t>Eric Monsowitz</t>
  </si>
  <si>
    <t>&lt;Left Blank&gt;</t>
  </si>
  <si>
    <t xml:space="preserve">Fully launch all Phase 1 and Phase 2 Amazon Business features in DE by 12/31/2016.  
Phase 1:  is defined as when we have built enough business-friendly features that we will start contacting existing “probable” and “buying pattern” customers and enrolling them as registered business customers.  The bar for this launch is, “Does the customer benefit enough that they will be happy they enrolled as a business customer, and are the sales results good enough to justify the additional Amazon resources?”  
Phase 2:  is defined as the phase when we will release a steady stream of high-priority features which we have divided into two tranches.  In Phase 2 additional ‘foundational’ features such as Pay-by-Invoice, Seller VAT Invoices and display of prices exclusive of VAT will be released. The ‘big-bang’ in Phase 2 comes at the point when we have cumulatively launched enough foundational features so the branding (i.e. colors, logo, messaging), the Gateway, Shop by Department and Global Navigation all reflect Amazon Business. The bar for this launch is, “Do the cumulative features released to-date offer the customer substantive benefits and make for a compelling story that we will tell in an increasingly public way.”  
</t>
  </si>
  <si>
    <t>Full Rollout</t>
  </si>
  <si>
    <t>Ming Cheng</t>
  </si>
  <si>
    <t>Y</t>
  </si>
  <si>
    <t>Relaxing Quantity Limits/Enable Back Order</t>
  </si>
  <si>
    <t>Remove quantity limits and enable backordering on Amazon Business.</t>
  </si>
  <si>
    <t>Scale Cart and Checkout to handle orders of up to 100 line items and 5000 units in total cart quantity.</t>
  </si>
  <si>
    <t>Steam</t>
  </si>
  <si>
    <t>Catalog Quality</t>
  </si>
  <si>
    <t xml:space="preserve">John Rodgers and marketplace </t>
  </si>
  <si>
    <t>I assume "marketplace" also means Petra</t>
  </si>
  <si>
    <t>Marketplace </t>
  </si>
  <si>
    <t>Build Selection Acquisition Tools (HOTW)</t>
  </si>
  <si>
    <t>Certification (expand to more industries)</t>
  </si>
  <si>
    <t>Launch Amazon Business Services in X Cities and with YK service offerings by 3/31/16.</t>
  </si>
  <si>
    <t>AB, retail</t>
  </si>
  <si>
    <t> Enable retail LiveExpert pilot</t>
  </si>
  <si>
    <t>Updated. Iniitial pilot failed because of lack of discovery.</t>
  </si>
  <si>
    <t>AB/Retail</t>
  </si>
  <si>
    <t>Contra Cogs, CP Support, AB CMT Matching</t>
  </si>
  <si>
    <t>Pricing: Achieve x% Price Competitive Fast Track against Business Image Competitors in Dec ‘16</t>
  </si>
  <si>
    <t>  12/31/2016</t>
  </si>
  <si>
    <t> N/A</t>
  </si>
  <si>
    <t>Tai Koottatep</t>
  </si>
  <si>
    <t xml:space="preserve">David,
Please see below for goals related to input and output of the business that I have now (excluding Selection which you will get directly from Karimah). I do not have the numbers yet as we are still in the process of building and generating the metrics. Please note that I am in a new role and I’m still defining many elements of my role, and I expect that the list will grow, but this is what I have now. Let me know if you have any questions. 
</t>
  </si>
  <si>
    <t>Pricing: Reach x% 1IF and y% 3IF against x B2B competitors covering x GLs by Dec ‘16</t>
  </si>
  <si>
    <t>N/A</t>
  </si>
  <si>
    <t>AB/Retail/Marketplace</t>
  </si>
  <si>
    <t>Pricing: Achieve XM ASINs adoption of Amazon Business Prices in Retail and YM ASINs in 3P covering at least y% of glance view from business customers</t>
  </si>
  <si>
    <t>Strategic Initiatives</t>
  </si>
  <si>
    <t>Fast Track: Improve Buybox Fast Track by xbps y/y (ybps in Retail and zbps in FBA) in Dec ‘16</t>
  </si>
  <si>
    <t>Achieve $xB (x% y/y) in Total GMS from registered business customers ($xM Retail, $xM FBA, $xM 3P) in FY2016</t>
  </si>
  <si>
    <t xml:space="preserve">Achieve Retail Operating Margin of x% (+ybps y/y) in FY2016 </t>
  </si>
  <si>
    <t>Product updates for external customers</t>
  </si>
  <si>
    <t>Technical Documentation</t>
  </si>
  <si>
    <t xml:space="preserve">By 1.15.15, publish and announce customer-facing product/feature updates at a regular 2-6 week cadence, per impact and release date of new/enhanced feature(s). </t>
  </si>
  <si>
    <t>3.15.15</t>
  </si>
  <si>
    <t>Michelle Merkle</t>
  </si>
  <si>
    <t>Product updates for internal stakeholders</t>
  </si>
  <si>
    <t xml:space="preserve">January 5th- end of year, publish and announce product/feature updates for internal stakeholders at a regular 2-6 week cadence, per impact and release date of new/enhanced feature(s). </t>
  </si>
  <si>
    <t>1.15.15</t>
  </si>
  <si>
    <t xml:space="preserve">User guide to support ~10 new products or features </t>
  </si>
  <si>
    <t>Research and write (~10) user guides to educate internal partner teams (sales, marketing, CS) about new or updated products or features by end Q4.</t>
  </si>
  <si>
    <t>12.31.16</t>
  </si>
  <si>
    <t xml:space="preserve"> transactional email copy, and user messaging </t>
  </si>
  <si>
    <t>Beginning in Q1 and throughout Q4, review and provide feedback on all new and existing AB-impacting transactional email copy, and user messaging such as error messaging.</t>
  </si>
  <si>
    <t>12.31.15</t>
  </si>
  <si>
    <t>v1</t>
  </si>
  <si>
    <t>AB content style guide and best practices</t>
  </si>
  <si>
    <t>By 03.31.15, write, publish, and maintain 1 comprehensive AB content style guide and best practices for stakeholder reference.</t>
  </si>
  <si>
    <t>v2</t>
  </si>
  <si>
    <t>Expanding Pallet Delivery</t>
  </si>
  <si>
    <t xml:space="preserve">Identify operational improvements and technical enhancements to maximize pallet fulfillment capability vs potential (maximize our "attainment") by x% in 2016 and x% future years.  While pallet fulfillment rates are theoretical right now (go live is slated for 9/30/2015), we believe our potential to be 3% of B2B AFN orders shipped in 2016, 7.3% in 2017, growing to 20% in 2020.   We estimate that 2016 attainment will be 1.4%.  </t>
  </si>
  <si>
    <t>Not Applicable</t>
  </si>
  <si>
    <t>David Weiland</t>
  </si>
  <si>
    <t>US Marketplace</t>
  </si>
  <si>
    <t>Extend eProcurement platform integration to 50 platforms and add support of EDI based platforms.</t>
  </si>
  <si>
    <t>Ming, Prasad, Satya, Diana are cc'd</t>
  </si>
  <si>
    <t>Expand PPI onboardings and support Education/Healthcare</t>
  </si>
  <si>
    <t>Onboard 247 PPI customers for 2016 with focus on Healthcare, Automotive and Education segments.</t>
  </si>
  <si>
    <t xml:space="preserve">Ranjit Banthia </t>
  </si>
  <si>
    <t>Ming, Prasad, Satya, Diana are cc'd.  Diana Brown is working on this one.</t>
  </si>
  <si>
    <t>Payments Reconciliation</t>
  </si>
  <si>
    <t>Launch cXML payments reconciliation by Q1 2106</t>
  </si>
  <si>
    <t>PPI Checkout</t>
  </si>
  <si>
    <t>Launch SPC checkout for PPI by Q3 2106</t>
  </si>
  <si>
    <t>EDI Support</t>
  </si>
  <si>
    <t>Launch support for EDI transactions by Q3 2106</t>
  </si>
  <si>
    <t>Single-user solution</t>
  </si>
  <si>
    <t>Release a single-user solution enabling Prime members to use fast free shipping on both their personal and business Amazon accounts for the same $99 membership.</t>
  </si>
  <si>
    <t>Diego Asenjo</t>
  </si>
  <si>
    <t>Goal date pending tech scoping. This goal will be measured against the stated launch date.</t>
  </si>
  <si>
    <t>Multi-user solution</t>
  </si>
  <si>
    <t>Release Beta version of a multi-user Prime-like business shipping solution.</t>
  </si>
  <si>
    <t>User adoption</t>
  </si>
  <si>
    <t>This goal will be measured by the number of users who adopt this solution by end of 2016.</t>
  </si>
  <si>
    <t>Business Loyalty</t>
  </si>
  <si>
    <t>Build PR/FAQ for Business Loyalty to increase B2B customer engagement and spend.</t>
  </si>
  <si>
    <t>This goal will be measured against the program vision agreed with Doug H., Greg G., Jon W. by stated date.</t>
  </si>
  <si>
    <t>Launch Certification platform by 3/31/2016 and grow platform to 25K certified customers by 12/31/2016</t>
  </si>
  <si>
    <t>Vijay Rangarajan</t>
  </si>
  <si>
    <t>Murali Govind was cc'd</t>
  </si>
  <si>
    <t> Amazon Business</t>
  </si>
  <si>
    <t>Customer Acquisition</t>
  </si>
  <si>
    <t>Product and technology for customer accquisition</t>
  </si>
  <si>
    <t xml:space="preserve"> Launch customer acquisition interstitials and models by 6/30/16 to acquire 100K high confidence business customers </t>
  </si>
  <si>
    <t> 6/30/16</t>
  </si>
  <si>
    <t xml:space="preserve"> Onboarding</t>
  </si>
  <si>
    <t> Refactor AB registration flow to improve conversion rate to 70% by reducing complexity of the flow</t>
  </si>
  <si>
    <t>Account Management/Security</t>
  </si>
  <si>
    <t>Release Security notifications, auditing reports, activity reports and notification of things needing attention</t>
  </si>
  <si>
    <t>Integrate with identity support for Multifactor authentication</t>
  </si>
  <si>
    <t>Account Management</t>
  </si>
  <si>
    <t>Release account consolidation features to reduce number of duplicate accounts for same business by x%</t>
  </si>
  <si>
    <t>Provide ability to organize and manage accounts with thousands of users with a simplified search driven management UX.</t>
  </si>
  <si>
    <t>Business Only Selection (BOS)</t>
  </si>
  <si>
    <t xml:space="preserve">Launch a tool to ingest customer-provided purchase data to automatically identify AB selection  gaps, and provide selection feedback to vendor and sellers. </t>
  </si>
  <si>
    <t> 12/31/2016</t>
  </si>
  <si>
    <t>Dependent on OP2 funding.</t>
  </si>
  <si>
    <t>AB/Retail/</t>
  </si>
  <si>
    <t>Improve parity by xx bps (by adding yy ASINs), on customer demand selection (i.e. market baskets / purchase history) from for 20 AB customers across Education, Healthcare and Government verticals.</t>
  </si>
  <si>
    <t>AB – also involves retail nav and gateway teams</t>
  </si>
  <si>
    <t>Gateway/Nav</t>
  </si>
  <si>
    <t>AB Gateway &amp; Navigation Support and Java migration</t>
  </si>
  <si>
    <r>
      <t>Gateway and Nav: Complete migration to consumer gateway and nav java platforms by</t>
    </r>
    <r>
      <rPr>
        <sz val="9"/>
        <color rgb="FF000000"/>
        <rFont val="Arial"/>
        <family val="2"/>
      </rPr>
      <t xml:space="preserve"> EOY 2016</t>
    </r>
  </si>
  <si>
    <t>Gateway and Nav: Reach business-applicable feature parity with consumer gateway and nav by Q1/2017</t>
  </si>
  <si>
    <t> 3/31/2017</t>
  </si>
  <si>
    <t>AB – also involves personalization team</t>
  </si>
  <si>
    <t xml:space="preserve">Personalization </t>
  </si>
  <si>
    <t>Personalization: 
Launch product recommendations and HUD on business gateway by 06/2016</t>
  </si>
  <si>
    <t>AB – also involves personalization and dynamic merchandising teams</t>
  </si>
  <si>
    <t xml:space="preserve">Personalization: 
Show business pricing and selection on personalization widgets throughout business experience by EOY 2016. </t>
  </si>
  <si>
    <t>AB, ZeCO, SnS, Marketplace, SCOT, ATROPS, F2P</t>
  </si>
  <si>
    <t xml:space="preserve">Enable recurring weekly deliveries for business customers with an improved delivery accuracy of 98% of deliveries no more than 1 day early, 99% no more than 2 days early, 1% max &gt;2 days early; 99% no day late, &lt;1% one day late  on XXM eligible ASINs. (This is still a live goal – we are adjusting the date and eligible selection </t>
  </si>
  <si>
    <t>Q1/Q2 - (This is still a live goal – we are adjusting the date and eligible selection (eta 8/10 with target launch during sometime q1 or q2 2016))</t>
  </si>
  <si>
    <t>AB, ZeCO</t>
  </si>
  <si>
    <t xml:space="preserve">Deploy a Recurring Delivery solution for XXX PPI customers, inclusive of business processes and corresponding internal controls that enables PPI customers to automatically receive products on a regularly scheduled basis. </t>
  </si>
  <si>
    <t>Q4?</t>
  </si>
  <si>
    <t>Deploy a quantity specific pricing solution for Recurring delivery leveraging existing agreements provided by vendors and sellers for 1-time purchase quantity pricing</t>
  </si>
  <si>
    <t>Extend mobile support to apps to enable iOS and Android smartphone apps to support AB features with parity to mobile web and profile switching.</t>
  </si>
  <si>
    <t>12/31/2016
Dependent on OP2 funding</t>
  </si>
  <si>
    <t>Search</t>
  </si>
  <si>
    <t>Improve relevance for Amazon Business customers, increasing query group click rate from X% in 2015 to Y% in 2016 (+X bps YoY) as measured via weblab in the US.</t>
  </si>
  <si>
    <t>Reporting</t>
  </si>
  <si>
    <t>1. Launch Amazon Business Analytics (ABA) V1 in Q1. Reach 80% of administrators of business accounts using ABA in the first 12 months of launch. 
2. Decrease report generation latency to TP99 ~ 3 seconds (OHR latency is TP99 ~ 600 seconds) and decrease errors and failure rates to 0% (OHR errors/failure rate is 45%).</t>
  </si>
  <si>
    <t xml:space="preserve">V1 </t>
  </si>
  <si>
    <t>Launch ABA V1 in DE.</t>
  </si>
  <si>
    <t>2016 Q2</t>
  </si>
  <si>
    <t xml:space="preserve">Deliver a prototype of catalog curation to allow business customers to specify product category based selection preferences; onboard 10 beta customers. </t>
  </si>
  <si>
    <t>2016 Q1</t>
  </si>
  <si>
    <t>Beta</t>
  </si>
  <si>
    <t>Launch a catalog curation solution to support product category preferences and supplier preferences; have 100 enteprise customers enable curation.</t>
  </si>
  <si>
    <t>Offer operationally excellent B2B Data Engineering Platform with 99.9% SLA</t>
  </si>
  <si>
    <t>Offer Self Service Analytics and data platform for B2B and automate dashboards – Customer, Product and GL with 99% platform uptime and above 60% query execution time improvement over central data warehouse.</t>
  </si>
  <si>
    <t>Offer executive metrics support - WBR/MBR/CBR/JAW Metrics with 98% on-time delivery</t>
  </si>
  <si>
    <t>Ensure availability of B2B’s data in other Amazon data stores and reporting tools to cater their initiative to support B2B</t>
  </si>
  <si>
    <t xml:space="preserve">6/30/2016 
</t>
  </si>
  <si>
    <t>V1 + Full Rollout</t>
  </si>
  <si>
    <t>Date tbc by 8/15/2015; scoping ongiong</t>
  </si>
  <si>
    <r>
      <t xml:space="preserve">Expansion of Recurring Deliveries to 3P (FBA) selection of </t>
    </r>
    <r>
      <rPr>
        <sz val="9"/>
        <rFont val="Calibri"/>
        <family val="2"/>
      </rPr>
      <t>xM ASINs.</t>
    </r>
  </si>
  <si>
    <t>Review w Matt</t>
  </si>
  <si>
    <t>Align with Rebecca/Will/Don
- Delivery accuracy targets for B2C
- Eligible ASIN selection
- Timeline</t>
  </si>
  <si>
    <t>Make AmazonDay default ship option for business customers that have set up an AmazonDay.</t>
  </si>
  <si>
    <t>Align with Eddy/ Christian/ Will/ Don/ Diego
- Timeline (has not been vetted by ext. teams)
- Eligible selection (Retail vs. AFN incl. FBA)?
- Goal to be in line with DEX B2C Free Next Day proposal (no. of metros, eligible selection) but should not depend on DEX B2C Free Next-Day launch</t>
  </si>
  <si>
    <t>Evaluate other expedited shipping options (Next Day Free for all AB customers, Same Day, 2-3 Hrs)</t>
  </si>
  <si>
    <t>Evaluation/ PR/FAQ</t>
  </si>
  <si>
    <t>Will lead to specific projects and goals for 2016 by end of 2015 (depending on prioritization/ resourcing)</t>
  </si>
  <si>
    <t xml:space="preserve">Evaluate other alternative shipping options,e .g. unattended delivery (lockers, pick up points, facilities, vehicles), carrier choice, MFN consolidation, return pickup </t>
  </si>
  <si>
    <t>Launch programmatic transmission options in two popular formats (cXML, EDI 810) to enable business customers to automate reconciliaiton and payments process.</t>
  </si>
  <si>
    <t>Operations</t>
  </si>
  <si>
    <t>AB Data Engg and Analytics</t>
  </si>
  <si>
    <t>Operational Excellence: Manage &amp; Support Data Engg and Analytics Platform to Offer 99% availabilty and less than 90 seconds load time for the dashboard reports.</t>
  </si>
  <si>
    <t>Vikash Jain</t>
  </si>
  <si>
    <t>Increase adoption of the self service analytics portal to 250 users (40%+ YoY) and Offer &lt;X&gt; more products/features/initiatives on the portal.</t>
  </si>
  <si>
    <t>Enable Self Service Reporting on at least &lt;x&gt; data subject areas to the self service analytics portal users.</t>
  </si>
  <si>
    <t>Improve Item and Offer Evaluation (Product Detail Pages)</t>
  </si>
  <si>
    <t>Support all launches of AB and AB marketplace products that require changes to detail pages (via UX design reviews and code reviews), without impacting any projects' timelines</t>
  </si>
  <si>
    <t>Ben Goeltz</t>
  </si>
  <si>
    <t>Fix current issue with Location UX widget (doesn't support the 15% of AB customers using "shared pay")</t>
  </si>
  <si>
    <t>Run at least one experiment to test hypothesis for improvement to detail page functionality for AB customers (e.g., improved variation table CX, detail page navigation feature)</t>
  </si>
  <si>
    <t>Build AB-Specific List Feature</t>
  </si>
  <si>
    <t>Re-launch re-ordering features to at least one set of AB customers, comprising X% of AB customers who have at least one list (features to include: maintaining item quantities on lists, and abilty to add more than one quantity of an item to cart from a list)</t>
  </si>
  <si>
    <t>Scope of functionality and size of beta launch TBC by end of Q4 2016 (impacted by which platform we decide to pursue for AB Lists)</t>
  </si>
  <si>
    <t>Launch at least one incremental sharing-related feature to AB customers to at least one set of AB customers, comprising Y% of AB customers who use list sharing (feature will either be public sharing or inner-company sharing)</t>
  </si>
  <si>
    <t>Specific sharing feature TBC by end of  Q1 2016 (feature is dependent on which platform we pursue for AB Lists)</t>
  </si>
  <si>
    <t>Modify lists to support Customer Specific Pricing, Intenational, and Curation requirements for all AB customers (lists will support each feature inline with their full product launches)</t>
  </si>
  <si>
    <t>Multiple in 2016</t>
  </si>
  <si>
    <t>AB Product</t>
  </si>
  <si>
    <t>Team</t>
  </si>
  <si>
    <t>PM Owner</t>
  </si>
  <si>
    <t>Launch Time (MM/YY)</t>
  </si>
  <si>
    <t>AB Customer Feature?</t>
  </si>
  <si>
    <t>Available in WBR?</t>
  </si>
  <si>
    <t>Timeline for WBR</t>
  </si>
  <si>
    <t>Priority</t>
  </si>
  <si>
    <t>Quantity Discounts</t>
  </si>
  <si>
    <t>3P AB</t>
  </si>
  <si>
    <t>Neil Carr</t>
  </si>
  <si>
    <t>Yes</t>
  </si>
  <si>
    <t>No</t>
  </si>
  <si>
    <t>High</t>
  </si>
  <si>
    <t>Seller Credentials</t>
  </si>
  <si>
    <t>Ravi</t>
  </si>
  <si>
    <t>Business Seller Program</t>
  </si>
  <si>
    <t>Low</t>
  </si>
  <si>
    <t>Retail AB</t>
  </si>
  <si>
    <t>Medium</t>
  </si>
  <si>
    <t xml:space="preserve">Business Registration  </t>
  </si>
  <si>
    <t>Justin</t>
  </si>
  <si>
    <t>Business Verification</t>
  </si>
  <si>
    <t xml:space="preserve">Business ATEP </t>
  </si>
  <si>
    <t>Pallet Delivery</t>
  </si>
  <si>
    <t>Direct Ordering API</t>
  </si>
  <si>
    <t>Karimah</t>
  </si>
  <si>
    <t>Created SIM to request, Vikash to evaluate request and communicate timeline (coumn F)</t>
  </si>
  <si>
    <t>Delivery Synchronization</t>
  </si>
  <si>
    <t>Can't actually "adopt" delivery synchronization - it is applied to all bulk orders, but we are tracking the efficacy in the WBR via "Deliveries Per Bulk Order" metric.</t>
  </si>
  <si>
    <t>Flip the PO (Transaction reconciliation)</t>
  </si>
  <si>
    <t>Ranjit</t>
  </si>
  <si>
    <t>Order History Reports</t>
  </si>
  <si>
    <t>Amazon Business Analytics</t>
  </si>
  <si>
    <t>Pemra</t>
  </si>
  <si>
    <t>A+ content</t>
  </si>
  <si>
    <t>Amazon Assistant</t>
  </si>
  <si>
    <t>Business Ordering (Payment Delegation, Workflows)</t>
  </si>
  <si>
    <t>Gateway</t>
  </si>
  <si>
    <t>Navigation</t>
  </si>
  <si>
    <t>Buy It Again</t>
  </si>
  <si>
    <t>EDLBP</t>
  </si>
  <si>
    <t>Sharad</t>
  </si>
  <si>
    <t>In</t>
  </si>
  <si>
    <t>We continue to refine the metrics (GV%, Savings% etc.) as the program grows</t>
  </si>
  <si>
    <t>Recurring Delivery</t>
  </si>
  <si>
    <t>Line of Credit</t>
  </si>
  <si>
    <t>Divye</t>
  </si>
  <si>
    <t>Onboard 10K registered business users to single-user solution by end of 2016.</t>
  </si>
  <si>
    <r>
      <t xml:space="preserve">Launch Free Next Day Shipping for members of the business loyalty program in </t>
    </r>
    <r>
      <rPr>
        <strike/>
        <sz val="9"/>
        <rFont val="Calibri"/>
        <family val="2"/>
      </rPr>
      <t>~50 metro areas on Y eligible Retail/FBA ASINs.</t>
    </r>
  </si>
  <si>
    <r>
      <t xml:space="preserve">Enable full rollout (public release) of ‘Pay by Invoice’ </t>
    </r>
    <r>
      <rPr>
        <strike/>
        <sz val="9"/>
        <color theme="1"/>
        <rFont val="Calibri"/>
        <family val="2"/>
      </rPr>
      <t xml:space="preserve">solution, inclusive of self-service application and scalable credit decisioning, cash application and collections processes,  which enables eligible business customers to receive invoices and an Amazon line of credit. </t>
    </r>
  </si>
  <si>
    <r>
      <t xml:space="preserve">Launch XXK Business Sellers with XXXMM Offers </t>
    </r>
    <r>
      <rPr>
        <strike/>
        <sz val="9"/>
        <color theme="1"/>
        <rFont val="Calibri"/>
        <family val="2"/>
      </rPr>
      <t>by 12/31/16.</t>
    </r>
  </si>
  <si>
    <r>
      <t xml:space="preserve">Build a Downstream Impact-Based Selection Prioritization Tool and add XXMM highly-business relevant ASINs </t>
    </r>
    <r>
      <rPr>
        <strike/>
        <sz val="9"/>
        <color theme="1"/>
        <rFont val="Calibri"/>
        <family val="2"/>
      </rPr>
      <t>by 12/31/16.</t>
    </r>
  </si>
  <si>
    <r>
      <t>Enable Recurring Deliveries Phase II (weekly) for business customers with improved delivery accuracy (97%+ on-EDD, max 2% 1+ day early, max 1% 1 day late) for</t>
    </r>
    <r>
      <rPr>
        <strike/>
        <sz val="9"/>
        <rFont val="Calibri"/>
        <family val="2"/>
      </rPr>
      <t xml:space="preserve"> xM AB Retail ASINs.</t>
    </r>
  </si>
  <si>
    <r>
      <t>Enable AmazonDay (one day per week) for business customers for</t>
    </r>
    <r>
      <rPr>
        <strike/>
        <sz val="9"/>
        <rFont val="Calibri"/>
        <family val="2"/>
      </rPr>
      <t xml:space="preserve"> xM AB Retail/FBA ASINs at same delivery accuracy as AmazonDay for B2C.</t>
    </r>
  </si>
  <si>
    <t>Type : AB only, CLT Steam are tracked separately to finalize
("CLT and Steam", AB)</t>
  </si>
  <si>
    <t>Amazon Business 2016 SMART Goals: DRAFT</t>
  </si>
  <si>
    <t>Program Name (if applicable)</t>
  </si>
  <si>
    <t>DEX</t>
  </si>
  <si>
    <t>Ruth</t>
  </si>
  <si>
    <t>This data is available in the MBR - we are working to also provide WBR visibility.</t>
  </si>
  <si>
    <t>Business Forecasting</t>
  </si>
  <si>
    <t>Ashwin</t>
  </si>
  <si>
    <t>We are waiting to first evealuate metrics to be received from the Forecasting Team.</t>
  </si>
  <si>
    <t>Experiment:  BISS detail pages will assess use of expandable rows on variation tables.</t>
  </si>
  <si>
    <t xml:space="preserve">BISS </t>
  </si>
  <si>
    <t>Technical Work</t>
  </si>
  <si>
    <t>Dashboard v1</t>
  </si>
  <si>
    <t>Select business customers will see a modal overlay describing the benefits of converting to an Amazon Business account on the Amazon.com Gateway.</t>
  </si>
  <si>
    <t>Buy It Again Widget Enhancements: Enable change quantity and add to cart.</t>
  </si>
  <si>
    <t>Launch search price refinement and price sorting.</t>
  </si>
  <si>
    <t>PPI will launch cXML Invoice support.</t>
  </si>
  <si>
    <t>Research an AB-specific forecasting model to increase forecast accuracy by accounting for business consumption patterns and make forecasting pipeline changes to build and vend an AB-forecast.</t>
  </si>
  <si>
    <t xml:space="preserve"> Splitting the B2B Platform Service into several different services aligned with each domain:  Business Accounts, Registration, Ordering, and PPI.  This delivery date is for PPI.</t>
  </si>
  <si>
    <t>Flip the PO/Reconciliation</t>
  </si>
  <si>
    <t>PR/FAQ or Feature</t>
  </si>
  <si>
    <t>Feature</t>
  </si>
  <si>
    <t>PR/FAQ</t>
  </si>
  <si>
    <t>Order/Checkout Pipeline</t>
  </si>
  <si>
    <t>Scale Management Experience*</t>
  </si>
  <si>
    <t>Account Toggling*</t>
  </si>
  <si>
    <t>Marketing Landing Pages</t>
  </si>
  <si>
    <t>Click to Call Widget</t>
  </si>
  <si>
    <t>Promotions</t>
  </si>
  <si>
    <t>Thank you Page</t>
  </si>
  <si>
    <t>Propensity Model</t>
  </si>
  <si>
    <t>Associate Bounty</t>
  </si>
  <si>
    <t>Develop additional AB specific propensity models to identify likely AB customers, likely business features to be adopted, and business segments for targeting content.</t>
  </si>
  <si>
    <t>This project will integrate with the Amazon Associates platform to pay a bounty to affiliates that can refer a new business.</t>
  </si>
  <si>
    <t>This effort will develop referral programs to incentivize existing business customers to refer other businesses.</t>
  </si>
  <si>
    <t>Launch a thank you page takeover for likely business customers to increase AB acquisitions.</t>
  </si>
  <si>
    <t>Enable AB specific PAWS promotions.</t>
  </si>
  <si>
    <t>Enable click to call for AB prospects to ask questions and increase conversions.</t>
  </si>
  <si>
    <t>CSP*</t>
  </si>
  <si>
    <t>NA*</t>
  </si>
  <si>
    <t>Phase 1: Enable CMT to monitor and match external ungated sites but not factor Vendor Funded Business Discounts</t>
  </si>
  <si>
    <t>Price Matching</t>
  </si>
  <si>
    <t>Weekly*</t>
  </si>
  <si>
    <t>Customer Referral</t>
  </si>
  <si>
    <t>Registration Simplification</t>
  </si>
  <si>
    <t xml:space="preserve">Onboarding  </t>
  </si>
  <si>
    <t>Pallet*</t>
  </si>
  <si>
    <t>EasyOrder*</t>
  </si>
  <si>
    <t>Account Joining</t>
  </si>
  <si>
    <t>RFQ*</t>
  </si>
  <si>
    <t>ATEP</t>
  </si>
  <si>
    <t>Onboarding</t>
  </si>
  <si>
    <t>Auto GL</t>
  </si>
  <si>
    <t>Search Refinements</t>
  </si>
  <si>
    <t xml:space="preserve"> Delivery Optimization &amp; Pallet Delivery</t>
  </si>
  <si>
    <t>Other</t>
  </si>
  <si>
    <t>Business Selection</t>
  </si>
  <si>
    <t>Business Search &amp; Discovery</t>
  </si>
  <si>
    <t>Business Navigation and Gateway</t>
  </si>
  <si>
    <t>Business Detail Pages</t>
  </si>
  <si>
    <t>AB Supply Chain Optimization</t>
  </si>
  <si>
    <t>Loyalty Program</t>
  </si>
  <si>
    <t>Business Lists</t>
  </si>
  <si>
    <t>Product Features</t>
  </si>
  <si>
    <t>Education</t>
  </si>
  <si>
    <t>Government</t>
  </si>
  <si>
    <t xml:space="preserve">Pricing </t>
  </si>
  <si>
    <t xml:space="preserve">CS - Customer Support </t>
  </si>
  <si>
    <t>Ordering [incl Devices]</t>
  </si>
  <si>
    <t>Data Warehouse</t>
  </si>
  <si>
    <t>Internal Procurment</t>
  </si>
  <si>
    <t>Rolling Stone is the Amazon Business effort to support the Consumer S-team goal to eliminate our dependency on Relational Databases.</t>
  </si>
  <si>
    <t>Business Account Security*</t>
  </si>
  <si>
    <t xml:space="preserve">Launch an Enterprise Catalog Solution to enable business customers to quickly discover and purchase the right product at the right price from any supplier via Amazon. </t>
  </si>
  <si>
    <t>AB-3P</t>
  </si>
  <si>
    <t>Enable Buyers to request Quantity Discounts from Sellers via a Detail Page widget.</t>
  </si>
  <si>
    <t>Pricing Alarms v2</t>
  </si>
  <si>
    <t>Joint, AB, AB-3P</t>
  </si>
  <si>
    <t>Joint</t>
  </si>
  <si>
    <t>Provide Sellers with more business pricing information via APIs.</t>
  </si>
  <si>
    <t>Expand APIs for Business Pricing</t>
  </si>
  <si>
    <t>MARS</t>
  </si>
  <si>
    <t>Enable Sellers to link their business and standard prices using rules within Marketplace Automated Repricing Service (MARS).</t>
  </si>
  <si>
    <t>Redesign marketing landing pages to tailor them to different personas and company types.</t>
  </si>
  <si>
    <t>Build a business-focused type lead classification model.</t>
  </si>
  <si>
    <t>Launch B2B-specific sponsored products</t>
  </si>
  <si>
    <t>Seller features: Launch the Order Report Column Picker UI and enable B2B columns on FBA Order Reports.</t>
  </si>
  <si>
    <t>Order Report Enhancements</t>
  </si>
  <si>
    <t>Fulfillment</t>
  </si>
  <si>
    <t>Build regional ship pricing and regional ship availability for Standard Ship Options in Ship By Region.  Launch 10 freight / LTL carriers in ShipTrack, covering 80% of ABS freight volume.</t>
  </si>
  <si>
    <t>MFN: Allow Sellers to optimize their ship method, lower their pricing, and deliver palletized goods.</t>
  </si>
  <si>
    <t>Seller Experience</t>
  </si>
  <si>
    <t>Provide Sellers with segmented business reports by B2B and non-B2B orders.</t>
  </si>
  <si>
    <t>Amazon Business Toolbox</t>
  </si>
  <si>
    <t>Launch an “Amazon Business Toolbox” on Seller Central as a repository for AB workflows, videos, templates, recommendations, and step-by-step help.</t>
  </si>
  <si>
    <t>Automate generation of the buyers’ tax exemption certificates.</t>
  </si>
  <si>
    <t>Seller Program</t>
  </si>
  <si>
    <t>Launch a lightweight Wholesale store that will have Wholesale-only offers, including features such as ability to set minimum order quantities and designate offers as wholesale-only.</t>
  </si>
  <si>
    <t>Seller Directory*</t>
  </si>
  <si>
    <t>Purchase Based Views: 
Today, a purchase on Amazon can be broken into multiple orders. We will hide the concept of an Amazon Order ID from customer-facing experience and present a purchase-level view to facilitate reconciliation.</t>
  </si>
  <si>
    <t>Pallet Delivery V2: 
Enable customers to choose between speed and consolidation for palletizable orders (vs. decision based on Amazon's discretion in v1)</t>
  </si>
  <si>
    <t>AB 1-2 Hour Delivery
in collaboration with PrimeNow; aim to test v1 (existing PrimeNow app, business relevant selection) in 1-2 metros in 2016</t>
  </si>
  <si>
    <t>AMZL volume increase of AB shipments:
in collaboration with AMZL last mile carrier team, as first step towards additional value added services through AMZL in future</t>
  </si>
  <si>
    <t xml:space="preserve">MFN delivery consolidation:
in collaboration with 3P Marketplace; allow for consolidated delivery of AFN and MFN packages through consolidating MFN shipments with AFN deliveries </t>
  </si>
  <si>
    <t>John Lehmann/ 
Ruth Densborn</t>
  </si>
  <si>
    <t>Scheduled Delivery:
Allow AB customers to request scheduled delivery for any ASIN (vs. currently only heavy and bulky products)</t>
  </si>
  <si>
    <t>Carrier Choice:
Allow AB customers to chose their preferred carrier(s) - tbd</t>
  </si>
  <si>
    <t>Amazon Day:
in collaboration with Consumer DEX (2017 - tbc); allow customers to select one day of the week to receive Amazon purchases; set AmazonDay as default delivery option</t>
  </si>
  <si>
    <t>Unattended delivery to corporate lockers: in collaboration with AMZL Lockers team; allow business customers to request lockers to be set up at their premises.</t>
  </si>
  <si>
    <t>AB Gateway &amp; Navigation Support and Java migration. Integrate missing consumer features that are business-relevant that are OPS drivers.</t>
  </si>
  <si>
    <t>Allow bulk subscriptions and drive ongoing feature enhancements.</t>
  </si>
  <si>
    <t>Account Security v2: security notifications, auditing reports, activity reports and notification of things needing attention including payment expirations, atep expirations, permission changes and approvals.</t>
  </si>
  <si>
    <t>Allow businesses to enforce MFA.</t>
  </si>
  <si>
    <t>Packard: Ensure DEX/Core Shopping project Packard includes AB use cases.</t>
  </si>
  <si>
    <t>Offer increased recurring deliveries frequency (1 week to 6 months) and increased accuracy to account for higher frequencies.</t>
  </si>
  <si>
    <t>Converge the sign up flows of services like ATEP and Gift Card.</t>
  </si>
  <si>
    <t>Registration Simplification*</t>
  </si>
  <si>
    <t>Enable easy toggling between retail and business experience via header.</t>
  </si>
  <si>
    <t>Relaxing Quantity Limits/Enable Back Order.</t>
  </si>
  <si>
    <t>Allow business administrators to send invitation email with a join link for others in their organization to join the business account.</t>
  </si>
  <si>
    <t>Support true SPC for business customers (start scoping: Q22016).</t>
  </si>
  <si>
    <t xml:space="preserve"> As of 12/31/15, Ssellers have added 5.6MM offers (4.9MM ASINS) with either BP,QD or BOO. -66% vs. Offer goal. Collectively, these prices generated approximately $6M in GMS. -74.5% vs GMS goal.</t>
  </si>
  <si>
    <t>Account Management  generated $41M in attributed GMS (+328% of plan) and added 317K Net-New ASINs (32% of plan) in 2015. Over 61% of our GMS attribution and 59% of Net-New ASINs came from account recommendations made by Category Management and NA Sales. Currently engaged in double down brand activities to drive net new ASINs; engaging with top 250 strategically managed accounts by NA Sales Account Managers, and targeting non-ABS eBay Sellers to increase BPs/QPs on Amazon Business.</t>
  </si>
  <si>
    <t>As of 12/31/15, Ssellers have added 5.6MM offers (4.9MM ASINS) with either BP,QD or BOO. -66% vs. Offer goal. Collectively, these prices generated approximately $6M in GMS. -74.5% vs GMS goal.</t>
  </si>
  <si>
    <t>As of 1/2, we enrolled 0.9% of Business Sellers (217 Sellers) in the Credentials program (-409bps to goal), who created 2MM offers (-26% to goal). The miss to plan is caused by 2 factors 1) business buyers cannot filter offers from credentialed Sellers and 2) we do not have processes in place that allow buyers to use credentialed purchases from these Sellers towards diversity spend. For example, we learned from State of Virginia that they have their own certifying body for Credentials and that they need reporting to include Seller’s Tax ID before they can certify transactions on Amazon. This hindered us from marketing the Credentials program more aggressively to our Sellers and increase adoption. In 2016, we are taking a more targeted approach. We will launch a credentials refinement and are partnering with Amazon Business Retail team to conduct pilots with government and corporate customers to establish credit of the credentialed transactions that have already happened on Amazon. We will use the learnings from the pilots to market the credentials program aggressively to Sellers through nudges and campaigns on Veteran Day, National Women’s Day, Small</t>
  </si>
  <si>
    <t>On track for 2/15 launch and targeting sellers.</t>
  </si>
  <si>
    <t>Phase 1 for 2015 enables internal testing for rollout of certification business needs and is complete. Full rollout of certification is scheduled for 2016 with the launch of public healthcare.</t>
  </si>
  <si>
    <t>Not Complete</t>
  </si>
  <si>
    <t>AB, Retail Teams</t>
  </si>
  <si>
    <t>1) Support additional  backfill strategies to increase reach across more of US catalog using B2B EF to prioritize. Improve the extraction process for (additional) complex attributes that are relevant to businesses as well as extract from external websites.                                                                                              2) Institute XXXMM fixes on key B2B browse node / attribute pairs contributing x% to B2B DaG reduction.</t>
  </si>
  <si>
    <t xml:space="preserve">Use of ML to extract B2B –relevant attributes/ product data and write back as structured attributes in the catalog. Key to powering refinements. </t>
  </si>
  <si>
    <t>AB, Marketplace, Catalog Quality</t>
  </si>
  <si>
    <r>
      <rPr>
        <b/>
        <sz val="9"/>
        <rFont val="Calibri"/>
        <family val="2"/>
        <scheme val="minor"/>
      </rPr>
      <t>Normalization</t>
    </r>
    <r>
      <rPr>
        <sz val="9"/>
        <rFont val="Calibri"/>
        <family val="2"/>
        <scheme val="minor"/>
      </rPr>
      <t xml:space="preserve"> 1) Reduce the percentage of detail page views of Amazon Business customers showing variation families with un-normalized twister attributes for in US from</t>
    </r>
    <r>
      <rPr>
        <b/>
        <sz val="9"/>
        <rFont val="Calibri"/>
        <family val="2"/>
        <scheme val="minor"/>
      </rPr>
      <t xml:space="preserve"> X%</t>
    </r>
    <r>
      <rPr>
        <sz val="9"/>
        <rFont val="Calibri"/>
        <family val="2"/>
        <scheme val="minor"/>
      </rPr>
      <t xml:space="preserve"> to </t>
    </r>
    <r>
      <rPr>
        <b/>
        <sz val="9"/>
        <rFont val="Calibri"/>
        <family val="2"/>
        <scheme val="minor"/>
      </rPr>
      <t>Y%</t>
    </r>
    <r>
      <rPr>
        <sz val="9"/>
        <rFont val="Calibri"/>
        <family val="2"/>
        <scheme val="minor"/>
      </rPr>
      <t xml:space="preserve"> by 11/15/2016.                                                                        2) Normalize </t>
    </r>
    <r>
      <rPr>
        <b/>
        <sz val="9"/>
        <rFont val="Calibri"/>
        <family val="2"/>
        <scheme val="minor"/>
      </rPr>
      <t>XX</t>
    </r>
    <r>
      <rPr>
        <sz val="9"/>
        <rFont val="Calibri"/>
        <family val="2"/>
        <scheme val="minor"/>
      </rPr>
      <t xml:space="preserve"> AB refinements, improving overall CX ( as seen in refinement coverage, reduction in exit rates and improved conversion by </t>
    </r>
    <r>
      <rPr>
        <b/>
        <sz val="9"/>
        <rFont val="Calibri"/>
        <family val="2"/>
        <scheme val="minor"/>
      </rPr>
      <t>XX</t>
    </r>
    <r>
      <rPr>
        <sz val="9"/>
        <rFont val="Calibri"/>
        <family val="2"/>
        <scheme val="minor"/>
      </rPr>
      <t xml:space="preserve"> by 11/15/2016. </t>
    </r>
  </si>
  <si>
    <t>AB, select retail teams, Browse</t>
  </si>
  <si>
    <r>
      <rPr>
        <b/>
        <sz val="9"/>
        <color theme="1"/>
        <rFont val="Calibri"/>
        <family val="2"/>
        <scheme val="minor"/>
      </rPr>
      <t>Browse Manageme</t>
    </r>
    <r>
      <rPr>
        <sz val="9"/>
        <color theme="1"/>
        <rFont val="Calibri"/>
        <family val="2"/>
        <scheme val="minor"/>
      </rPr>
      <t xml:space="preserve">nt 1) Improve refinement coverage from XX% to XX% for key B2B products/attributes  </t>
    </r>
  </si>
  <si>
    <t>The expansion of Bonsai ( brand normalization) into key attributes that power refinements and variation families.  2015 included the development of the Self Service platform and a focus on B2B specific attributes within known variation families.</t>
  </si>
  <si>
    <t xml:space="preserve">As of 12/31, we have achieved the brand parity target for all three competitors – Grainger (75.5% excluding paint), Staples (81.1%), Newegg Business (79.3%), adding 870K new ASINs </t>
  </si>
  <si>
    <t>Achieve 75% retail selection parity with Grainger (~642K ASINs), 80% with Staples (~115K ASINs), and 70% with NewEgg Business (#7240)</t>
  </si>
  <si>
    <t>update with YE stats</t>
  </si>
  <si>
    <t>Multipackage is delivered. We are currently scoping a v2 to reduce deliveries for bulk orders further.  Pallet delivery launched; targeting Q12016 to complete actions to drive additional volume.</t>
  </si>
  <si>
    <t>Drive Business Pricing: Add a business price (EDLBP, Business Only Offer, Quantity price) for 130K retail and 11M 3P buyable ASINs. (#7241)</t>
  </si>
  <si>
    <t>Update</t>
  </si>
  <si>
    <t>12/31 Status</t>
  </si>
  <si>
    <t>Dependent on OP2 funding. Backend parity work to decouple dependencies are a prerequisite for this effort.</t>
  </si>
  <si>
    <t xml:space="preserve">Add 250K new BOS ASINs to our catalog by enabling access to selection that are currently unavailable to AB customers due to channel restrictions (e.g. items that are restricted and regulated, or meant for professional use only). </t>
  </si>
  <si>
    <t>Audit and streamline checkout pipeline based on customer feedback, metrics and UX research to provide options for True Single Page Checkout (TSPC) by end of 2016. Allow frequent purchasing customers to utilize TSPC, (making selection of groups and order information) for an expedited checkout experience .  The success of this goal will be measured by ops and conversion metrics against the existing baseline.</t>
  </si>
  <si>
    <t>Building out AB Browse requests e.g. insuring the correct taxonomy exists in key business nodes, and requesting refreshes if necessary. Driving the creation, and maintenance of key Business refinements to aid in product discovery.</t>
  </si>
  <si>
    <t>Release next phase of advanced order approval workflow (multi-level approvals). Allow customers to define approval routing paths and rules across an organization(e.g. finance/procurement). This goal will be measured by adoption of xx % of AB customers by end of Dec 2016</t>
  </si>
  <si>
    <t>Allow Amazon Business customers the option to select flexible payment and address options in checkout by the end of Dec 2016.  The success of this metric will be measured by ops and conversion metrics.
1) Decoupling shipping and payment methods
2) Support for shared payment methods but individual addresses.</t>
  </si>
  <si>
    <r>
      <t xml:space="preserve">V1 – </t>
    </r>
    <r>
      <rPr>
        <sz val="9"/>
        <color theme="1"/>
        <rFont val="Calibri"/>
        <family val="2"/>
      </rPr>
      <t>2016 TBD/OP2</t>
    </r>
  </si>
  <si>
    <t>Migration and execution plan for the transition of legacy purchase delegation customers. Success for this goal is 75% conversion to Amazon Business/Households for all non-prime customers (3,000) by end of Dec 2016.</t>
  </si>
  <si>
    <t>Additional enhancement+E12s to enable customers to place orders for frequently purchased items by calling our APIs without having to search, browse and add to cart.</t>
  </si>
  <si>
    <t xml:space="preserve">Program/Project Name  </t>
  </si>
  <si>
    <t>AB International Expansion</t>
  </si>
  <si>
    <t>AB Invoicing</t>
  </si>
  <si>
    <t>Beta Phase 1: Invited (whitelisted) launch of healthcare with manual customer onboarding, and ramping. Offering: the ability to restrict Rx ASINs to certified AB customers only, manual certification of professional healthcare customers, certified customers who live in 26 states can buy Rx products from Amazon Retail + 3 nationwide 3P sellers, and the ability to fulfill Rx ASINs from our three IND1, IND2, and IND5 FCs.</t>
  </si>
  <si>
    <t xml:space="preserve">DP fixes and enhancements to increase business-relevance and usability </t>
  </si>
  <si>
    <t>Custom Specific Delivery Preferences:
Allow AB customers to set their specific day/time delivery preferences, e.g. after-hour deliveries yes/no; weekend deliveries yes/no; no deliveries on specific day(s) of the week</t>
  </si>
  <si>
    <t>Enable Sellers to self-service upload Enhanced Content (MSDS/user guide/tech specs/etc.) for an additional 40 website display groups.</t>
  </si>
  <si>
    <t>Internal changes for Customer Support to implement add/remove users to group.</t>
  </si>
  <si>
    <t>Internal changes for Customer Support to use CustomerMembership in CSC instead of embu.</t>
  </si>
  <si>
    <t>1/26/2016 [weblab start]</t>
  </si>
  <si>
    <t>rolled out 2/2-2/12</t>
  </si>
  <si>
    <t xml:space="preserve">Enable picker: 2/11/2016
Enable FBA: 3/15/2016
</t>
  </si>
  <si>
    <t>Regional Supplier Marketplace Launch: Have full selection and publicly announce the launch of Amazon’s Rx products marketplace, and begin onboarding regional suppliers with coverage across all 50 states. (2017)</t>
  </si>
  <si>
    <t>Release 1: Pilot</t>
  </si>
  <si>
    <t>Major Themes</t>
  </si>
  <si>
    <t>Prioritization Master line number</t>
  </si>
  <si>
    <t>Account Management (#20)</t>
  </si>
  <si>
    <t>Scale for larger orders (#77)</t>
  </si>
  <si>
    <t>Discovery (#14)</t>
  </si>
  <si>
    <t>Customer Acquisition (#30)</t>
  </si>
  <si>
    <t>Payments (#21)</t>
  </si>
  <si>
    <t>PPI (#12)</t>
  </si>
  <si>
    <t>CSP (#28)</t>
  </si>
  <si>
    <t>Pricing (#38)</t>
  </si>
  <si>
    <t>Checkout &amp; Order Pipeline (#39)</t>
  </si>
  <si>
    <t>Quantity Pricing  (#47)</t>
  </si>
  <si>
    <t>Delivery Experience (#40)</t>
  </si>
  <si>
    <t>Detail Pages (#13)</t>
  </si>
  <si>
    <t>Catalog Foundation (#46)</t>
  </si>
  <si>
    <t>Seller Shipping (#25)</t>
  </si>
  <si>
    <t>Not yet prioritized</t>
  </si>
  <si>
    <t>NA : Test &amp; Learn only</t>
  </si>
  <si>
    <t>Onboarding (#21)</t>
  </si>
  <si>
    <t>Recurring Deliveries (#12)</t>
  </si>
  <si>
    <t>Carry over from 2015.</t>
  </si>
  <si>
    <t>Selection (#23)</t>
  </si>
  <si>
    <t>NA all teams tech work</t>
  </si>
  <si>
    <t>Healthcare (#18)</t>
  </si>
  <si>
    <t>Seller Tools (#37)</t>
  </si>
  <si>
    <t>Wholesaling (#35)</t>
  </si>
  <si>
    <t>Seller Program (#36)</t>
  </si>
  <si>
    <t>Detail &amp; Business Pages (#39)</t>
  </si>
  <si>
    <t>International (#9)</t>
  </si>
  <si>
    <t>Seller Experience (#23)</t>
  </si>
  <si>
    <t>Pay by Invoice (#23)</t>
  </si>
  <si>
    <t>Pricing (#23)</t>
  </si>
  <si>
    <t>Seller Program (#23)</t>
  </si>
  <si>
    <t>Business Lists (#44)</t>
  </si>
  <si>
    <t>Launch Amazon Business in DE inclusive of key features (#9)</t>
  </si>
  <si>
    <t>MFN (#9)</t>
  </si>
  <si>
    <t>Splitting the B2B Platform Service into several different services aligned with each domain (#9)</t>
  </si>
  <si>
    <t>other</t>
  </si>
  <si>
    <t>Amazon Business Analytics: Launch new reporting &amp; analytical tools and enable supplier visibility to help businesses get better visibility and control over their spending.</t>
  </si>
  <si>
    <t>Borealis (unattended delivery to business facilities); testing in Q22016, launch by Q42016</t>
  </si>
  <si>
    <t>Platform</t>
  </si>
  <si>
    <t>Buying Experience</t>
  </si>
  <si>
    <t>[Seller] Delivery Based Views: 
Today, a purchase on Amazon can be broken into multiple orders. We will hide the concept of an Amazon Order ID from customer-facing experience and present a delivery-level view to facilitate reconciliation.</t>
  </si>
  <si>
    <t>Curation/Catalog</t>
  </si>
  <si>
    <t>My Recurring Deliveries enhancements including display of approval status and filter by group.</t>
  </si>
  <si>
    <t>Turn on pallet delivery for bulk consumer orders.</t>
  </si>
  <si>
    <t>BIA split on gateway to increase real estate for Buy It Again reordering tool. Displays BIA widget for user's top repurchase categories.   [weblab] 2/12/2016 [full launch] 3/15/2016.</t>
  </si>
  <si>
    <t>Phase 2 Flip the PO: Self-service configuration of  cXML for ease of customer reconcilation  [includes use by Invoicing].</t>
  </si>
  <si>
    <t>International: the global invoicing platform is ready to stand up in DE.</t>
  </si>
  <si>
    <t>Launch an advanced search widget that enables Buyers to enter product codes.</t>
  </si>
  <si>
    <t>Additional customer widgets available in the business experience (e.g. HUD).</t>
  </si>
  <si>
    <t>Additional Buy It Again enhancements to increase business relevance throughout business experience.</t>
  </si>
  <si>
    <t>Services</t>
  </si>
  <si>
    <t>Launch Amazon Business Services beta in the US inclusive of key features: Provider Registration, Branding, Storefront and Request for Proposal workflow for 3P.</t>
  </si>
  <si>
    <t>Enable Sellers to create Quantity Discount rules within Marketplace Automated Repricing Service (MARS); show MARS rules and fix v1 issues with pricing on MYI (e.g., close listings).</t>
  </si>
  <si>
    <t>CSP Vendor Central.</t>
  </si>
  <si>
    <t>CSP Account Management.</t>
  </si>
  <si>
    <t>Checkout: PPI to onboard to checkout flow.</t>
  </si>
  <si>
    <t>Tax Exemption</t>
  </si>
  <si>
    <t>Launch an Amazon Business Lists experience.</t>
  </si>
  <si>
    <t>Executive Summary Item</t>
  </si>
  <si>
    <t>N</t>
  </si>
  <si>
    <t>Seller Directory: Allow buyers to search by seller to find Sellers who meet their requirements (e.g., is local, is Women Owned Small Business), compare Sellers, and flag Sellers as “Favorites.”</t>
  </si>
  <si>
    <t>Josh Lomas</t>
  </si>
  <si>
    <t>Karthik Sivakumar</t>
  </si>
  <si>
    <t>Josh lomas</t>
  </si>
  <si>
    <t>RFQ: Enable customers to request a price quote on a basket of products, and suppliers (vendors and sellers) to respond with their best prices.</t>
  </si>
  <si>
    <t>Aranya Purushothaman</t>
  </si>
  <si>
    <t>Prasad Kapila, Karimah Knowles</t>
  </si>
  <si>
    <t>Price Matching: Allow category teams to configure pricing rules that are specific to AB.</t>
  </si>
  <si>
    <t>Price Matching: Create widget in Vendor Central which recommends ASINs and Discount Amounts to vendors for offering vendor funded business discounts with a single click.</t>
  </si>
  <si>
    <t>Price Matching: Dynamically message business prices on Amazon.com in the Price Block to prompt customers to create business accounts.</t>
  </si>
  <si>
    <t>Price Matching: Enable internal price matching using B2B specific CP.</t>
  </si>
  <si>
    <t>3P/AB</t>
  </si>
  <si>
    <t>Implement pricing alarms for BP errors on listings.</t>
  </si>
  <si>
    <t xml:space="preserve"> Make consumer versions of widgets (e.g. gateway recommendations, YSH) available on AB with minimal business-specific modifications:Launch  Enable Your Store Home on AB to include personalized recommendations. YSH link to surface on Nav header.  [weblab] 3/28/2016 [full launch] 4/30/2016</t>
  </si>
  <si>
    <t>STeam Goal</t>
  </si>
  <si>
    <t>PdM Owner</t>
  </si>
  <si>
    <t>See 2016 Goals in Fingertip tools for upto date version. This is obsolete as of Feb 2016</t>
  </si>
  <si>
    <t>Propensity Model: Enhance ML data by incorporating business specific features and data.</t>
  </si>
  <si>
    <t>CSP Buying Experience.</t>
  </si>
  <si>
    <t>Launch Amazon Business in the UK for a private beta</t>
  </si>
  <si>
    <t>International:  Amazon Business in Germany (DE) launches as a private invited beta.</t>
  </si>
  <si>
    <t>Target Date as of 3/28/2016</t>
  </si>
  <si>
    <t>Reporting &amp; Analytics (#12)</t>
  </si>
  <si>
    <t>Discovery (#16)</t>
  </si>
  <si>
    <t>Search: Promotional text so customers can search by product codes (example:  distributor part number)</t>
  </si>
  <si>
    <t xml:space="preserve">Scoping mobile application work </t>
  </si>
  <si>
    <t>Mobile (#47)</t>
  </si>
  <si>
    <t>Zack Riley</t>
  </si>
  <si>
    <t>KYC - integrate vertical data for new customers (e.g. industry code, employee counts, revenue, etc)</t>
  </si>
  <si>
    <t xml:space="preserve">Increase number of users and spend under a registered top down business account:
a) Simplification of individual user account creation process and reduction of abandonment in invitation flow 
b) Nudge existing users of a business with consumer account to join a top down registered business account via modal overlay window.
c) Allow new individual users to join an existing account through a company landing page or at registration instead of creating another business account
</t>
  </si>
  <si>
    <t xml:space="preserve">Scale Account Management to support enterprises up to 100K users: Integrate with customer employee directory for single-sign on and synchronize user information with Amazon to automate large user management. </t>
  </si>
  <si>
    <t>Customer Order Fields - Enable businesses to specify custom order information fields (GL Code, Project Code etc.) to allow easy reconciliation and reporting.</t>
  </si>
  <si>
    <t xml:space="preserve">Approval workflow enhancements: 
a) Support setting up more than one approver
b) Send order rejection note to the requisitions
c) Support multi-level approval routing based on approval limit of approver
</t>
  </si>
  <si>
    <t>Tailor the location-UX widget so it can ingest shared business delivery addresses, and surface the relevant Detail Page information (e.g., location-based availability and tax exemption status) accordingly</t>
  </si>
  <si>
    <t xml:space="preserve">Support flexible Payment and Address Options  so business can control shipping address and payment method options independently, allowing business shared payment methods with user entered addresses.
</t>
  </si>
  <si>
    <t>Kevin Shields</t>
  </si>
  <si>
    <t>1/29/2016
4/1/2016</t>
  </si>
  <si>
    <t>Kanishka Roychoudhury</t>
  </si>
  <si>
    <t>Desktop: Display recommendations for business customers on the gateway</t>
  </si>
  <si>
    <t>in weblab</t>
  </si>
  <si>
    <t>BIA CX enhancement - Inline Add to Cart on Gateway to enable users to add multiple reorders into cart, without leaving the gateway [weblab] 3/28/2016 [full launch] 4/30/2016.</t>
  </si>
  <si>
    <t>NA, contact TPM (Aaron Lockey)</t>
  </si>
  <si>
    <t>Ready to scale up to 20 customers and 1K payments/month, including support for cXML invoicing’</t>
  </si>
  <si>
    <t>Payments (#23)</t>
  </si>
  <si>
    <t>Release functionality to scale up to 250 customers.</t>
  </si>
  <si>
    <t>NOT SHIPPED: On hold.Enable widget suppression using user type. Establishes a way of controlling and approving which widgets should be displayed for retail customers only, business customers only or both.</t>
  </si>
  <si>
    <t>CSP Pilot</t>
  </si>
  <si>
    <t xml:space="preserve">AB </t>
  </si>
  <si>
    <t xml:space="preserve">Ananth </t>
  </si>
  <si>
    <t>CSP: Onboarded our first pilot vendor (OFM) and 17 North Carolina schools and school systems with 212 buyers and 25 admins, and are in the process of ramping up. Pilot launch is our first critical milestone toward a fully scaled Beta launch in Q4 2016. This pilot enables us to get early feedback from customers and vendors.</t>
  </si>
  <si>
    <t xml:space="preserve">Scaling and improving management UX to support decentralized accounts with large number of users and groups better
a) Allow searching for users, and groups and simplify assigning users, address and payment methods to groups.
b) User Addition Improvements: Allow adding users from gateway nav. menu. &amp; enhance spreadsheet support (10K users) with group &amp; role specification.
</t>
  </si>
  <si>
    <t>4/8/2016
full dial up 4/15</t>
  </si>
  <si>
    <t>ATEP simplification: Allow businesses to setup ATEP at the organization level and inherit tax exemption for all users.</t>
  </si>
  <si>
    <t xml:space="preserve">Support  default shipping and payment options during checkout to enable one page business checkout experience .
</t>
  </si>
  <si>
    <t>Integration Reconciliation: Self-service configuration support for sending line item level cXML transaction reconciliation data to external systems for all AB customers [for all payment methods including pay-by-invoice and for platforms Ariba, SciQuest, VISA and Coupa].</t>
  </si>
  <si>
    <t>CLT Goal: Launch v1 business relevant search experience, resulting in an initial 1% improvement in the query group click rate in the US.</t>
  </si>
  <si>
    <t>STeam goal: Release pay-by-invoice in the US and DE as a self-service application with credit decisioning, cash application and collections processes by 10/31/2016.</t>
  </si>
  <si>
    <t>STeam goal: Launch Amazon Business in DE inclusive of key features: Business Registration, B2B VAT, and Pay-by-Invoice solutions for Retail and 3P by 10/31/2016.</t>
  </si>
  <si>
    <t xml:space="preserve">Enable AB account administrators to set selection preferences for their buyers based on product and supplier attributes, facilitating easier discovery of preferred products via badging and messaging.  </t>
  </si>
  <si>
    <t>ABA v2 to add an insights and analytics function to our reporting &amp; analytics solutions (i.e. industry peer benchmarking to identify missed spend and savings opportunities).</t>
  </si>
  <si>
    <t>Selection (#34)</t>
  </si>
  <si>
    <t>Business Only Selection (BOS): Automate seller and vendor set-up processes, including the implementation of Policy Manager to reduce the time to implement new verticals (e.g. salons and pets).</t>
  </si>
  <si>
    <t>Display Separately stated Tax (SST) with ATEP support in detail page for Individual (p-card) customers utilizing address from Location Widget</t>
  </si>
  <si>
    <t>Display Separately stated Tax (SST) with ATEP support in detail page for all business customers with address from Location Widget, which will utilize customer's default or most-recently used address.</t>
  </si>
  <si>
    <t>Healthcare: Launch Professional Healthcare in all 50 states available to customers that discover the selection on their own.  Address verification feature launched to enable scaling of Rx solution.</t>
  </si>
  <si>
    <t>National Supplier Enhancement launches to grow buyer base and selection.  Offering enhanced self-service buyer functionality and enhanced shopping experience and pricing.  Account Management features including Delegation, multi-license, multi-address, and expiration</t>
  </si>
  <si>
    <t>Enable professional salon license verification</t>
  </si>
  <si>
    <t>Enable post-registration data enrichment through UI (e.g. industry, shopping preferences, company info, etc.)</t>
  </si>
  <si>
    <t>Simplify AB registration process to increase conversions (from 45% to 50%, stretch 60%)and decrease de-registrations (from 1% to &lt;.5%).  Test TIN removal, short-form, and start-page Uis.</t>
  </si>
  <si>
    <t>Enhance registration verification capabilities (e.g. email verification) in order to decrease registration verification failures from 12% to &lt;6%</t>
  </si>
  <si>
    <t>Enable pre-verification of healthcare professionals through integration with 3rd party data sources</t>
  </si>
  <si>
    <t>Business Shipping (#26)</t>
  </si>
  <si>
    <t>Free One-Day delivery: Provide Prime Free one-day delivery to commercial addresses in Free same-day regions (i.e., close CX gap).</t>
  </si>
  <si>
    <t>Release a multi-user shipping-only solution (beta) that scales to 1,000s of users.</t>
  </si>
  <si>
    <t>CLT #13995</t>
  </si>
  <si>
    <t>Single-user Prime solution</t>
  </si>
  <si>
    <t>Company-wide solution</t>
  </si>
  <si>
    <t>on hold</t>
  </si>
  <si>
    <t xml:space="preserve">Launch Amazon Business Analytics (ABA) for DE launch.  </t>
  </si>
  <si>
    <t>Cancelled beta is small pilot</t>
  </si>
  <si>
    <t xml:space="preserve"> Splitting the B2B Platform Service into several different services aligned with each domain:  Business Accounts, Registration, Ordering, and PPI.  This delivery date is for Registration, Accounts, and Ordering.</t>
  </si>
  <si>
    <t>Deliver ABA enhancements to support customer reconcilliation process and support of AB features (e.g. business pricing, custom order fields).</t>
  </si>
  <si>
    <t>CLT goal: Release a single-user solution, which can enable Prime members to use fast free shipping on both their personal and business accounts for the same $99 membership.</t>
  </si>
  <si>
    <t>Status</t>
  </si>
  <si>
    <t>STeam 13699</t>
  </si>
  <si>
    <t>STeam 13970</t>
  </si>
  <si>
    <t>CLT 13995</t>
  </si>
  <si>
    <t>CLT 13996</t>
  </si>
  <si>
    <t>CSP- Onboarding: Onboard 20 US Amazon Business customers with a total of 4K buyable Customer Specific Pricing (CSP) ASINs.</t>
  </si>
  <si>
    <t>CSP - Launch: Launch a vendor and seller Customer Specific Pricing (CSP) solution.</t>
  </si>
  <si>
    <t>CLT 14019</t>
  </si>
  <si>
    <t xml:space="preserve">Launch Quantity Pricing (QP) for retail vendors.  </t>
  </si>
  <si>
    <t>STeam (external)</t>
  </si>
  <si>
    <t>complete</t>
  </si>
  <si>
    <t>yellow</t>
  </si>
  <si>
    <t>green</t>
  </si>
  <si>
    <t>Josh Lomas (Julian Merschen)</t>
  </si>
  <si>
    <t>Foundation</t>
  </si>
  <si>
    <t>not started</t>
  </si>
  <si>
    <t>Desktop: Display recommendations for business customers on the gateway.</t>
  </si>
  <si>
    <t>Enable self-service console for AB customers.</t>
  </si>
  <si>
    <t xml:space="preserve">Scaling and improving management UX to support decentralized accounts with large number of users and groups better:
a) Allow searching for users, and groups and simplify assigning users, address and payment methods to groups.
b) User Addition Improvements: Allow adding users from gateway nav. menu. &amp; enhance spreadsheet support (10K users) with group &amp; role specification.
</t>
  </si>
  <si>
    <t xml:space="preserve">Increase number of users and spend under a registered top down business account:
a) Simplification of individual user account creation process and reduction of abandonment in invitation flow 
b) Nudge existing users of a business with consumer account to join a top down registered business account via modal overlay window.
c) Allow new individual users to join an existing account through a company landing page or at registration instead of creating another business account.
</t>
  </si>
  <si>
    <t>KYC - integrate vertical data for new customers (e.g. industry code, employee counts, revenue, etc).</t>
  </si>
  <si>
    <t>Curation pilot functionality launched in April, enabling administrators on AB accounts to set product category based selection preferences for their requisitioners and provide messaging on the detail page, cart/checkout, and approvals page and email to empower requisitioners and approvers to make the right purchasing decision. In June we will make this functionality available via a self-service UI for account Admins.</t>
  </si>
  <si>
    <t>Row Labels</t>
  </si>
  <si>
    <t>(blank)</t>
  </si>
  <si>
    <t>Grand Total</t>
  </si>
  <si>
    <t>Count of Major Themes</t>
  </si>
  <si>
    <t>Enable customers to pre-fill and auto-verify self-service registrations through development of partner verification services.</t>
  </si>
  <si>
    <t>Simplify AB registration process to increase conversions (from 45% to 50%, stretch 60%)and decrease de-registrations (from 1% to &lt;.5%).  Test start page, business information, payment information, account conversion &amp; split pages.  Test single page short form registration page.</t>
  </si>
  <si>
    <t>PdM Leader</t>
  </si>
  <si>
    <t>Prasad</t>
  </si>
  <si>
    <t>Anchit</t>
  </si>
  <si>
    <t>Dan</t>
  </si>
  <si>
    <t>AB-M</t>
  </si>
  <si>
    <t>Release online credit application, self-service invoice search/ download, PDF invoices and set up credit and AR operation to launch 125 customers.</t>
  </si>
  <si>
    <t xml:space="preserve">Customer enhancements were launched for Recurring Deliveries, including allowing filtering by group, and supporting tax exemption management in the MYRD Modal.
</t>
  </si>
  <si>
    <t>recurring Deliveries</t>
  </si>
  <si>
    <t>Patricia Ruiz</t>
  </si>
  <si>
    <t>Full rollout of account security notifications (v1), to enable notification for business admins on users joining and leaving business accounts, and new address or payment method additions.  This will address a concern from large company customers who needed more visibility to account events</t>
  </si>
  <si>
    <t>Accounts &amp; Onboarding</t>
  </si>
  <si>
    <t>Self-Service Registration Launch: After a burn-in period of the self-service Beta, we will open the self-service to any customer and BISS and AB marketing will begin their ramp.</t>
  </si>
  <si>
    <t>Phase 2 Flip the PO: self-service reconciliation - Self-service configuration of  cXML for ease of customer reconcilation  [includes use by Invoicing]. Ariba, SciQuest and Coupa</t>
  </si>
  <si>
    <t>Launch PPI for DE</t>
  </si>
  <si>
    <t>Enable Epicor integration - Phase 1</t>
  </si>
  <si>
    <t>CSP: Launch functionality to automate both publishing and vendor billing.</t>
  </si>
  <si>
    <t xml:space="preserve">AB External Competitive Price Match (AB CMT): Where AB CMT matches the price of a business relevant competitor resulting in a lower price than Amazon consumer, we will highlight the offer with a badge ‘Business Price’ on the AB detail page.
</t>
  </si>
  <si>
    <t>Healthcare: Launch of PHC Program Scaling Features.</t>
  </si>
  <si>
    <t xml:space="preserve">CLT Goal: Launch Quantity Pricing (QP) for retail vendors.  </t>
  </si>
  <si>
    <t>Develop a partner channel AB registration framework through integration with trusted partners (e.g. Visa, Intuit, etc.).  Auto-create accounts when customers opt-in through partner offers.</t>
  </si>
  <si>
    <t>Target Date as of 6/15/2016</t>
  </si>
  <si>
    <t>?</t>
  </si>
  <si>
    <t>A - End user</t>
  </si>
  <si>
    <t>B - Micro/Small business - (up to ~$100M revenue)</t>
  </si>
  <si>
    <t>C - Med/Enterprise Tail Spend
(Business &gt; $100M revenue)</t>
  </si>
  <si>
    <t>D - Med/Enterprise Planned Spend
(Business &gt; $100M revenue)</t>
  </si>
  <si>
    <t>Buyer Persona</t>
  </si>
  <si>
    <t>Personas: End user independently buying on behalf of their business.</t>
  </si>
  <si>
    <t>Personas: Small business owner or purchasers (e.g., head admin) in charge of buying supplies for the business.</t>
  </si>
  <si>
    <r>
      <rPr>
        <u/>
        <sz val="11"/>
        <color theme="1"/>
        <rFont val="Calibri"/>
        <family val="2"/>
        <scheme val="minor"/>
      </rPr>
      <t>Tail Spend:</t>
    </r>
    <r>
      <rPr>
        <sz val="11"/>
        <color theme="1"/>
        <rFont val="Calibri"/>
        <family val="2"/>
        <scheme val="minor"/>
      </rPr>
      <t xml:space="preserve">
Personas: Influencer (e.g., CPO, sourcing manager) and purchasers (e.g., Requisitioners, admin users, end user).</t>
    </r>
  </si>
  <si>
    <r>
      <rPr>
        <u/>
        <sz val="11"/>
        <color theme="1"/>
        <rFont val="Calibri"/>
        <family val="2"/>
        <scheme val="minor"/>
      </rPr>
      <t>Planned Spend:</t>
    </r>
    <r>
      <rPr>
        <sz val="11"/>
        <color theme="1"/>
        <rFont val="Calibri"/>
        <family val="2"/>
        <scheme val="minor"/>
      </rPr>
      <t xml:space="preserve">
Personas: Influencer (e.g., CPO, sourcing manager) and purchasers (e.g., Requisitioners, admin users, end user).</t>
    </r>
  </si>
  <si>
    <t>Buyer Example</t>
  </si>
  <si>
    <t>Multiple EA’s at Amazon buying supplies for one time offsite event using P-card.  Unmanaged spend, typically spot buy.</t>
  </si>
  <si>
    <t>Admin for a 5 chain restaurant in charge of a team who buys operating supplies and services (e.g., basic consumables, flatware, jan-san). Use small business card or pay by invoice/terms.  Unmanaged or managed spend.</t>
  </si>
  <si>
    <t>Influencer endorses AB as tail spend supplier.  Multiple end users at Disney using P-card and/or Invoice/terms to buy various tail items (e.g., small volume office supplies, employee awards, magazine subscriptions).  Typically unmanaged spend.</t>
  </si>
  <si>
    <t>Influencer endorses AB as strategic planned spend supplier for given category.  Multiple end users at Genentech buying office and scientific supplies (laser printers, copy paper, lab equipment) typically using Invoice/terms to purchase.  Managed spend.</t>
  </si>
  <si>
    <t>Segment</t>
  </si>
  <si>
    <t>C</t>
  </si>
  <si>
    <t>B, C</t>
  </si>
  <si>
    <t>Drop Down Items</t>
  </si>
  <si>
    <t>A</t>
  </si>
  <si>
    <t>B</t>
  </si>
  <si>
    <t>D</t>
  </si>
  <si>
    <t>ABS</t>
  </si>
  <si>
    <t>Credentials</t>
  </si>
  <si>
    <t xml:space="preserve">Integrate Credentials program with external data sources to scale enrollment (e.g., Dunn &amp;  Bradstreet) </t>
  </si>
  <si>
    <t>Product-Specific Credentials: Enable Sellers to load product-specific credentials (e.g., sustainability)</t>
  </si>
  <si>
    <t>Supplier Management Portal</t>
  </si>
  <si>
    <t>Supplier Management Portal v1: Enable buyers to manage relationships across their approved suppliers (including CSP relationships, Manage Your Quotes/RFQs)</t>
  </si>
  <si>
    <t>Supplier Management Portal v2: Expand toolset for buyers to find and sellers to provide information about their credentials/business capabilities</t>
  </si>
  <si>
    <t>ASIP</t>
  </si>
  <si>
    <t>ERP Integrations: Seller Central App to enable Sellers to link from top 5 ERP systems</t>
  </si>
  <si>
    <t>Seller-Specific Enhanced Content: Enable solution for Sellers to be able to load seller-specific enhanced content</t>
  </si>
  <si>
    <t>Customization</t>
  </si>
  <si>
    <t>B2B Customization: Expand customization platform for B2B (uniforms, corporate logo items) with ability to store logos, manage workflows, approval workflow and tracking</t>
  </si>
  <si>
    <t>OCR Listings: Sellers load Product Listings via OCR</t>
  </si>
  <si>
    <t>CSP</t>
  </si>
  <si>
    <t>Automated CSP for negotiated pricing</t>
  </si>
  <si>
    <t>CSP with rules-based interface (e.g., discounts to all education buyers)</t>
  </si>
  <si>
    <t>Freight Shipping for Sellers: Fulfillment - enable Sellers to set a freight ship option, and adapt palletization logic to apply in Checkout to MFN shipments</t>
  </si>
  <si>
    <t>Paritla Shipment for Sellers: Fulfillment - enable partial shipment completion (important for invoicing)</t>
  </si>
  <si>
    <t xml:space="preserve">Freight Shipping Integration with AMZL: Real time freight estimates and quotes through AMZL integration. Buy freight shipping through MSS. </t>
  </si>
  <si>
    <t>Seller Tools</t>
  </si>
  <si>
    <t>Invoicing</t>
  </si>
  <si>
    <t>Get Paid Faster v2: enable Sellers to configure GPF based on rules</t>
  </si>
  <si>
    <t>Lending License: Secure lending license globally to enable GPF worldwide</t>
  </si>
  <si>
    <t>Seller Central</t>
  </si>
  <si>
    <t>Seller Central vB2B: Build  a new experience within the Seller Central service layer to enable business selllers to manage their B2B business in a way that is more tailored than their B2C business</t>
  </si>
  <si>
    <t>Business Services - Product-attached services</t>
  </si>
  <si>
    <t>Business Services v2: Tools to help business manage the full lifecycle of a service including work-order management and spend analysis capabilities</t>
  </si>
  <si>
    <t>Business Services Collaboration Platform: Expanded services to labor/temp management, accounting, marketing</t>
  </si>
  <si>
    <t>Business Services Sharing Enablement: Services platform to enable sharing economy - e.g., pooled capacity for transportaiton, warehouse space</t>
  </si>
  <si>
    <t>Did ot launch</t>
  </si>
  <si>
    <t>Did not launch</t>
  </si>
  <si>
    <t>CSP Interim Launch: This functionality automates offer publishing for new CSP agreements</t>
  </si>
  <si>
    <t>Release functionality dialed up for both phase one of credit application and full manage your invoice functionality to ramp to 100 customers in the US.</t>
  </si>
  <si>
    <t>DEFERRED (was 6/30)</t>
  </si>
  <si>
    <t xml:space="preserve">Enhancements for ease of Registration:
• TIN field unmasking (non-password field) 
• Add in help text to "Your Name" field on Contact Info page
• "Skip this step" function on Payment page turned to button
</t>
  </si>
  <si>
    <t>Pain Point</t>
  </si>
  <si>
    <t>Executive Summary</t>
  </si>
  <si>
    <t>Ability to edit orders – line item level rejection</t>
  </si>
  <si>
    <t>Customer Order Fields Phase 2 - Self Service for customers using Account Management</t>
  </si>
  <si>
    <t>Customer Order Fields Phase 1 - Enable businesses to specify custom order information fields (GL Code, Project Code etc.) to allow easy reconciliation and reporting (all US data is backfilled by this date). This is not self service.</t>
  </si>
  <si>
    <t>Link business addresses in DW so downstream systems can access business addresses (e.g. salesforce)</t>
  </si>
  <si>
    <t>Ensure registration is accessible (ADA compliant)</t>
  </si>
  <si>
    <t>Ingress from Other Services – prepopulate registration from other Amazon sources</t>
  </si>
  <si>
    <t>Whitelist enhancement - require business name and address as part of whitelisting to ensure verifiability; Pre-fill during registration</t>
  </si>
  <si>
    <t xml:space="preserve">Metrics improvements - Two parts:
1. modify overall metrics to focus on company and employee coverage by market segment so that we can effectively target our investments
2. enhance visibility for causes of declined verifications so that we can improve
</t>
  </si>
  <si>
    <t>Immediate Business Experience</t>
  </si>
  <si>
    <t>Support TRMS migration from Jupiter to Nautilus</t>
  </si>
  <si>
    <t>Support TRMS conversion from Jupiter to Nautilus</t>
  </si>
  <si>
    <t>Provide customers with list of acceptable licenses by state.  Each state has different license lists that we accept for certification.</t>
  </si>
  <si>
    <t>Self-service license address during certification</t>
  </si>
  <si>
    <t>Customers can manage license renewal/expritation</t>
  </si>
  <si>
    <t>Update License Management UX to flat design, to support multi-license, delegation, mobile, etc.</t>
  </si>
  <si>
    <t>Enable license delegation to PHC adminstrators</t>
  </si>
  <si>
    <t>Customers can provide multiple shipping addresses</t>
  </si>
  <si>
    <t>Expand certifcation to support Vets</t>
  </si>
  <si>
    <t>Alternate Acquisition Channel - User Bulk Add &amp; Management (e.g. Visa)</t>
  </si>
  <si>
    <t>Marketing LP V2 - international</t>
  </si>
  <si>
    <t>Develop a partner channel AB registration framework through integration with trusted partners (e.g. Visa).  Auto-create accounts when customers opt-in through partner offers.</t>
  </si>
  <si>
    <t>Checkout Interstitial – Online acquisition placement on the checkout page, targeting probable business customers</t>
  </si>
  <si>
    <t>Entity Linkage - relational structure between entities belonging to same organization for purposes of credit lending</t>
  </si>
  <si>
    <t>Prospect Management – 3P data to generate insights for acquisitions</t>
  </si>
  <si>
    <t>Modal Overlay to drive user adoption</t>
  </si>
  <si>
    <t>Develop propensity models for SOW features (e.g. PBI, credit lines, recurring deliveries, etc.)</t>
  </si>
  <si>
    <t>Personalized Marketing LPs</t>
  </si>
  <si>
    <t>Extend ROWL (smile platform) and develop modal overaly for international support</t>
  </si>
  <si>
    <t>Develop propensity models for likely business customers on international retail marketplaces</t>
  </si>
  <si>
    <t xml:space="preserve">Pardot API Integration - tie engagement level data (e.g. email link clicks), to customer behavior (e.g. added users, feature adoption, spend) to measure lift driven by onboarding and SOW programs. </t>
  </si>
  <si>
    <t>Vik Reddy</t>
  </si>
  <si>
    <t>CSP Vendor Central</t>
  </si>
  <si>
    <t>CSP Account Management</t>
  </si>
  <si>
    <t>Rushabh Vora</t>
  </si>
  <si>
    <t xml:space="preserve">Customer Feedback Widget:  Develop a feedback widget that structures feedback input and pipes requests directly into Heartbeat for detailed monitoring.  </t>
  </si>
  <si>
    <t xml:space="preserve">Heads-up Display (HUD):  Build upon the consumer HUD to include business-specific updates (e.g. spend activity) and relevant AB program promotion (e.g. Tax Exemption).  HUD content personalized based on the user’s purchasing role and usage behavior.  </t>
  </si>
  <si>
    <t>BIA CX enhancements:  Inline Add to Cart on Gateway to enable users to add multiple reorders into cart, without leaving the gateway.</t>
  </si>
  <si>
    <t>Account toggling CX:  Enable easy toggling between retail and business experience in global Nav.</t>
  </si>
  <si>
    <t>Personalization widgets:  Make consumer versions of widgets (e.g. gateway recommendations) available on AB with minimal business-specific modifications.</t>
  </si>
  <si>
    <t>6/30/2016 (code launch not backfill)
8/30/2016</t>
  </si>
  <si>
    <t>Column Labels</t>
  </si>
  <si>
    <t>technical launch, invites go 11/2</t>
  </si>
  <si>
    <t xml:space="preserve">Simplify AB registration process to increase conversions (from 45% to 50%, stretch 60%)and decrease de-registrations (from 1% to &lt;.5%).  Test start page, business information, payment information, account conversion &amp; split pages. </t>
  </si>
  <si>
    <t>enhancements only for 2016</t>
  </si>
  <si>
    <t>Seller Badging</t>
  </si>
  <si>
    <t>7/31/2016
9/7/2016</t>
  </si>
  <si>
    <t xml:space="preserve">Account Management Customer Needs:  Short-term discoverability fix enabling client-side search, and fixing spreadsheet upload link visibility. Launching the purchase settings activation flow for Administrators to setup Address &amp; Payment method options, and enabling CSV file upload functionality.
</t>
  </si>
  <si>
    <t>BI</t>
  </si>
  <si>
    <t>AMZL initial dial-up of commercial address delivery and shift to begin delivery of AB shipments.</t>
  </si>
  <si>
    <t>AMZL Commercial Address Delivery</t>
  </si>
  <si>
    <t xml:space="preserve">Launch slice functionality within Broadway to allow retail teams to segregate B2B and B2C data. This enables retail teams to track, manage and drive performance of their B2B segment. </t>
  </si>
  <si>
    <t>Launched Quantity Discount Table on Buy Box.</t>
  </si>
  <si>
    <t>Improved UI for Seller credentials on Detail Pages, Ships From Sold By widget.</t>
  </si>
  <si>
    <t>Discoverability experiments on the placement of Live Expert on Detail Pages.</t>
  </si>
  <si>
    <t>BISS detail pages, added the use of expandable rows on variation tables.</t>
  </si>
  <si>
    <t>Buy It Again Widget enhancements, enable change quantity and add to cart.</t>
  </si>
  <si>
    <t>Launch of our new reporting &amp; analytical tools, Amazon Business Analytics.</t>
  </si>
  <si>
    <t>Enable CMT to monitor/match sites, but not factor vendor funded discounts.</t>
  </si>
  <si>
    <t>Targeted business customers will see a modal overlay to drive AB conversion.</t>
  </si>
  <si>
    <t>AB inventory forecasting tool that accounts for business consumption patterns.</t>
  </si>
  <si>
    <t>Internal changes for Customer Support to use “Customer Membership” in CSC.</t>
  </si>
  <si>
    <t>Customer Specific Pricing (CSP) Release 1: initial functionality to support beta.</t>
  </si>
  <si>
    <t>Launch PPI cXML invoice support.</t>
  </si>
  <si>
    <t>Internal changes to enable CS to add/remove users to groups.</t>
  </si>
  <si>
    <t>Automate generation of the customer’s tax exemption certificates.</t>
  </si>
  <si>
    <t>Launched the Column Picker UI and enabled B2B columns on FBA Order Reports.</t>
  </si>
  <si>
    <t>Split out PPI from the B2B Service.</t>
  </si>
  <si>
    <t>Buy It Again Widget, increase real estate for user's top repurchase categories.</t>
  </si>
  <si>
    <t>Expanded Sellers ability to self-service upload of enhanced content (e.g. tech specs).</t>
  </si>
  <si>
    <t>Added Enhanced Content to Product Info widget on Detail Pages.</t>
  </si>
  <si>
    <t>Added ITK augmenter and scaled Amazon Seller Integration Service.</t>
  </si>
  <si>
    <t>Enable Quantity Discounts requests from Sellers via Detail Page widget.</t>
  </si>
  <si>
    <t>Scale to 20 customers and 1K payments/month, including cXML invoicing.</t>
  </si>
  <si>
    <t>1/29/2016
4/1/2016
4/8/2016
full dial up 4/15</t>
  </si>
  <si>
    <t>Invited beta launch of healthcare with manual onboarding and ramping.</t>
  </si>
  <si>
    <t>Removed pallet delivery restrictions on bulk orders, piloting process without docks.</t>
  </si>
  <si>
    <t>Support default shipping / payment checkout, enabling 1 page checkout experience.</t>
  </si>
  <si>
    <t>remove deprioritized</t>
  </si>
  <si>
    <t>delivered early</t>
  </si>
  <si>
    <t xml:space="preserve">Reporting  </t>
  </si>
  <si>
    <t>CMT</t>
  </si>
  <si>
    <t>Cust Acq.</t>
  </si>
  <si>
    <t xml:space="preserve">Customer Support </t>
  </si>
  <si>
    <t xml:space="preserve">Selection </t>
  </si>
  <si>
    <t xml:space="preserve">Seller  </t>
  </si>
  <si>
    <t xml:space="preserve">Bulk Product  </t>
  </si>
  <si>
    <t xml:space="preserve">Product </t>
  </si>
  <si>
    <t>Dependencies</t>
  </si>
  <si>
    <t>PMPP (Private Marketplace  Precompute and Persistence Store)</t>
  </si>
  <si>
    <t>Foundational work to build the storage system and integrate with curation.</t>
  </si>
  <si>
    <t>Foundational work for precomputation.</t>
  </si>
  <si>
    <t>Order Approval Integration: Custom approval workflows based on the cart content (e.g., non-compliant items may require additional steps).</t>
  </si>
  <si>
    <t>Hersh</t>
  </si>
  <si>
    <t>Order Messaging: Custom messaging on the cart, checkout SPC pages.</t>
  </si>
  <si>
    <t>Curation reporting integration: Include information in the purchase document and other signals in the SX so customers can create reports about the efficiency of their policies.</t>
  </si>
  <si>
    <t>AB RnA?</t>
  </si>
  <si>
    <t>Ability to use product selections from the Promotions team to model preference sets of ASINs.</t>
  </si>
  <si>
    <t>Provide company-specific relevance data to SDA (use of data TBD by search).</t>
  </si>
  <si>
    <t>A9, SDA</t>
  </si>
  <si>
    <t>Migration to PMPP: Migrate to the new precompute service.</t>
  </si>
  <si>
    <t>PMPP</t>
  </si>
  <si>
    <t>Curation v1: ASIN-Based Curation (soft launch to all AB customers).</t>
  </si>
  <si>
    <t>Detail Pages: Curation intgration into all category page templates.</t>
  </si>
  <si>
    <t>AB DPX?</t>
  </si>
  <si>
    <t>Curation integration with CSP so that any offer covered by a CSP contract becomes preferred by default.</t>
  </si>
  <si>
    <t>Enable support for seller-based rules based on attributes (e.g., preferred sellers, certified sellers, etc.)</t>
  </si>
  <si>
    <t>Enable Badging on the Offer Listing Page and the seller pages, once seller specific rules are enabled.</t>
  </si>
  <si>
    <t>Private Marketplace</t>
  </si>
  <si>
    <t>Draft (CLT Goal): Launch V1 Private Marketplace Solution with x customers.</t>
  </si>
  <si>
    <t>Extend curation badging support to Variation tables and Twister widgets.</t>
  </si>
  <si>
    <t>Curation Integration with Ingestion so that all ingested items can be marked as preferred, and IUC criteria is embedded in curation.</t>
  </si>
  <si>
    <t>Curation: Enable CS tools so that CS can edit rules for customers.</t>
  </si>
  <si>
    <t>Launch Amazon Business UK pricing for CMT, QP, EDLBP.</t>
  </si>
  <si>
    <t>Vik</t>
  </si>
  <si>
    <t>Pricing tech work:  Migration of QP to feeds platform.</t>
  </si>
  <si>
    <t xml:space="preserve">Pricing tech work: Migrate Vendor Central to new Vendor liberty platform. </t>
  </si>
  <si>
    <t xml:space="preserve">Pricing tech work: Migrate from Galaga platform service into business pricing service. </t>
  </si>
  <si>
    <t>Launch Amazon Business JP pricing for CMT, QP, EDLBP.</t>
  </si>
  <si>
    <t xml:space="preserve">RFQ/Auto-Quote:  Phase 1 launch of basic quote management functionality.
</t>
  </si>
  <si>
    <t>CSP: Advanced Vendor Reporting: [description]</t>
  </si>
  <si>
    <t>CSP: Shopping Experience: [description]</t>
  </si>
  <si>
    <t>CSP: Self-serve CSP management workflow enhancements [description]</t>
  </si>
  <si>
    <t>Launch customer pricing by product group, enabling [description]</t>
  </si>
  <si>
    <t xml:space="preserve">Pricing tech work: Build the discriminator meta-store to unify the discriminator business logic. [Confirm description.  Development time-saving as it will enable configurable logic rather than coding updates.]  </t>
  </si>
  <si>
    <t>Flexible Checkout: Address/Payments</t>
  </si>
  <si>
    <t>Order Life Cycle: Order Updates</t>
  </si>
  <si>
    <t>Checkout Platform Migration: Expedite checkout</t>
  </si>
  <si>
    <t>BAM (AMP Launch)</t>
  </si>
  <si>
    <t>Launch Your Orders Mobile Parity [description]</t>
  </si>
  <si>
    <t>Ownership</t>
  </si>
  <si>
    <t>Ordering REST API [description - to break out]</t>
  </si>
  <si>
    <t>Checkout tech debt placeholder</t>
  </si>
  <si>
    <t>Jimin</t>
  </si>
  <si>
    <t>Business one click  [description]</t>
  </si>
  <si>
    <t>Cart changes - Everywhere cart [description]</t>
  </si>
  <si>
    <t>Extensions to cXML (reconcilation) functionality to launch with additional partners.</t>
  </si>
  <si>
    <t>Launch Amazon Business Checkout functionality for FRITES.</t>
  </si>
  <si>
    <t>Integrate PPI into AB checkout.</t>
  </si>
  <si>
    <t>UK launch of PPI functionality (no self-service).</t>
  </si>
  <si>
    <t>JP launch of PPI functionality (no self-service).</t>
  </si>
  <si>
    <t>Enable Amazon Assistant for Amazon Business customers.</t>
  </si>
  <si>
    <t>AB PPI to enable EDI messaging support.</t>
  </si>
  <si>
    <t>AB PPI global rollout of support for SAP and Oracle.</t>
  </si>
  <si>
    <t>deprioritized and removed 9/26</t>
  </si>
  <si>
    <t>9/28/2016 [DE and US]</t>
  </si>
  <si>
    <t>10/15/2016 (Sat)</t>
  </si>
  <si>
    <t>9/30/2016
may be deprioritized - customer 'as-is' solution</t>
  </si>
  <si>
    <t>ABA, Order</t>
  </si>
  <si>
    <t>11/30/2016
10/16/2016</t>
  </si>
  <si>
    <t>Badging:  Enable customers' ability to filter search results by Amazon Business Sellers, and to refine searches by using seller attributes (e.g., ISO9001, small, women, minority, and veteran owned business).</t>
  </si>
  <si>
    <t>AB JP Public Launch</t>
  </si>
  <si>
    <t>Keith</t>
  </si>
  <si>
    <t>UX</t>
  </si>
  <si>
    <t>BRD</t>
  </si>
  <si>
    <t>Account Management  - AMP</t>
  </si>
  <si>
    <t>Pricing - Quoting</t>
  </si>
  <si>
    <t>Internal Procurement - MVP</t>
  </si>
  <si>
    <t>Internal Procurement - DE</t>
  </si>
  <si>
    <t>Registration</t>
  </si>
  <si>
    <t>Ability to toggle between a business account and a personal account.</t>
  </si>
  <si>
    <t>Account Management - Account Linking</t>
  </si>
  <si>
    <t>Phase 1: Platform set and AB customers migrated</t>
  </si>
  <si>
    <t>Wiki</t>
  </si>
  <si>
    <t xml:space="preserve">ORDERING Placeholder:
A. Ordering: Provide spend controls and order management and capabilities including:
1) Support multiple approvers, delegation rules and approval limit based approvals (VoC)
2) Improver approver order management ability - reject items at line item level, revise quantities, specify purchase order (PO) number (VoC, Govt. vertical)
3) Custom order tracking fields to support business reconciliation
4) Supporting users to revise or cancel orders -address, payment, shipping speed, qty.
5) Creating an improved administrator order management experience supporting search and filter by departments, individuals, and customer order reporting fields. 
6) Budget controls - Specify, enforce and provide visibility to budget limits for individuals or departments and warn when order is to exceed a threshold amount (Govt. vertical).
7) Migrate purchase delegation customers </t>
  </si>
  <si>
    <t>ATEP Placeholder
Amazon Business Tax Exemption initiatives, including
1. Tax visibility on Detail Page (replacement for Augustus) – This effort involves changing the FMA logic to recognize and prioritize tax exempt offers in the Buy Box. This is a huge trust buster for tax exempt customers and has been brought up in leadership escalations. 
2. Offer Listing Page (OLP) Separately Stated Tax (SST) – We need to add specific logic for shared pay tax exempt AB customers on the OLP page and also bring mobile parity.
3. Search and Discovery for tax visibility – This project enables tax exempt customers to search and identify tax exempt offers earlier in shopping experience by passing tax info on the offer from tax engine at the search and discovery steps along with the relevant CX. This is also a takeaway from the October 2015 escalation on lack of tax visibility on offers.</t>
  </si>
  <si>
    <t>Global Tax</t>
  </si>
  <si>
    <t>Tax SW</t>
  </si>
  <si>
    <t>None</t>
  </si>
  <si>
    <t>8/3/2015 (approved)</t>
  </si>
  <si>
    <t>8/7/2015 (not approved)</t>
  </si>
  <si>
    <t>PR/FAQ Review/
Approval Date</t>
  </si>
  <si>
    <t>BRD Link</t>
  </si>
  <si>
    <t>Design Link</t>
  </si>
  <si>
    <t>UX Link</t>
  </si>
  <si>
    <t>8/10/2015 approved</t>
  </si>
  <si>
    <t>1/11/2016 approved</t>
  </si>
  <si>
    <t>[tbc - ownership]</t>
  </si>
  <si>
    <t>10/12/2015 approved</t>
  </si>
  <si>
    <t>Foundational - M/L Enterprise Spend</t>
  </si>
  <si>
    <t>8/10/2016 (v1 only approved)</t>
  </si>
  <si>
    <t>Discovery - Search, Browse</t>
  </si>
  <si>
    <t>Personalization / P13N</t>
  </si>
  <si>
    <t xml:space="preserve"> Pricing Rules and competitive matching</t>
  </si>
  <si>
    <t>1) Enable internal price matching – business price matching with 3P marketplace when the marketplace offers a lower price for an ASIN
2) Enable external business pricing intelligence/integration to pricing rules
3) Quantity Price Matching and Intelligence– external gated, external public, and internal pricing intelligence and match for volume pricing;
4) Scale the rest of Retail pricing drivers to be AB-specific 
** - Aug 12 - Item 1, 2,3,4 need to be done by retail systems - Don is working with Jerry on Tai’s team and Pricing team to scope and define next steps on this.</t>
  </si>
  <si>
    <t>Multi package delivery synchronization</t>
  </si>
  <si>
    <t>Ameya</t>
  </si>
  <si>
    <t>Kanishka</t>
  </si>
  <si>
    <t>Relax Quantity Limits</t>
  </si>
  <si>
    <t>Replenishment</t>
  </si>
  <si>
    <t>Muskaan</t>
  </si>
  <si>
    <t>8/17/2015 (approved)</t>
  </si>
  <si>
    <t>deferred to 2017</t>
  </si>
  <si>
    <t>Pay By Invoice</t>
  </si>
  <si>
    <t>Placeholder   
CREDIT DECISIONING
BILLING
PAYMENTS AND CASH APPLICATION
PORTFOLIO MANAGEMENT
SELLER DISBURSEMENT</t>
  </si>
  <si>
    <t>Global A/R, Bill2Pay, Flash, Marketplace</t>
  </si>
  <si>
    <t>Paul</t>
  </si>
  <si>
    <t xml:space="preserve">PLACEHOLDER
1) Infrastrucure support work (ongoing)
2) Continue P13N experimentation, consumer widgets to AB (7-10 experiments targeted).
2) BIA variants (for customers with less than 5 items).
3) Mobile support for P13N widgets on the AB mobile gateway.
</t>
  </si>
  <si>
    <t>Rushabh</t>
  </si>
  <si>
    <t>Gateway and Global Navigation</t>
  </si>
  <si>
    <t>Rollout of Internal Procurement to include Amazon DE.</t>
  </si>
  <si>
    <t>Placeholder
1) Operational support for detail page templates, widgets and modules (e.g. DPv2).
2) Support AB/ABM initiatives that impact DPs (as of 7/14/16, 18 roadmap items).
3) Suppression of consumer features  (e.g. widget gating roadmap item).
4) BISS– variation tables (mobile) and roadmap (as of 7/2/16, 8 items).</t>
  </si>
  <si>
    <t>Launch Amazon Business Checkout functionality for VAT.</t>
  </si>
  <si>
    <t>Launch Amazon Business Checkout functionality for MFA.</t>
  </si>
  <si>
    <t>Launch Amazon Business Checkout functionality for Japan Phase 2.</t>
  </si>
  <si>
    <t>Placeholder
1) Business Relevant- Custom gateway and nav, action based ingress point (desktop and mobile).
2) Customer feedback- widget development, pipe data into Heartbeat. 
3) Automate Link tree changes, self service by INTL team.
4) Integration of core features from consumer gateway/nav applicable to AB (e.g. HUD, Batmobile- visual header/footer).</t>
  </si>
  <si>
    <t>confirm-done</t>
  </si>
  <si>
    <t>confirm-loc</t>
  </si>
  <si>
    <t>confirm location</t>
  </si>
  <si>
    <t>confirm none</t>
  </si>
  <si>
    <t>QP only approved 10/19/2015</t>
  </si>
  <si>
    <t>Note beta moved from 9/30 to 10/17</t>
  </si>
  <si>
    <t>deferred due to in8l</t>
  </si>
  <si>
    <t xml:space="preserve">TBD </t>
  </si>
  <si>
    <t>deferred</t>
  </si>
  <si>
    <t>Sundar</t>
  </si>
  <si>
    <t>Sundar Kapila</t>
  </si>
  <si>
    <t>BOS: Address shipping restrictions for BISS Chemicals</t>
  </si>
  <si>
    <t>Selection (#26)</t>
  </si>
  <si>
    <t>Start</t>
  </si>
  <si>
    <t>moved 2016to 2017</t>
  </si>
  <si>
    <t>Business Prime Sharing</t>
  </si>
  <si>
    <t>Stage</t>
  </si>
  <si>
    <t>Planning</t>
  </si>
  <si>
    <t>Stage Definition</t>
  </si>
  <si>
    <t>Scoping</t>
  </si>
  <si>
    <t>Development</t>
  </si>
  <si>
    <t>PreLaunch</t>
  </si>
  <si>
    <t xml:space="preserve">Launch   </t>
  </si>
  <si>
    <t xml:space="preserve">This can be a weblab (dial up for some users), beta (invitation only to specific companies), or full.   </t>
  </si>
  <si>
    <t>Build, sprint QA and testing.</t>
  </si>
  <si>
    <t>Optional, for final E2E QA and UAT as needed, depending on size/complexity.  This is the also where dev complete is marked.</t>
  </si>
  <si>
    <t>PR/FAQ or BRD for scoping is underway, initial project planning conversations.</t>
  </si>
  <si>
    <t>Requirements, UX, early design conversations underway.  Building project plan out based on t-shirt sizing from high level information. At the end of this phase, basic signoff of requirements and CX is expected along with a high level project plan through launch date.  Technical design may be started. This includes any requirements for international and/or vertical needs that are folded into the product.</t>
  </si>
  <si>
    <t>Not started</t>
  </si>
  <si>
    <t>Team has placed on roadmap, work has not yet begun - PdM research, design thinking</t>
  </si>
  <si>
    <t>Todd</t>
  </si>
  <si>
    <t>Added benefits: Support the addition of rewards and better payment terms with AB co-brand credit card (Payments team), and advanced spend analytics (ABA).</t>
  </si>
  <si>
    <t>Membership refund experience: offer self-service refund experience, adjusted fee for multi-user orgs, and ability to waive membership fee.</t>
  </si>
  <si>
    <t>ABA, Payments team</t>
  </si>
  <si>
    <t>Professional License Platform (vertical)</t>
  </si>
  <si>
    <t>Revisit CX and move design off BAM modal framework.  Support mobile and extend real estate for easier license management.</t>
  </si>
  <si>
    <t>PLC split</t>
  </si>
  <si>
    <t>Enable the business admin to extend license certification to users on the AB account.</t>
  </si>
  <si>
    <t>Allow customers to provide multiple valid shipping adddresses (any location the doctor is confirmed at).</t>
  </si>
  <si>
    <t>Tech: split Professional License Console from Barton Website as part of the Barton Website split work.</t>
  </si>
  <si>
    <t>Tech: split self-service license management as part of B2B Platorm Split, and meet UTF-8 compliance.</t>
  </si>
  <si>
    <t>Inline verification: Verify business and employee information during registration through auto-fill/suggesting information (e.g., from sources like D&amp;B).</t>
  </si>
  <si>
    <t>When a new registrant joins AB with a business email, check the business and encourage them to join the existing account rather than create a new one.</t>
  </si>
  <si>
    <t>Enhancement</t>
  </si>
  <si>
    <t>BRD and use cases</t>
  </si>
  <si>
    <t>Flash, Cow, Crow, Payments</t>
  </si>
  <si>
    <t>Project Stage</t>
  </si>
  <si>
    <t>Project Type</t>
  </si>
  <si>
    <t>Launch (ltd, beta)</t>
  </si>
  <si>
    <t>Launch (full)</t>
  </si>
  <si>
    <t>Prelaunch</t>
  </si>
  <si>
    <t>Launch Amazon Business Checkout functionality for Japan Phase 1.</t>
  </si>
  <si>
    <t>Launch Amazon Business Checkout functionality for UK Phase 2.</t>
  </si>
  <si>
    <t>Curation Launch: V0.4 (Custom Messaging, ABA Integration, Approval Workflow Integration).</t>
  </si>
  <si>
    <t>AB UK Public Launch, inclusive of Gateway, Navigation, PPI, Business Shipping, Modal Overlay, and Marketing Landing Pages.</t>
  </si>
  <si>
    <t>Started</t>
  </si>
  <si>
    <t xml:space="preserve"> Allow Global Corporate Procurement and North America Fulfilment Center Procurement to make spot-buy purchases on Amazon Business.</t>
  </si>
  <si>
    <t>Ability to edit orders – add/edit PO#
Ability to edit orders –  Accept or Reject comment</t>
  </si>
  <si>
    <t>AB JP Private Launch, inclusive of Accounts and Registration, Order, Checkout,  and Reporting.</t>
  </si>
  <si>
    <t>Hersh Nagar</t>
  </si>
  <si>
    <t>Global public release of company-wide business shipping offering, including self-service sign up.</t>
  </si>
  <si>
    <t>Technical</t>
  </si>
  <si>
    <t>Update Registration to support Nautilus conversion (TRMS new tool rollout).</t>
  </si>
  <si>
    <t>Platform Service split, inclusive of Registration (Q1), Verification, and Invitations.</t>
  </si>
  <si>
    <t>Update PLP to support Nautilus conversion (TRMS new tool rollout).</t>
  </si>
  <si>
    <t>Identity</t>
  </si>
  <si>
    <t>6/30/217</t>
  </si>
  <si>
    <t>DEX (Delivery Experience)</t>
  </si>
  <si>
    <t>AMP: Onboarding other Amazon teams  (e.g., Whispercast)  onto the platform.</t>
  </si>
  <si>
    <t>Separation of AB shipping programs: AB shipping benefits are linked to consumer, causing problems with AB workflow (thresholds, etc.). This is a tech debt item and a prerequisite for further configuration of AB shipping programs across AB marketplaces.</t>
  </si>
  <si>
    <t>Q12017</t>
  </si>
  <si>
    <t>Free One Day Shipping: Provide customers at commercial addresses in SameDay metros access to FOD shipping. Without this fix, customers at commercial addresses in tier 2 cities would have access to FOD but not customers in current SameDay metros like New York or San Francisco.</t>
  </si>
  <si>
    <t>Kumar</t>
  </si>
  <si>
    <t>Q22017</t>
  </si>
  <si>
    <t>Support for project Packard: AB addresses as location in AB Nav (required to support location aware/regional offers for AB customers).</t>
  </si>
  <si>
    <t xml:space="preserve">Packard </t>
  </si>
  <si>
    <t xml:space="preserve">Business relevant search, continue to enhance and add additional signals to support CLT goal.
</t>
  </si>
  <si>
    <t>Retail Systems</t>
  </si>
  <si>
    <t>Target date as of Oct 2016</t>
  </si>
  <si>
    <t>pending funding</t>
  </si>
  <si>
    <t>Ameya Thorat</t>
  </si>
  <si>
    <t>Francklin Mondesir</t>
  </si>
  <si>
    <t>Feature Name</t>
  </si>
  <si>
    <t>TPM</t>
  </si>
  <si>
    <t>Global PdM</t>
  </si>
  <si>
    <t>Vivek Sagi</t>
  </si>
  <si>
    <t>Bulk Delivery Program</t>
  </si>
  <si>
    <t>Global Tax and Amazon Tax Exemption Platform (ATEP)</t>
  </si>
  <si>
    <t xml:space="preserve">Registration/Verification </t>
  </si>
  <si>
    <t>Muskaan Rataul</t>
  </si>
  <si>
    <t>Quoting (ex. request for quote)</t>
  </si>
  <si>
    <t>CS Tools &amp; Operations for AB</t>
  </si>
  <si>
    <t>Global Navigation</t>
  </si>
  <si>
    <t>Customer Acquisition &amp; Marketing Automation</t>
  </si>
  <si>
    <t>John Lynch</t>
  </si>
  <si>
    <t>Pricing-CSP</t>
  </si>
  <si>
    <t>Adeel Hasan</t>
  </si>
  <si>
    <t xml:space="preserve">Internal Procurement </t>
  </si>
  <si>
    <t xml:space="preserve">Ashwin Pingali   </t>
  </si>
  <si>
    <t>Miguel Gonzales</t>
  </si>
  <si>
    <t>Don Yantzi</t>
  </si>
  <si>
    <t>Tony Bryan (AB)</t>
  </si>
  <si>
    <t>Daniel D'Avignon-Aubut</t>
  </si>
  <si>
    <t>James Mitchell</t>
  </si>
  <si>
    <t>Nate Forman</t>
  </si>
  <si>
    <t>John</t>
  </si>
  <si>
    <t>AB Mobile integrated into Amazon mobile app (iOS, Android)</t>
  </si>
  <si>
    <t>7/11/2016 (approved)</t>
  </si>
  <si>
    <t xml:space="preserve">F2P backend changes to further optimize the number of deliveries. 
</t>
  </si>
  <si>
    <t>Consolidation flag in ability to read F2P.  If you are receiving more than 3+ boxes, this gives greater ability to consolidate into fewer shipments (best effort).</t>
  </si>
  <si>
    <t xml:space="preserve">Core P0 needs: allow for lists to be owned by organization vs. individual,  provide admin/control functionality that allows company admin or user to specify which rights a user has on a list (CRUD – create, read, update, delete, re-assign ownership, share), and allow users to share lists with other users of the same group or organization.
</t>
  </si>
  <si>
    <t>Germany launch of single-user prime benefits.</t>
  </si>
  <si>
    <t>UK launch of single-user prime benefits.</t>
  </si>
  <si>
    <t>JP launch of single-user prime benefits.</t>
  </si>
  <si>
    <t>Q32017</t>
  </si>
  <si>
    <t>Q1217</t>
  </si>
  <si>
    <t>Business Accounts</t>
  </si>
  <si>
    <t>Top-down accounts creation simplification</t>
  </si>
  <si>
    <t xml:space="preserve"> Relax quantity limits on CP-positive ASINs , and enforce bifurcated Quantity Limit system (B2C, B2B) at checkout, in order to enable larger quantity purchases.</t>
  </si>
  <si>
    <t>Platform website split technical work.</t>
  </si>
  <si>
    <t>Account consolidation of multi-user/group accounts into central account.</t>
  </si>
  <si>
    <t>Business User action-based view framework and views for procurement solutions.</t>
  </si>
  <si>
    <t>Improving core account management UX with search enablement.</t>
  </si>
  <si>
    <t xml:space="preserve">Support for new roles: Accounts Payable Administrator, Technical Administrator, Sourcing roles. </t>
  </si>
  <si>
    <t>Single sign-on integration.</t>
  </si>
  <si>
    <t>Corporate Directory integrations with feeds.</t>
  </si>
  <si>
    <t>Self-service support for multiple legal entities.</t>
  </si>
  <si>
    <t>Provide better tools to move/merge groups &amp; LEGs.</t>
  </si>
  <si>
    <t>Nachi Meyyappan</t>
  </si>
  <si>
    <t>Dave Currie</t>
  </si>
  <si>
    <t>Gurneet Jodhka</t>
  </si>
  <si>
    <t>Vijay Reddy</t>
  </si>
  <si>
    <t>Terry G</t>
  </si>
  <si>
    <t>see owning projects</t>
  </si>
  <si>
    <t>Ongoing</t>
  </si>
  <si>
    <t>Support CSP, catalog curation, ATEP, quantity search, and quoting search  needs.</t>
  </si>
  <si>
    <t>Company Relevant Search: Show relevant ASINs most likely to be repurchased.</t>
  </si>
  <si>
    <t>Business Relevant search: Separate AB customer behavior from B2C and improve/add ML models.</t>
  </si>
  <si>
    <t>Seller Credentials:  Additional state and national credentials.</t>
  </si>
  <si>
    <t>Savings Dashboard: Provde a view on savings by business project (ex: EDLBP) on customer dashboard.</t>
  </si>
  <si>
    <t xml:space="preserve">Tech debt: Set up Storm Cluster Monitoring and authentication module. </t>
  </si>
  <si>
    <t xml:space="preserve">Launch public APIs to provide ability to build third party BI application. </t>
  </si>
  <si>
    <t>Enable the ability to schedule report generation and publish data using EDI/email attachment.</t>
  </si>
  <si>
    <t>Info sec</t>
  </si>
  <si>
    <t xml:space="preserve">Implement role specific report/dashboard rendering. </t>
  </si>
  <si>
    <t>Launch foundational ability to intake large amounts of external customer data.</t>
  </si>
  <si>
    <t xml:space="preserve">AB nonprime ship group logic change:  Change the AB non-prime grouping logic to logic that defaults to shipping items faster and as they become available. </t>
  </si>
  <si>
    <t xml:space="preserve">PPI and Direct API, allow customers to select shipping speed </t>
  </si>
  <si>
    <t>SIM</t>
  </si>
  <si>
    <t>Mocks</t>
  </si>
  <si>
    <t>Tech Design</t>
  </si>
  <si>
    <t>duplicate</t>
  </si>
  <si>
    <t>None in AB</t>
  </si>
  <si>
    <t>TBH</t>
  </si>
  <si>
    <t>Quantity Limits</t>
  </si>
  <si>
    <t>Kumar Pillai</t>
  </si>
  <si>
    <t>deferred to 2017 roadmap</t>
  </si>
  <si>
    <t>launched and100% dialup</t>
  </si>
  <si>
    <t>BOI: Commercial Address Restriction enhanced CX: Display in address selection page and multi-address page.</t>
  </si>
  <si>
    <t>PHC Certified Address Restrictions, enabling Rx selection to be purchased by single-user licensed healthcare professionals.</t>
  </si>
  <si>
    <t xml:space="preserve">PLC   </t>
  </si>
  <si>
    <t>Integrate into back end policy manager evaluation system to enable checkout restrictions for currently existing BOI and RnR selection</t>
  </si>
  <si>
    <t>Integrate policy manager into back end and front end systems for Search to support generic RnR use cases</t>
  </si>
  <si>
    <t>Integrate policy manager into detail page.</t>
  </si>
  <si>
    <t>Establish badging for BOO in Search, Detail Page that clearly communicate ASIN status and prerequisites to access selection – for certain GL’s.</t>
  </si>
  <si>
    <t>Integrate policy manager into back end and front end systems for OLP and Order History.</t>
  </si>
  <si>
    <t>Partnerships Pull Model: Registration whereby AB can call partners via authentication mechanism.</t>
  </si>
  <si>
    <t>Prospect Management: Integrate 3rd party data such as D&amp;B with Amazon's data to generate an up to date prospects database.</t>
  </si>
  <si>
    <t>Prospect Mgt Scoring:  Ability to score prospects and offer high priority leads (based on integrated 3rd party data).</t>
  </si>
  <si>
    <t>Need link</t>
  </si>
  <si>
    <t>Pending PR/FAQ</t>
  </si>
  <si>
    <t>BOS Portal: Incremental changes to BOS portal to support bulk ASIN processing.</t>
  </si>
  <si>
    <t>Target start date (scope, CX, etc.)</t>
  </si>
  <si>
    <t>UK: Marketing Landing Pages/Modal Overlay launch.</t>
  </si>
  <si>
    <t>JP: Marketing Landing Pages/Modal Overlay launch.</t>
  </si>
  <si>
    <t>Marketing Landing Pages in DE.</t>
  </si>
  <si>
    <t xml:space="preserve">Rushabh Vora
</t>
  </si>
  <si>
    <t xml:space="preserve">Rajive Hettiaratchi </t>
  </si>
  <si>
    <t xml:space="preserve">Ana Giannoulas
</t>
  </si>
  <si>
    <t>Sundar Raghavan</t>
  </si>
  <si>
    <t>Anchit  Sathi</t>
  </si>
  <si>
    <t>Curt Berry</t>
  </si>
  <si>
    <t>Account Management - Business Accounts Experience</t>
  </si>
  <si>
    <t>9/30/2016
10/28/2016</t>
  </si>
  <si>
    <t>Visa gate not open but Ariba, SciQuest, Coupa are live</t>
  </si>
  <si>
    <t>Account Management - EAM</t>
  </si>
  <si>
    <t xml:space="preserve"> None - Alex Davis</t>
  </si>
  <si>
    <t>Mobile recommendations on Gateway v1; this will not launch. Weblab results do not support launching.</t>
  </si>
  <si>
    <t>Mobile app:  Test harness to assess mobile readiness.</t>
  </si>
  <si>
    <t>will not launch</t>
  </si>
  <si>
    <t xml:space="preserve">AB Gateway &amp; Navigation Operational Support:  Gurupa to Java migration. </t>
  </si>
  <si>
    <t>leveraged PBI experian contract to get customer data</t>
  </si>
  <si>
    <t>LInk</t>
  </si>
  <si>
    <t>Customer Experience changes to address pain points</t>
  </si>
  <si>
    <t>Business-only selection</t>
  </si>
  <si>
    <t xml:space="preserve">Our focus in 2017 will be to build scalable platform solutions to a) automate BOS set-up for Vendors and Sellers, b) improve search and discoverability of BOS ASINs, c) enable audit and reporting mechanisms, d) support the yet-to-be determined needs of International launches and e) support the launch of new product verticals (Pro Beauty, Vets, Industrial Chemicals) including support of customer or industry segment specific selection. </t>
  </si>
  <si>
    <t>8/31/2015 approved</t>
  </si>
  <si>
    <t>Sharepoint (user stores, requirements)</t>
  </si>
  <si>
    <t>Email Address Ownership Verification</t>
  </si>
  <si>
    <t>SIM Link</t>
  </si>
  <si>
    <t>Vendor reporting launches for both QP and CSP.</t>
  </si>
  <si>
    <t>ATEP Simplification - Complete Migration of LEG exemption for existing customers.</t>
  </si>
  <si>
    <t>Search: Promotional text so customers can search by product codes (example:  distributor part number).</t>
  </si>
  <si>
    <t>Tailor the location-UX widget so it can ingest shared business delivery addresses, and surface the relevant Detail Page information (e.g., location-based availability and tax exemption status) accordingly.</t>
  </si>
  <si>
    <t>Target date as of 11/7/2016</t>
  </si>
  <si>
    <t>US launch as of 11/7/2016</t>
  </si>
  <si>
    <t>UK launch as of 11/7/2016</t>
  </si>
  <si>
    <t>DE launch as of 11/7/2016</t>
  </si>
  <si>
    <t>JP launch as of 11/7/2016</t>
  </si>
  <si>
    <t>Experiments do not carry over to in8l</t>
  </si>
  <si>
    <t>P13N</t>
  </si>
  <si>
    <t>Preliminary release, International to track against 10.31 full launch.</t>
  </si>
  <si>
    <t>Preliminary release, International to track against 10.31 launch.</t>
  </si>
  <si>
    <t>split means all PPI going forward uses.</t>
  </si>
  <si>
    <t>Preliminary release, International to track against a later release with more enhancements.</t>
  </si>
  <si>
    <t>Preliminary release, International to track against 11.14 launch.</t>
  </si>
  <si>
    <t>Need to confirm DE Plan - 1/31?</t>
  </si>
  <si>
    <t>Preliminary (beta) release, international parity tracked against the 6.1 launch and Q12017 launch.</t>
  </si>
  <si>
    <t>Preliminary release, International to track against 6/2017 full launch.</t>
  </si>
  <si>
    <t xml:space="preserve">NA </t>
  </si>
  <si>
    <t>Specific capture of DE Private launch.</t>
  </si>
  <si>
    <t xml:space="preserve">Account Management Platform - AMP </t>
  </si>
  <si>
    <t>Kevin Grubbs</t>
  </si>
  <si>
    <t>AMP</t>
  </si>
  <si>
    <t>Keith Ford</t>
  </si>
  <si>
    <t>Chuck Ames</t>
  </si>
  <si>
    <t>Soyuz</t>
  </si>
  <si>
    <t>TBH (Lara Sosnosky)</t>
  </si>
  <si>
    <t>TBC - 1 platform (under Satish), Arnab Banerjee (under Bharath)</t>
  </si>
  <si>
    <t>Personalization (P13N)</t>
  </si>
  <si>
    <t>Account Management  - International Launches</t>
  </si>
  <si>
    <t>Kay Wood</t>
  </si>
  <si>
    <t>Stefan Guna [Jaime Vallori]</t>
  </si>
  <si>
    <t>TBH (Murali)</t>
  </si>
  <si>
    <t>TBH (Karimah)</t>
  </si>
  <si>
    <t>TBD (Justin)</t>
  </si>
  <si>
    <t>Draft</t>
  </si>
  <si>
    <t>Inline verification</t>
  </si>
  <si>
    <t>Nautilus timeline</t>
  </si>
  <si>
    <t>Visa push model</t>
  </si>
  <si>
    <t>Simplify convert/split</t>
  </si>
  <si>
    <t>Confirm Page</t>
  </si>
  <si>
    <t>Account Linking and Switching</t>
  </si>
  <si>
    <t>Business Plan</t>
  </si>
  <si>
    <t>Pending Visa opening gate (11/15), but launched
Business case document included, no PRFAQ</t>
  </si>
  <si>
    <t xml:space="preserve">
9/30/2016
10/24/2016</t>
  </si>
  <si>
    <t>ATEP Simplification Phase 1 - Enable LEG exemption setting to apply to both Group pay and Self-pay customers</t>
  </si>
  <si>
    <t>Spreadsheet Upload Mocks</t>
  </si>
  <si>
    <t>Client-side search Mocks</t>
  </si>
  <si>
    <t>BIA widget launch for DE.</t>
  </si>
  <si>
    <t>Launch AB Modal Overlay in Germany.</t>
  </si>
  <si>
    <t>Expectation is string translation owned by country product managers.</t>
  </si>
  <si>
    <t>TBC</t>
  </si>
  <si>
    <t xml:space="preserve">SIMs have been created with core checkout team, defining plan to start Cheetah migration + single page checkout with core team and Mahou team once DE/UK launches are complete
</t>
  </si>
  <si>
    <t>Link - in SIM</t>
  </si>
  <si>
    <t>Link (draft)</t>
  </si>
  <si>
    <t>Preliminary release, International to track against 6.30.2017 launch.</t>
  </si>
  <si>
    <t>unique to DE, see callouts on 2017 roadmap.</t>
  </si>
  <si>
    <t>TBC on tooling.</t>
  </si>
  <si>
    <t>9/30/2017?</t>
  </si>
  <si>
    <t>unique to Germany</t>
  </si>
  <si>
    <t>unique to US</t>
  </si>
  <si>
    <t>tech platform change, everyone gets it.</t>
  </si>
  <si>
    <t>CLT goal on US customers.</t>
  </si>
  <si>
    <t>Specific capture of ABA for DE.  See Reporting and Analytics (#5) for overall rollout date.</t>
  </si>
  <si>
    <t xml:space="preserve">UX changes to address common customer pain points around reconciliation </t>
  </si>
  <si>
    <t xml:space="preserve">Spend Analytics: allow prospects and customers to upload off-Amazon spend to ABA and provide a benchmark against Amazon Marketplace </t>
  </si>
  <si>
    <t>LINK</t>
  </si>
  <si>
    <t>SIM LINK</t>
  </si>
  <si>
    <t>Bug. Should not need to be tracked.</t>
  </si>
  <si>
    <t>Launched, but flat in weblab metrics.</t>
  </si>
  <si>
    <t>Sai</t>
  </si>
  <si>
    <t>LLD  Link</t>
  </si>
  <si>
    <t>Extensions to cXML (reconcilation) functionality to launch with additional partners such as Concur (Q22017).</t>
  </si>
  <si>
    <t>interim release,  tracking 9/16/15 release</t>
  </si>
  <si>
    <t xml:space="preserve">Buy It Again  </t>
  </si>
  <si>
    <t>first release, tracking 12/15/2016 release</t>
  </si>
  <si>
    <t>retail functionality deprecated by retail</t>
  </si>
  <si>
    <t>incremental lauch; tracking to 12/16 date</t>
  </si>
  <si>
    <t>Internal to AM</t>
  </si>
  <si>
    <t>need to confirm</t>
  </si>
  <si>
    <t>interim release, tracking to 10/31/2016 release</t>
  </si>
  <si>
    <t>interim release, tracking to 11/14/2016 release</t>
  </si>
  <si>
    <t xml:space="preserve">BIA widget confirmed that latest version is going 12/16, tracking against 12/16 deliverable.  </t>
  </si>
  <si>
    <t>Carey Robinsion</t>
  </si>
  <si>
    <t>Mohit Ganotra</t>
  </si>
  <si>
    <t>unique to US; deferring to 2017 Nov 2016</t>
  </si>
  <si>
    <t>Mohit</t>
  </si>
  <si>
    <t>10/31/2016 (breakout from CSP, QP  launches)
``/9/20`6</t>
  </si>
  <si>
    <t>Priority  H-M-L</t>
  </si>
  <si>
    <t>US PM Owner</t>
  </si>
  <si>
    <t>EU PM Owner</t>
  </si>
  <si>
    <t>JP PM Owner</t>
  </si>
  <si>
    <t>IN PM Owner</t>
  </si>
  <si>
    <t>Verma</t>
  </si>
  <si>
    <t>part of phase 2 launch</t>
  </si>
  <si>
    <t>Finkey</t>
  </si>
  <si>
    <t>Taleng</t>
  </si>
  <si>
    <t>Williams</t>
  </si>
  <si>
    <t>Unassigned</t>
  </si>
  <si>
    <t>03/31/207</t>
  </si>
  <si>
    <t>11/30/207</t>
  </si>
  <si>
    <t>Semerdzhian</t>
  </si>
  <si>
    <t>roll into feature, not separate marketplace line item</t>
  </si>
  <si>
    <t>Cheng</t>
  </si>
  <si>
    <t>Semerdzian</t>
  </si>
  <si>
    <t>Seller</t>
  </si>
  <si>
    <t>low</t>
  </si>
  <si>
    <t>take a wait and see approach</t>
  </si>
  <si>
    <t>Take a wait/see approach.  Seems like this should follow CSP</t>
  </si>
  <si>
    <t xml:space="preserve">Take a wait/see approach.  </t>
  </si>
  <si>
    <t>Need ability to curate Amazon Retail &amp; TCS Sellers</t>
  </si>
  <si>
    <t xml:space="preserve">Agree w/ relaxed Quantity limits but  strongly disagree w/ bifurcated QLS. It will be gamed.  </t>
  </si>
  <si>
    <t>SAP OCI is largest ERP in DE</t>
  </si>
  <si>
    <t>Want to understand feature/benefit/limitations before assinging higher priority</t>
  </si>
  <si>
    <t>customer acquisition accelerator</t>
  </si>
  <si>
    <t>Fast Follow list from DE launch</t>
  </si>
  <si>
    <t>VAT</t>
  </si>
  <si>
    <t>Next Steps   technolgy to be globalized   last mile dev work and localization   int'l requirements to be written</t>
  </si>
  <si>
    <t>int'l requirements to be written</t>
  </si>
  <si>
    <r>
      <t xml:space="preserve">High Priority </t>
    </r>
    <r>
      <rPr>
        <b/>
        <sz val="10"/>
        <color rgb="FFFF0000"/>
        <rFont val="Calibri"/>
        <family val="2"/>
        <scheme val="minor"/>
      </rPr>
      <t>IF</t>
    </r>
    <r>
      <rPr>
        <sz val="10"/>
        <color theme="1"/>
        <rFont val="Calibri"/>
        <family val="2"/>
        <scheme val="minor"/>
      </rPr>
      <t xml:space="preserve"> primary refinement is for TCS sellers</t>
    </r>
  </si>
  <si>
    <t>int'l requirements to be written (for UK &amp; JP)</t>
  </si>
  <si>
    <t>last mile dev work and localization</t>
  </si>
  <si>
    <t>Neha Goswami (will own DEX ranger team)</t>
  </si>
  <si>
    <t>dependent on SameDay rollout.</t>
  </si>
  <si>
    <t>tech debt applied to all teams.</t>
  </si>
  <si>
    <t>F2P is delivering.</t>
  </si>
  <si>
    <t>Int'l should take wait/see approach.  US to provide proof of concept; requires input data from countries.</t>
  </si>
  <si>
    <t>test harness likely usable across locations - TBC.</t>
  </si>
  <si>
    <t>Country launch milestone.</t>
  </si>
  <si>
    <t>Clarification needed</t>
  </si>
  <si>
    <t>additional breakout needed, tbc</t>
  </si>
  <si>
    <t>Tech debt applied to platform.</t>
  </si>
  <si>
    <t>TBC but required as jupiter will retire.</t>
  </si>
  <si>
    <t>additional breakout needed, tbc what is relevant for tax global vs US tax exemption.</t>
  </si>
  <si>
    <t>tbc</t>
  </si>
  <si>
    <t>requires data input and selection</t>
  </si>
  <si>
    <t>interim beta release.</t>
  </si>
  <si>
    <t>defer from all roadmaps, can readd</t>
  </si>
  <si>
    <t>Completed</t>
  </si>
  <si>
    <t>multiple features include ops, cs…</t>
  </si>
  <si>
    <t>Account Nudging - When a new registrant joins AB with a business email, check the business and encourage them to join the existing account rather than create a new one.</t>
  </si>
  <si>
    <t>Continous Deployment / Environment Automation</t>
  </si>
  <si>
    <t>Email Ownership</t>
  </si>
  <si>
    <t>Nudging</t>
  </si>
  <si>
    <t>Update Registration to support Nautilus conversion (TRMS new verifcation platform).</t>
  </si>
  <si>
    <t>Q42016 - Discovery Phase</t>
  </si>
  <si>
    <t>Discovery Results; Contract</t>
  </si>
  <si>
    <t>Mid-December</t>
  </si>
  <si>
    <t>Sim-Shipped  Y/N</t>
  </si>
  <si>
    <t>10/31/2016
11/14/2016</t>
  </si>
  <si>
    <t>Launch AB Modal Overlay for DE</t>
  </si>
  <si>
    <t xml:space="preserve">DE Reconciliation cXML </t>
  </si>
  <si>
    <t>Amit</t>
  </si>
  <si>
    <t>Currently 'Low' priority, but will flip to high IF we receive specific brands and approx ASIN counts that would use</t>
  </si>
  <si>
    <t>Must include VCS badging in EU</t>
  </si>
  <si>
    <r>
      <t xml:space="preserve">This is high priority </t>
    </r>
    <r>
      <rPr>
        <sz val="10"/>
        <color rgb="FFFF0000"/>
        <rFont val="Calibri"/>
        <family val="2"/>
        <scheme val="minor"/>
      </rPr>
      <t>IF</t>
    </r>
    <r>
      <rPr>
        <sz val="10"/>
        <color theme="1"/>
        <rFont val="Calibri"/>
        <family val="2"/>
        <scheme val="minor"/>
      </rPr>
      <t xml:space="preserve"> it includes a replenishment feature to allow for easy re-ordering.   This addresses replenishment for Micro and Small Biz</t>
    </r>
  </si>
  <si>
    <t>PBI</t>
  </si>
  <si>
    <t>additional breakout needed, tbc.   Low for EU unless we get list of specific brands from the category teams w/ approx ASIN count</t>
  </si>
  <si>
    <t>CSP (International)</t>
  </si>
  <si>
    <t>Parity Gap:  CSP functionality only in NA</t>
  </si>
  <si>
    <t>IN launch as of 12/7/2016</t>
  </si>
  <si>
    <t>Business Readiness (in8l)</t>
  </si>
  <si>
    <t>Pallet Delivery (Retail and Consumer)</t>
  </si>
  <si>
    <t xml:space="preserve">Core P0 and P1 needs: allow for lists to be owned by organization vs. individual,  provide admin/control functionality that allows company admin or user to specify which rights a user has on a list (CRUD – create, read, update, delete, re-assign ownership, share), and allow users to share lists with other users of the same group or organization.
</t>
  </si>
  <si>
    <t>Recurring Deliveries?</t>
  </si>
  <si>
    <t>uan</t>
  </si>
  <si>
    <t>Complex</t>
  </si>
  <si>
    <t>HUD (High Upsell Deliverables - notifications)</t>
  </si>
  <si>
    <t>Q42017</t>
  </si>
  <si>
    <t>SIM Ship (tech)</t>
  </si>
  <si>
    <t>Some</t>
  </si>
  <si>
    <t>Account Managemennt</t>
  </si>
  <si>
    <t>Global PdM Owner</t>
  </si>
  <si>
    <t>Global PdM Leader</t>
  </si>
  <si>
    <t>3P PdM Owner</t>
  </si>
  <si>
    <t>EU PdM Owner</t>
  </si>
  <si>
    <t>JP PdM Owner</t>
  </si>
  <si>
    <t>IN PdM Owner</t>
  </si>
  <si>
    <t>Review Dec 9</t>
  </si>
  <si>
    <t>PPI [DE]</t>
  </si>
  <si>
    <t>International [JP Phase 1]</t>
  </si>
  <si>
    <t>Expect SIM ship (tech)</t>
  </si>
  <si>
    <t>Customer Acquisition [DE]</t>
  </si>
  <si>
    <t>Parity Gap: Full rollout of account security notifications (v1), to enable notification for business admins on users joining and leaving business accounts, and new address or payment method additions.  This will address a concern from large company customers who needed more visibility to account events.</t>
  </si>
  <si>
    <t>Parity Gap: Released RD v1 to support replenishment ordering for consumable items (e.g., liquids, MRO, and paper) in planned spend areas.</t>
  </si>
  <si>
    <t>Parity Gap: Improved delivery based CX (delivery views, charge by delivery, and delivery notifications) to support bulk orders.</t>
  </si>
  <si>
    <t>Parity Gap:Established part number/ASIN relationships across National Stock Numbers, Distributor Part Numbers, and Manufacturer Part Numbers to facilitate product mapping.</t>
  </si>
  <si>
    <t>Parity Gap:Released a more business-oriented Seller Profile Page for Business sellers.</t>
  </si>
  <si>
    <t>Parity Gap: Enabled customers to speak with a manufacturers’ expert for technical products.</t>
  </si>
  <si>
    <t>Parity Gap: BIA v1 facilitates quick and easy re-ordering of single ASINs directly from the gateway.</t>
  </si>
  <si>
    <t>Parity Gap: Reduce number of deliveries for large quantity orders</t>
  </si>
  <si>
    <t>Parity Gap: Consolidated payment charges and shipping confirmation emails by delivery instead of shipment.</t>
  </si>
  <si>
    <t>Parity Gap: Allowing business Buyers to view and download enhanced product details when shopping on Amazon Business. Seller can upload over 10 assets including user guide and MSDS which are then made visible to the buyer.</t>
  </si>
  <si>
    <t>Parity Gap: Ariba self-service simplification: the administrator simply needs to enter the ANID (Ariba Network ID) of their organization to complete the configuration on Amazon; Amazon will not generate any URL and credentials that the administrator needs to copy and configure in Ariba (pre-configured).</t>
  </si>
  <si>
    <t>Parity Gap: Completed Product Ads initiative with the full dial up to remove sponsored links from Amazon Business pages</t>
  </si>
  <si>
    <t>Parity Gap: Ensure availability of B2B ordering attributes in Amazon central DW tables.</t>
  </si>
  <si>
    <t>Parity Gap: Direct Ordering API Phase 1: Customers can place an order directly (without punching out to AMZ) using just the ASIN.</t>
  </si>
  <si>
    <t>Parity Gap: Fully completed rollout for Amazon Business customers to set up recurring deliveries on a monthly basis.</t>
  </si>
  <si>
    <t>Parity Gap: The core  Business Registration experience is now updated with a  mobile responsive UX.</t>
  </si>
  <si>
    <t>Parity Gap: Provide pallet delivery of packages to customers for bulk orders. Targeting 1/31/16 to complete actions to drive additional volume.</t>
  </si>
  <si>
    <t>Parity Gap: This email summary provides customers with an overview of the user activity, category-level spending, and feature adoption/usage for the prior month. Additionally, we’re highlighting upcoming webinars and events to promote engagement and help customers learn more about relevant capabilities and new features available to them.</t>
  </si>
  <si>
    <t>Parity Gap: Enhancements to the AB Buy It Again widget:  the addition of products from top business categories including PC, Electronics and Wireless and a separate stack to aggregate shopping behavioral data and generate recommendations exclusively using business-customer data, resulting in business-relevant recommendations for our customers.</t>
  </si>
  <si>
    <t>Parity Gap: BI Analytics Portal v2 adding the retail EDLBP Dashboard and report enhancements covering top GMS ASINs, top brands at category and subcategory levels, and industry segments in top accounts.</t>
  </si>
  <si>
    <t>Parity Gap: Enable previously unavailable selection for Amazon Business customers due to channel restrictions, professional-use or restricted products. This phase focuses on enabling functionality for items that are marked as Business Only, at an ASIN level.</t>
  </si>
  <si>
    <t>Parity Gap: Additional enhancement+E12s to enable customers to place orders for frequently purchased items by calling our APIs without having to search, browse and add to cart.</t>
  </si>
  <si>
    <t>Parity Gap: Update existing seller category feeds to include Amazon Business specific attributes including business price, quantity price, enhanced content, NPN/NIIN and UNSPSC.</t>
  </si>
  <si>
    <t>Parity Gap: Support regulatory need to prevent giving business benefits to denied/sanctioned parties to comply with direction/decision not to do business with them.</t>
  </si>
  <si>
    <t>Parity Gap: Launch a  machine learning based platform that analyzes Amazon customer behavior to predict their likelihood of joining Amazon Business (AB). We will use the propensity model to promote AB’s business-oriented features and benefits to prospective business customers.</t>
  </si>
  <si>
    <t>Parity Gap: Your Admin:  view of orders</t>
  </si>
  <si>
    <t>Parity Gap: Technical update of core Amazon Business Customer Membership Service</t>
  </si>
  <si>
    <t>Parity Gap: Support NSN, NIIN, DPN product code searches; support searches including CAS numbers, IUPAD nomenclature</t>
  </si>
  <si>
    <t xml:space="preserve"> Parity Gap: To ease reconciliation, customers requested to receive cXML invoices for all payments.Parity Gap: </t>
  </si>
  <si>
    <t>Parity Gap: Offer Amazon invoicing and line of credit functionality: Beta Scope will roll out to no more than 5 invited customers in the first two weeks</t>
  </si>
  <si>
    <t xml:space="preserve">Here is the link to the Roadmap &amp; Product wiki.  Preliminary release, International to track against 6/2017 full launch. </t>
  </si>
  <si>
    <t>Global PdM  Leader</t>
  </si>
  <si>
    <t>Dev Team Loc</t>
  </si>
  <si>
    <t>AUS</t>
  </si>
  <si>
    <t>SEA</t>
  </si>
  <si>
    <t>HYD</t>
  </si>
  <si>
    <t>SEA, CA (Sx, A9)</t>
  </si>
  <si>
    <t>MAD</t>
  </si>
  <si>
    <t>SEA, HYD (partner teams)</t>
  </si>
  <si>
    <t>TTV Raghavan</t>
  </si>
  <si>
    <t>HYD (partner teams)</t>
  </si>
  <si>
    <t>SEA (partner team)</t>
  </si>
  <si>
    <t>SEA, MAD</t>
  </si>
  <si>
    <t>TBD, HYD</t>
  </si>
  <si>
    <t>SEA,MAD</t>
  </si>
  <si>
    <t xml:space="preserve"> Adham Abdelfattah</t>
  </si>
  <si>
    <t xml:space="preserve">Tyler Royal </t>
  </si>
  <si>
    <t>Ryan Clifton</t>
  </si>
  <si>
    <t>Diane Lee</t>
  </si>
  <si>
    <t xml:space="preserve"> Parag Chaurasia</t>
  </si>
  <si>
    <t>Default: SIM Ship (tech)</t>
  </si>
  <si>
    <t>Consolidation flag in  F2P.  If you are receiving more than 3+ boxes, this gives greater ability to consolidate into fewer shipments (best effort).</t>
  </si>
  <si>
    <t>Parity Gap: Enable Self-Service for international</t>
  </si>
  <si>
    <t>Parity Gap: Launch Functionality</t>
  </si>
  <si>
    <t>Bulk  Ordering</t>
  </si>
  <si>
    <t>in8l Priority  H-M-L</t>
  </si>
  <si>
    <t>Notes [Selection for preview]</t>
  </si>
  <si>
    <t>Why picked?  New feature. Complex.</t>
  </si>
  <si>
    <t>Why picked?  New feature, expect to SIM ship.</t>
  </si>
  <si>
    <t>Why picked?  Enhancement to existing feature. Expect SIM ship.</t>
  </si>
  <si>
    <t>Why picked? New feature proposing staggered launch (glboal product leadership).</t>
  </si>
  <si>
    <t>Why picked? Parity gap to solve and place on roadmap.  Complex.</t>
  </si>
  <si>
    <t>Why picked? Parity gap to solve and place on roadmap.  Not complex.</t>
  </si>
  <si>
    <t>Why picked?  New Enhancement to existing feature. Expect SIM ship.</t>
  </si>
  <si>
    <t>Diane</t>
  </si>
  <si>
    <t>Francklin</t>
  </si>
  <si>
    <t>Relax Quantity Limits - Phase 1</t>
  </si>
  <si>
    <t>Relax Quantity Limits - Phase 2</t>
  </si>
  <si>
    <t>Relax Quantity Limits - Phase 3</t>
  </si>
  <si>
    <t>Pilot to relax quantity limits on CP positive ASINs which contribute to top 50% of AB GMS. This pilot is limited to the US only.</t>
  </si>
  <si>
    <t xml:space="preserve">Introduce Two tiered pricing for CP negative ASINs. </t>
  </si>
  <si>
    <t>Relax Quantity Limits - Getting started pilot (phase 0)</t>
  </si>
  <si>
    <t>This phase comprises 
(a) Reseller Identification through KYC
(b) Inventory Reservation (B2B/B2C) and 
(c) Relaxing CP Positive Quantity Limits.
Reseller Identification through KYC is unfunded and below the line hence Phase 2 is TBD</t>
  </si>
  <si>
    <t>Enabling Backordering. 
Phase 3 work will commence once Phase 2 is complete. Since Phase 2 is TBD, Phase 3 is TBD as well.</t>
  </si>
  <si>
    <t>Improve Accuracy by taking Requests for Quote (RFQ) input</t>
  </si>
  <si>
    <t>Expanding coverage by accounting for availability correction, turning on ASINs not covered by any model and improving ASIN selection process by the BP model</t>
  </si>
  <si>
    <t>International support for new BP Model by applying it to DE ASINs</t>
  </si>
  <si>
    <t>Adham</t>
  </si>
  <si>
    <t>Support  customer specific pricing in forecasting elasticity of demand</t>
  </si>
  <si>
    <t>Bulk fulfillment support</t>
  </si>
  <si>
    <t>Joanna Gallo</t>
  </si>
  <si>
    <t>US launch as of 12/9/2016</t>
  </si>
  <si>
    <t>DE launch as of 12/9/2016</t>
  </si>
  <si>
    <t>UK launch as of 12/9/2016</t>
  </si>
  <si>
    <t>JP launch as of 12/9/2016</t>
  </si>
  <si>
    <t>Pay by Invoice MVP functionality as launched in the US and DE in 2016, with enhancements from the 2017 roadmap included but pending timing.</t>
  </si>
  <si>
    <t>Multiple</t>
  </si>
  <si>
    <t xml:space="preserve">Placeholder: Enhanced functionality planning to complete by January 9 2017.
Credit
• Underwriting enhancements – Integrate with 1-2 new credit bureaus and improve credit models. 
• Fraud Reduction by implementing a user verification process for PBI
• Scale credit ops by improved automations and credit analyst tool enhancements.
Billing
• Additional billing options – consolidated monthly invoice, Charge consolidation to reduce number of invoices
• Adjustments &amp; Corrections – Ability to update invoice with revised user defined fields e.g. PO# (credit &amp; rebill)
• US Migration to Cimarron processor – will improve scalability, reduce errors.
Payments
• Improved cash application automation
• Automate transfer pricing, reserve calculation and small balance write-off
• Ability to disburse funds. 
• ePayables (bank initiated push payment)
Account Management &amp; Purchasing
• Your Invoice search enhancements, mobile  
• AP Admin role to enable granular controls
• Automated account notification regarding account status changes
• Self-service appeals </t>
  </si>
  <si>
    <t>BPS will enable fast, free, no threshold shipping to all users of AB accounts of any size. Public launch will allow self-service registration.</t>
  </si>
  <si>
    <t>US launch target Dec 2016</t>
  </si>
  <si>
    <t>DE launch as of Dec 2016</t>
  </si>
  <si>
    <t>Post launch fast follow items &amp; bug fixes</t>
  </si>
  <si>
    <t>Single VAT Invoice</t>
  </si>
  <si>
    <t>Account Notifications related to credit decisioning and account status changes</t>
  </si>
  <si>
    <t>DE Launch Tech Debt</t>
  </si>
  <si>
    <t>DE Reverse factoring</t>
  </si>
  <si>
    <t>Your Invoices Enhancements (mobile, search, navigation)</t>
  </si>
  <si>
    <t>Credit &amp; Rebill to correct invoice errors</t>
  </si>
  <si>
    <t>Accounting follow ups (additional mappings for new use cases)</t>
  </si>
  <si>
    <t>Disbursements to refund erroneous deposits</t>
  </si>
  <si>
    <t>AP Admin Role for granular controls</t>
  </si>
  <si>
    <t>Monthly consolidated invoice</t>
  </si>
  <si>
    <t>Checkout messaging improvement for insufficient funds and suspended credit line</t>
  </si>
  <si>
    <t>User verification enhancements for PBI</t>
  </si>
  <si>
    <t>Platform migration (migrate to cimmaron, new data store for user defined fields)</t>
  </si>
  <si>
    <t>New adjustment types and automation of write-offs</t>
  </si>
  <si>
    <t>Marika</t>
  </si>
  <si>
    <t>Tsuyoshi</t>
  </si>
  <si>
    <t>Vikram</t>
  </si>
  <si>
    <t>N/A (multiple tickets)</t>
  </si>
  <si>
    <t>UX SIM</t>
  </si>
  <si>
    <t>Change replanning logic in F2P to consider in-flight deliveries</t>
  </si>
  <si>
    <t>Remove incremental cost constraint in ATROPS and allow F2P to consider the additional options available</t>
  </si>
  <si>
    <t>Reduce cost by filtering delivery synchronization logic by the consolidation flag in  F2P for all orders that have more than 3 deliveries per promise date</t>
  </si>
  <si>
    <t>Dynamic cost relaxation model in F2P</t>
  </si>
  <si>
    <t>Improve forecasting accuracy by considering Requests for Quote (RFQ) input</t>
  </si>
  <si>
    <t>Bulk fulfillment network</t>
  </si>
  <si>
    <t>Launch a network of Bulk fulfillment centers using 3P fulfillment providers</t>
  </si>
  <si>
    <t>UX Mocks</t>
  </si>
  <si>
    <t>Epic SIM</t>
  </si>
  <si>
    <t>ARD</t>
  </si>
  <si>
    <t>N/A (tech migration)</t>
  </si>
  <si>
    <t>BRD (Early DRAFT)</t>
  </si>
  <si>
    <t>N/A (Tech integration)</t>
  </si>
  <si>
    <t xml:space="preserve">https://issues.amazon.com/issues/PayByInvoice-830
https://issues.amazon.com/issues/PayByInvoice-831
https://issues.amazon.com/issues/PayByInvoice-832
</t>
  </si>
  <si>
    <t xml:space="preserve">https://issues.amazon.com/issues/PayByInvoice-597
https://issues.amazon.com/issues/PayByInvoice-370
https://issues.amazon.com/issues/PayByInvoice-598
</t>
  </si>
  <si>
    <t xml:space="preserve">https://issues.amazon.com/issues/PayByInvoice-289
https://issues.amazon.com/issues/PayByInvoice-290
https://issues.amazon.com/issues/PayByInvoice-292
</t>
  </si>
  <si>
    <t>https://issues.amazon.com/issues/PayByInvoice-641
https://issues.amazon.com/issues/PayByInvoice-834
https://issues.amazon.com/issues/PayByInvoice-649</t>
  </si>
  <si>
    <t xml:space="preserve">N/A (multiple tickets/ SIMs) </t>
  </si>
  <si>
    <t>Automation of cash/ credit memo application</t>
  </si>
  <si>
    <t>N/A (Bill2Pay platform work)</t>
  </si>
  <si>
    <t>N/A (Lending platform work)</t>
  </si>
  <si>
    <t>Underwriting &amp; credit ops enhancements - integrate with 1-2 new bureaus, improve decisioning models and CASS UI for credit ops</t>
  </si>
  <si>
    <t>Virtual Bank Account for auto cash identification in JP</t>
  </si>
  <si>
    <t xml:space="preserve">Support for ePayables </t>
  </si>
  <si>
    <t>Integrate collections workbench with Salesforce to fetech account manager details</t>
  </si>
  <si>
    <t>Account configuration enhancements (flex pay, usability improvements)</t>
  </si>
  <si>
    <t>https://issues.amazon.com/PayByInvoice-582</t>
  </si>
  <si>
    <t>Confirmation Page - enable a customer to preview/validate their reg info before submitting</t>
  </si>
  <si>
    <t>Accessibility Remediation - ensure registration is accessible per Amazon accessibility standards</t>
  </si>
  <si>
    <t>Address in DW:  Launch debt, enabling Reg addresses to be stored in DW</t>
  </si>
  <si>
    <t>ATEP Placeholder
Amazon Business Tax Exemption initiatives, including
1. Tax exemption visibility on Detail Page and Cart (replacement for Augustus) – Provide visibility to offer tax exemption eligibility and potentially change the FMA logic to recognize and prioritize tax exempt offers in the Buy Box. This is a trust buster for tax exempt customers and has been brought up in leadership escalations. 
2. Offer Listing Page (OLP) Separately Stated Tax (SST) – We need to add specific logic for shared pay tax exempt AB customers on the OLP page and also bring mobile parity.
3. Search and Discovery for tax visibility – This project enables tax exempt customers to search and identify tax exempt offers earlier in shopping experience by passing tax info on the offer from tax engine at the search and discovery steps along with the relevant CX. This is also a takeaway from the October 2015 escalation on lack of tax visibility on offers.</t>
  </si>
  <si>
    <t>Account consolidation of single-user accounts into central account.</t>
  </si>
  <si>
    <t>Draft (3/30/2017)</t>
  </si>
  <si>
    <t>Draft - 1/16/2017</t>
  </si>
  <si>
    <t>Q2</t>
  </si>
  <si>
    <t>Q1</t>
  </si>
  <si>
    <t>Q3</t>
  </si>
  <si>
    <t>Feb</t>
  </si>
  <si>
    <t>Parity Gap: Mobile app:  Test harness to assess mobile readiness.</t>
  </si>
  <si>
    <t>Parity Gap: CLT Goal: Launch v1 business relevant search experience, resulting in an initial 1% improvement in the query group click rate in the US.</t>
  </si>
  <si>
    <t>Parity Gap (TBC if happening): Tailor the location-UX widget so it can ingest shared business delivery addresses, and surface the relevant Detail Page information (e.g., location-based availability and tax exemption status) accordingly.</t>
  </si>
  <si>
    <t>Parity Gap  CSP - Launch: Launch a vendor and seller Customer Specific Pricing (CSP) solution.</t>
  </si>
  <si>
    <t>TBD2017</t>
  </si>
  <si>
    <t>Parity Gap: Develop a partner channel AB registration framework through integration with trusted partners (e.g. Visa).  Auto-create accounts when customers opt-in through partner offers.</t>
  </si>
  <si>
    <t xml:space="preserve"> Parity Gap: CLT Goal: Launch Quantity Pricing (QP) for retail vendors.  </t>
  </si>
  <si>
    <t>Parity Gap: BOS</t>
  </si>
  <si>
    <t>2016</t>
  </si>
  <si>
    <t xml:space="preserve">Parity Gap: Account Management Customer Needs:  Short-term discoverability fix enabling client-side search, and fixing spreadsheet upload link visibility. Launching the purchase settings activation flow for Administrators to setup Address &amp; Payment method options, and enabling CSV file upload functionality.
</t>
  </si>
  <si>
    <t xml:space="preserve">Parity Gap: Simplify AB registration process to increase conversions (from 45% to 50%, stretch 60%)and decrease de-registrations (from 1% to &lt;.5%).  Test start page, business information, payment information, account conversion &amp; split pages. </t>
  </si>
  <si>
    <t>to confrim SIM ship</t>
  </si>
  <si>
    <t>North AM only</t>
  </si>
  <si>
    <t>Parity gap: Recurring Deliveries</t>
  </si>
  <si>
    <t>to confirm</t>
  </si>
  <si>
    <t>Parity gap: Full rollout of account security notifications (v1), to enable notification for business admins on users joining and leaving business accounts, and new address or payment method additions.  This will address a concern from large company customers who needed more visibility to account events</t>
  </si>
  <si>
    <t>Parity Gap: Pallet delivery</t>
  </si>
  <si>
    <t>Parity gap: AB inventory forecasting tool that accounts for business consumption patterns (SCOT)</t>
  </si>
  <si>
    <t>Buy It Again Widget [+enhancements, enable change quantity and add to cart.]</t>
  </si>
  <si>
    <t>Parity gap: Reduce number of deliveries for large quantity orders</t>
  </si>
  <si>
    <t>Parity gap: Consolidated payment charges and shipping confirmation emails by delivery instead of shipment.</t>
  </si>
  <si>
    <t>Parity gap: Improved delivery based CX (delivery views, charge by delivery, and delivery notifications) to support bulk orders.</t>
  </si>
  <si>
    <t>Download invoices for all users in a group. (bulk download of invoices)</t>
  </si>
  <si>
    <t>Benchmark against similar businesses in the Industry for Amazon spend</t>
  </si>
  <si>
    <t>Virgilia</t>
  </si>
  <si>
    <t>Justin/Virgilia</t>
  </si>
  <si>
    <t xml:space="preserve">Keith </t>
  </si>
  <si>
    <t>Lindsey Bauer</t>
  </si>
  <si>
    <t>Adham Abdelfattah</t>
  </si>
  <si>
    <t>This feature does not have a PRFAQ or BRD. It was funded as part of the OP1 discussions 2015 via a 6 pager on the overall SCOT initiative</t>
  </si>
  <si>
    <t>TBH (Satya)</t>
  </si>
  <si>
    <t>Satya (Sai)</t>
  </si>
  <si>
    <t>Rakesh</t>
  </si>
  <si>
    <t>Pooja</t>
  </si>
  <si>
    <t>Steve Fuchs</t>
  </si>
  <si>
    <t>Divye (Ben)</t>
  </si>
  <si>
    <t>Diego/Muskaan</t>
  </si>
  <si>
    <t>Eddie Ozawa</t>
  </si>
  <si>
    <t>Joel Finkey</t>
  </si>
  <si>
    <t>Approved
Link</t>
  </si>
  <si>
    <t>Murali/Eric</t>
  </si>
  <si>
    <t>H</t>
  </si>
  <si>
    <t>Policy Manager: Integrate into back end policy manager evaluation system to enable checkout restrictions for currently existing BOI and RnR selection.</t>
  </si>
  <si>
    <t>BOS Portal: Incremental changes to BOS portal to support automatic redrive of 3P offer ASINs, enabling querying of offer services, support decisions in in8l marketplaces.</t>
  </si>
  <si>
    <t>Design wiki</t>
  </si>
  <si>
    <t>Prime-sharing: The single user Prime solution which allows the user to share Prime shipping benefits from their personal account to their AB user account.</t>
  </si>
  <si>
    <t>Ashish Sharma</t>
  </si>
  <si>
    <t>Prime team, country teams (CS, MKT, PdM)</t>
  </si>
  <si>
    <t>Savings Dashboard: Provide a view on savings by business project (ex: EDLBP) on customer dashboard.</t>
  </si>
  <si>
    <t>Update Registration to support Nautilus conversion (TRMS new verification platform).</t>
  </si>
  <si>
    <t>Rollout of Internal Procurement to include one country outside US</t>
  </si>
  <si>
    <t>International Complexity</t>
  </si>
  <si>
    <t>3 days</t>
  </si>
  <si>
    <t>3 weeks</t>
  </si>
  <si>
    <t>3 months</t>
  </si>
  <si>
    <t>Definition</t>
  </si>
  <si>
    <t>lightweight setup, can complete any 'turn on' or prep work quickly</t>
  </si>
  <si>
    <t>basic readiness across CS, Sales, Marketing eductation needed</t>
  </si>
  <si>
    <t>complex, requiring prework, setup, alignment with other teams, etc.</t>
  </si>
  <si>
    <t>Ultra-fast delivery</t>
  </si>
  <si>
    <t>Gregoire Hirtz</t>
  </si>
  <si>
    <t>Service upon delivery</t>
  </si>
  <si>
    <t>HC logistics network</t>
  </si>
  <si>
    <t>Steve Cox</t>
  </si>
  <si>
    <t>Master distributor</t>
  </si>
  <si>
    <t>Pallets level 2</t>
  </si>
  <si>
    <t>Reconciliation [DE]</t>
  </si>
  <si>
    <t>DE Reconciliation cXML (VISA launch)</t>
  </si>
  <si>
    <t xml:space="preserve">Your Orders - Creating an improved administrator order management experience supporting search and filter by departments, individuals, and customer order reporting fields. </t>
  </si>
  <si>
    <t>Support multiple approvers, delegation rules and approval limit based approvals</t>
  </si>
  <si>
    <t>Stories</t>
  </si>
  <si>
    <t>SIMs</t>
  </si>
  <si>
    <t>Mocks (to be updated)</t>
  </si>
  <si>
    <t>Q1 - Core Design</t>
  </si>
  <si>
    <t>Business one click - Allow business users to define default group, address and payment method for expedited checkout</t>
  </si>
  <si>
    <t>Cart changes - Everywhere cart (parity effort to provide compact view of shopping cart items to display on every website page with a navigation bar)</t>
  </si>
  <si>
    <t>Dev</t>
  </si>
  <si>
    <t>Not Started</t>
  </si>
  <si>
    <t>Approved</t>
  </si>
  <si>
    <t>Account Switching - Enable easy toggling between retail and business experience in global Nav.</t>
  </si>
  <si>
    <t xml:space="preserve">
 06/30/17</t>
  </si>
  <si>
    <t>Usage Reporting for Business Analytics</t>
  </si>
  <si>
    <t>EDI BRD</t>
  </si>
  <si>
    <t>SIM link</t>
  </si>
  <si>
    <t>Live</t>
  </si>
  <si>
    <t>Funded by Int'l</t>
  </si>
  <si>
    <t xml:space="preserve">DEX </t>
  </si>
  <si>
    <t>Tsuyoshi Jinguji</t>
  </si>
  <si>
    <t>Deprecation of FST in US, DE, UK, JP at date of Business Prime Shipping launch</t>
  </si>
  <si>
    <t>Int'l: Locale specific approvals required from country-leaders that deprecation aligns w local competitive environment</t>
  </si>
  <si>
    <t>M</t>
  </si>
  <si>
    <t>BPS Link</t>
  </si>
  <si>
    <t>Q1/2017</t>
  </si>
  <si>
    <t>AB non-prime ship group logic change: option to ship items faster/as they become available</t>
  </si>
  <si>
    <t>Q2/2017</t>
  </si>
  <si>
    <t>Packard: Support of AB group address book + location widget display in AB Nav (prerequisite for location aware offers; dependency for Consumer Packard launch = CTL Goal)</t>
  </si>
  <si>
    <t>Ruth, Jimin, Rushabh</t>
  </si>
  <si>
    <t xml:space="preserve">PPI, allow customers to provide ship speed, same ship grouping options as in website CX </t>
  </si>
  <si>
    <t>Requirements to be detailed in collaboration with DEX teams</t>
  </si>
  <si>
    <t xml:space="preserve">Direct API,  allow customers to provide ship speed, same ship grouping options as in website CX </t>
  </si>
  <si>
    <t>Delivery messaging changes (based on DEX Consumer pre-/Checkout messaging chanages; specifically for approval workflow use case)</t>
  </si>
  <si>
    <t>Dependency on DEX messaging changes pre-/Checkout; timeline for US and Intl. launches tbd</t>
  </si>
  <si>
    <t>AB pricing support (sort, display discount) (P0)</t>
  </si>
  <si>
    <t>Rick Duong, Ruth</t>
  </si>
  <si>
    <t>List Services</t>
  </si>
  <si>
    <t>Persistent list option (P0)</t>
  </si>
  <si>
    <t>Quantity support for moving items from List to cart (P0)</t>
  </si>
  <si>
    <t>Replenishment / Recurring Deliveries</t>
  </si>
  <si>
    <t>37/49</t>
  </si>
  <si>
    <t>Product Replenishment</t>
  </si>
  <si>
    <t>Out of scope for 2017</t>
  </si>
  <si>
    <t xml:space="preserve">DE Fast Follow: Shorten invoice/credit memo number length. Long values are preventing cusomters to store invoice/credit memos in their AP systems.  </t>
  </si>
  <si>
    <t>Global Fast Follow: Enable cusomters to specify their business name on the PBI configuration page. This name will be displayed on the invoice. (Internal Audit Item)</t>
  </si>
  <si>
    <t>Bill2Pay</t>
  </si>
  <si>
    <t>Global: Automated Account Notifications (credit decisioning and account status updates)</t>
  </si>
  <si>
    <t xml:space="preserve">Global: Enhance Your Invoices - Mobile parity, search by PO#/ Invoice #/ order #,  ingress from global nav. </t>
  </si>
  <si>
    <t xml:space="preserve">Global: Enable businesses to receive a monthly consolidated statement that enables them to reconcile and pay without revieweing individual shipment based invoices. </t>
  </si>
  <si>
    <t xml:space="preserve">Global: Credit &amp; Rebill to enable customers to update user defined fileds (PO#, Cost Center, Business Name etc.) and regenerate invoices/ credit memos. </t>
  </si>
  <si>
    <t xml:space="preserve">Global: Enable customers to link bank account and request disbursements of erroneous deposits and unapplied credit memos. </t>
  </si>
  <si>
    <t>Global: Checkout messaging improvement for insufficient funds, suspended credit line, PBI not configured. Includes addressing of tech debt item to eliminate Ordering Mason.</t>
  </si>
  <si>
    <t xml:space="preserve">US Tech Debt: Migrate from AIMS/ALOC to Cimmaron payments processor to address scalability, CX and refund failure issues. </t>
  </si>
  <si>
    <t xml:space="preserve">Global: Account configuration enhancements to enable/ disable PBI for both shared and individual pay group, no groups or only shared pay groups; give flexibility to supress invoice emails to requisitioners.  </t>
  </si>
  <si>
    <t xml:space="preserve">Global: Account configuration enhancements to give flexibility to supress invoice emails to requisitioners.  </t>
  </si>
  <si>
    <t>Global Tech Debt Items: Upgrade UI to Horizonte 5, Eliminate RTN Templating, Split UI Package/ Thebes Account Service, move MYI summary to HYD.</t>
  </si>
  <si>
    <t>Global: Expose PBI pre-approval, approval and PBI account status in Salesforce to support sales and marketing campaigns</t>
  </si>
  <si>
    <t>Global: Improvements to Lending Ops tools  - integration with salesforece to display account manager information and tighter integration with CASS</t>
  </si>
  <si>
    <t>Global: Enable adjustments to credit limit, payment terms, account activation/deactivation  in an automated manner through the lending platform.</t>
  </si>
  <si>
    <t>Global: Enable customers to submit an appeal for credit decision, suspension and credit limit increase in a self-service fashion through an online form.</t>
  </si>
  <si>
    <t xml:space="preserve">Ashish </t>
  </si>
  <si>
    <t>Sim-ship with US</t>
  </si>
  <si>
    <t>SAP BRD, Oracle BRD</t>
  </si>
  <si>
    <t>Mark Thomas</t>
  </si>
  <si>
    <t>Keith Williams</t>
  </si>
  <si>
    <t>Vikas Kakkar</t>
  </si>
  <si>
    <t>Draft
Review 1/16</t>
  </si>
  <si>
    <t>Address in DW:  Launch debt, enabling Reg addresses to be stored in DW to enable Sales matching and continuous DPS for Synchrony</t>
  </si>
  <si>
    <t>wiki</t>
  </si>
  <si>
    <t>Registration Website Split</t>
  </si>
  <si>
    <t>MVP Test Results</t>
  </si>
  <si>
    <t>Jupiter decommission Q32017</t>
  </si>
  <si>
    <t>Service Split: Registration</t>
  </si>
  <si>
    <t>Email Address Ownership Verification: Enable instant business access for employees of business domain accounts</t>
  </si>
  <si>
    <t>Service Split: Verification</t>
  </si>
  <si>
    <t>Service Split: Invites</t>
  </si>
  <si>
    <t>Redesign the conversion/split registration experience</t>
  </si>
  <si>
    <t>B2B platform Split</t>
  </si>
  <si>
    <t>JP (Approvals, COF) Fleet management/Region setup</t>
  </si>
  <si>
    <t>Approvals &amp; COF - push dynamo db fields to DW</t>
  </si>
  <si>
    <t>CS Tech migration from Gurupa to Java</t>
  </si>
  <si>
    <t xml:space="preserve">Launch Your Orders Mobile Parity - Yours Orders admin view for Mobile </t>
  </si>
  <si>
    <t>RCX migration from Gurupa to Java</t>
  </si>
  <si>
    <t>Sim</t>
  </si>
  <si>
    <t xml:space="preserve">DW </t>
  </si>
  <si>
    <t xml:space="preserve">Improve QP CX: Add QP information to search results and improve visibility and usability of QP information on detail pages. </t>
  </si>
  <si>
    <t>Pricing tech work:  Migrate VFBD and QP vendor feed (discount) processing to Pricing feed processing platform to achieve consolidation and reuse of validations, workflow activities, infrastructure and scaling.</t>
  </si>
  <si>
    <t>Pricing tech work: Migrate Vendor Central from Santana (deprecation path) to new Vendor liberty platform to achieve continuous deployment and remove dependency on vendor central team.</t>
  </si>
  <si>
    <t>Pricing tech work: : Deprecate GalagaPlatformService by moving the vendor feed management, daily and monthly updates to new granular systems to improve maintainability and extensibility of system.</t>
  </si>
  <si>
    <t xml:space="preserve">Launch customer pricing by product group, so that vendors can more easily manage their funded discounts. </t>
  </si>
  <si>
    <t>Rushabh/Eric</t>
  </si>
  <si>
    <t>Kevin &amp; Sundar</t>
  </si>
  <si>
    <t>Business Accounts &amp; Nav</t>
  </si>
  <si>
    <t xml:space="preserve">* Finalize legal entity structure, funds flow and licensing requirements for UK  (JP - complete)
* Finalize Banking partner, including contract negotiaion (JP)
* Finalize Credit Bureau, including contract negotiations (JP, UK)
* Develop credit policies for UK, JP and get credit comittee sign-off. </t>
  </si>
  <si>
    <t>Bill2Pay, Lending, GAR, Payments, Ordering, FLASH, Accounting, Tax, Treasury, Compliance, Legal, CS Tech, TRMS, AB Marketplace</t>
  </si>
  <si>
    <t>* UK/DE specific feature and will not be globalized. 
* Next Step - Prioritize work with Tax S/w</t>
  </si>
  <si>
    <t>Bill2Pay, Tax SW</t>
  </si>
  <si>
    <t>N/A (S/w platform work)</t>
  </si>
  <si>
    <t xml:space="preserve">* Last mile dev work and string translations. </t>
  </si>
  <si>
    <t xml:space="preserve">* CCON is only availalble in the US. It is not available in EU or JP. For JP it is not relevent due monthly consolidated statements.  </t>
  </si>
  <si>
    <t>Bill2Pay, Ordering, Payments</t>
  </si>
  <si>
    <t xml:space="preserve">* Last mile dev work and localization. </t>
  </si>
  <si>
    <t>DE Fast Follow: Display  correct invoice numbers and invoice details in the body of email.</t>
  </si>
  <si>
    <t xml:space="preserve">* UK/DE specific feature and will not be globalized. </t>
  </si>
  <si>
    <t>Lending</t>
  </si>
  <si>
    <t xml:space="preserve">DE: Reverse factoring to enable sale of receivables to Arvato in DE. Including KYC of Sellers who will enable Get Paid Faster. </t>
  </si>
  <si>
    <t xml:space="preserve">BRD complete, but will be updated by 12/30 </t>
  </si>
  <si>
    <t>Bill2Pay, Lending. FLASH, Accounting, Marketplace</t>
  </si>
  <si>
    <t>* Customer communication plan to inform customer od this CX change.</t>
  </si>
  <si>
    <t>* UK/DE specific feature and will not be globalized. 
* Needs to be prioritized with the Tax s/w team</t>
  </si>
  <si>
    <t>Bill2Pay, Lending</t>
  </si>
  <si>
    <t xml:space="preserve">* Payments platform work to onboard Cimarron processor for each country. US currently uses AIMS/ALOC processor. </t>
  </si>
  <si>
    <t>Global Tech Debt: Goodwill concession and special case refund support</t>
  </si>
  <si>
    <t>* Work specific to Cimarron processor. US uses AIMS/ALOC and is not impacted.</t>
  </si>
  <si>
    <t>N/A (payments platform work)</t>
  </si>
  <si>
    <t>CROW, Payments</t>
  </si>
  <si>
    <t>* Align on cash-flow impact with AB and ABI finance [date for date: 1/31/2017, Hold]
* Finalize legal requirements and/or impact to PBI terms and conditions [date for date: 1/31/2017, Hold]</t>
  </si>
  <si>
    <t>* For DE/UK, we need to conduct feasibility assement with tax s/w to detemrine if VAT invoices can be presented in monthly statements or not. (ETA - 1/31)</t>
  </si>
  <si>
    <t>* For DE/UK, we need to conduct feasibility assement to detemrine if VAT invoices can be credit and rebilled or not.  (ETA - 1/31)</t>
  </si>
  <si>
    <t>Bill2Pay, Payments, Ordering, Tax SW</t>
  </si>
  <si>
    <t>* Work with compliace to determine country specific AML/ regulatory controls.</t>
  </si>
  <si>
    <t>Bill2Pay, Payments, FLASH</t>
  </si>
  <si>
    <t>RCX</t>
  </si>
  <si>
    <t xml:space="preserve">DE: Email consolidation to send single email per shipment. Email should include invoices for all sellers in that shipment. Credit memos will also need to be consolidated. </t>
  </si>
  <si>
    <t xml:space="preserve">* UK/DE specific work related to VAT invoices. Not applicable to US/JP. </t>
  </si>
  <si>
    <t>* Migrate US to Cimarron processor. DE and all future countries will use Cimarron from start.</t>
  </si>
  <si>
    <t>N/A (Tech platform work)</t>
  </si>
  <si>
    <t>Collections Workbench</t>
  </si>
  <si>
    <t>* Work with contry specific compliance and TRMS teams to define risk level for PBI and necessary controls.</t>
  </si>
  <si>
    <t xml:space="preserve">* Depending on the local compliance requirements, verification workflows may be different. Intl. PdMs need to define these requirements. </t>
  </si>
  <si>
    <t>TRMS, Lending</t>
  </si>
  <si>
    <t>Global: Integrate collections workbench (CWB) with Salesforce to fetch account manager details and with AB Platform to fetch AP Phone Number and Invoice Delivery Email Address</t>
  </si>
  <si>
    <t>* Country sales teams should have deployed  Salesforce.</t>
  </si>
  <si>
    <t>* Tech migration work</t>
  </si>
  <si>
    <t>* JP specific feature. Will not be lauched in US, DE, UK</t>
  </si>
  <si>
    <t>ARD (sections 3.2.1 and 3.2.2)</t>
  </si>
  <si>
    <t>AB Sales Ops</t>
  </si>
  <si>
    <t>Global: Integrate with new credit bureaus and improve credit models to extend PBI to new segments (e.g. small and medium sized businesses in the US, additonal countries in EU).</t>
  </si>
  <si>
    <t xml:space="preserve">* Identify country specific credit bureaus and complete contract negotiations. 
* Update country specific credit policies. </t>
  </si>
  <si>
    <t>* Requires integration with country specific credit bureaus.</t>
  </si>
  <si>
    <t>DFD 1/31/2017</t>
  </si>
  <si>
    <t>Q1 2017</t>
  </si>
  <si>
    <t>Forecasting - expanding coverage</t>
  </si>
  <si>
    <t>Automating the ASIN selection process for the BP model to outperform Delphi by 10% (min) in P90 QL and to do so in an automated manner</t>
  </si>
  <si>
    <t>Tsuyoushi Junguji</t>
  </si>
  <si>
    <t>Gaurav Shrikrishna Gadgil</t>
  </si>
  <si>
    <t>Local ASIN data</t>
  </si>
  <si>
    <t>Expanding BP model coverage to include high velocity ASINs currently not captured by the model due to computational limitations</t>
  </si>
  <si>
    <t>Forecasting - RFQ support</t>
  </si>
  <si>
    <t>Forecasting models need to support planned spend via RFQs and identify it as a signal feeding the forecast to maintain the right stock levels</t>
  </si>
  <si>
    <t>TBD 2/1/2017</t>
  </si>
  <si>
    <t>Get local RFQ data and specifications about local RFQ process (e.g. are RFQs comitted buys vs just a signal)</t>
  </si>
  <si>
    <t xml:space="preserve"> Completion date TBD - Feb 1</t>
  </si>
  <si>
    <t xml:space="preserve"> Date TBD - Feb 1</t>
  </si>
  <si>
    <t>AB product launch. Hiring in SCOT</t>
  </si>
  <si>
    <t>Forecasting - ordering experience changes</t>
  </si>
  <si>
    <t>Forecasting models will support our initiatives that require changing the traditional ordering experience to accommodate B2B customer needs. We will need to model for the resulting differences in demand (e.g., removal of quantity limits will lead to larger orders) as well as capture the data coming from non-traditional ordering into our forecasts (e.g. ingesting EDI order data into our forecasting data sets)</t>
  </si>
  <si>
    <t>Understanding local launch plans for new ordering experiences, local data structures</t>
  </si>
  <si>
    <t>Forecasting - B2B pricing changes</t>
  </si>
  <si>
    <t>Forecasting models need to be able to handle price elasticity changes resulting from new pricing initiatives including fixed pricing for recurring demand, CSP and volume rebates &amp; discounts</t>
  </si>
  <si>
    <t>Providing data on local B2B pricing structures</t>
  </si>
  <si>
    <t>Forecasting - delivery experience changes</t>
  </si>
  <si>
    <t>Forecasting models need to account for changes resulting from a different B2B delivery experience including bulk delivery, delivery promise optimization and fast free shipping</t>
  </si>
  <si>
    <t>QL PRFAQ</t>
  </si>
  <si>
    <t>QL BRD</t>
  </si>
  <si>
    <t xml:space="preserve">Pilot to relax quantity limits on CP positive ASINs which contribute to top 50% of AB GMS. </t>
  </si>
  <si>
    <t xml:space="preserve">VM training session and conference calls for vendors to explain QP.  Blog post in local marketplace.  </t>
  </si>
  <si>
    <t>NA as it’s a US seller</t>
  </si>
  <si>
    <t>3P and BISS</t>
  </si>
  <si>
    <t>Consumer DPX</t>
  </si>
  <si>
    <t>BISS and 3P</t>
  </si>
  <si>
    <t>Customer Feedback Widget (P1) -
Change the ingress point and the landing page content for website feedback to clear customer confusion between feedback and CS issues.</t>
  </si>
  <si>
    <t>Jerry</t>
  </si>
  <si>
    <t>Tai</t>
  </si>
  <si>
    <t xml:space="preserve">* DE specific feature and may be globalized in the future.  </t>
  </si>
  <si>
    <t xml:space="preserve">* Develop Accouting Requirements Document for JP
* Engineering work in Ordering, Payments, FLASH for country launch. 
* TRMS/CS Tech Deployment for JP
* Integration with banking partner and credit bureau. </t>
  </si>
  <si>
    <t xml:space="preserve">* Complete UK BRD (ETA - 1/23)
* Develop Accouting Requirements Document for UK
* Engineering work in Ordering, Payments, FLASH for country launch. 
* TRMS/CS Tech Deployment for UK
* Integration with banking partner and credit bureau. </t>
  </si>
  <si>
    <t>ETA 1/23</t>
  </si>
  <si>
    <t>JP (BRD)</t>
  </si>
  <si>
    <t xml:space="preserve">US Fast Follow: Charge Consolidation (CCON) to reduce # of invoices - from one per shipment to one per delivery. </t>
  </si>
  <si>
    <t>EU: Generate a single VAT compliant invoice/credit memo instead of two separate invoices/credit memos - Billing Summary + VAT Invoice.</t>
  </si>
  <si>
    <t>TBC 1/31</t>
  </si>
  <si>
    <t>Bill2Pay, Ordering, Payments, CS Tech</t>
  </si>
  <si>
    <t>Global: Enable AP Admin role to allow granular controls for who can access/configure PBI specific information.</t>
  </si>
  <si>
    <t>RCX?</t>
  </si>
  <si>
    <t>TBC 2/28</t>
  </si>
  <si>
    <t>TBC 2/15</t>
  </si>
  <si>
    <t>TBC 3/31</t>
  </si>
  <si>
    <t>TBC 2/24</t>
  </si>
  <si>
    <t>TBC 2/15
(may not need)</t>
  </si>
  <si>
    <t>TBC 3/31
(may not need)</t>
  </si>
  <si>
    <t>DFD 3/31/2017</t>
  </si>
  <si>
    <t>Separation of AB Shipping Programs from Consumer (platform tech debt topic)</t>
  </si>
  <si>
    <t>Based on decision to not maintain FST after launch of BPS, aligned with DEX CFS to not do platform separation work but implement FST in scrappy way linked to CFS in short-term; Risk: all Consumer DEX program changes (item eligibility, order thresholds, shipping speeds slow-downs etc. will flow through to AB.</t>
  </si>
  <si>
    <t>SameDay and FOD only launched by DEX for US; Requirements to be reviewed/scoped w DEX tech teams; line item partially funded by DEX (130 dev days)</t>
  </si>
  <si>
    <t>Detailing of US requirements; scoping with DEX tech teams;
Int'l requirements to be written</t>
  </si>
  <si>
    <t>Packard, DEX, 
AB Account Mgmt, AB Nav</t>
  </si>
  <si>
    <t>DFD 4/30/2017</t>
  </si>
  <si>
    <t>Internal Procurement - Phase 5 - International</t>
  </si>
  <si>
    <t>Flash, Cow, Crow, B2P, SEA, Tax, TFS</t>
  </si>
  <si>
    <t>BRD and use cases
Approved - to be updated by 1/10</t>
  </si>
  <si>
    <t>1. Get the list of approved CP positive ASINs from respective GLs for the concerned intl. markets.
2. Intl. PdM owner to determine local market constraints and develop plan to address them 
3. Co-ordinate launch of pilot in concerned intl. market with intl. PdM owner</t>
  </si>
  <si>
    <t>1. Complete effort estimation by 1/31/2017
2. Secure tech HC BIS to commence work on Phase 1 tech tasks</t>
  </si>
  <si>
    <t>@poojaman</t>
  </si>
  <si>
    <t>P13n need to create locale specific data sets</t>
  </si>
  <si>
    <t>UX LINK</t>
  </si>
  <si>
    <t>L</t>
  </si>
  <si>
    <t>Gateway, DP, Checkout etc</t>
  </si>
  <si>
    <t>Accounts creation simplification:  enhanced self-service spreadsheet upload solution v1, and simplified  Top-down, net-new user account creation.</t>
  </si>
  <si>
    <t>Accounts creation simplification for existing Amazon users added to AB</t>
  </si>
  <si>
    <t>Improve and scale core account user onboarding and management UX with search enablement.</t>
  </si>
  <si>
    <t>Support for new roles: User Administrator, Reports Administrator, Technical Administrator and Planned Spend roles</t>
  </si>
  <si>
    <t>Account consolidation of single-user business accounts into company's central procurement account.</t>
  </si>
  <si>
    <t xml:space="preserve">Spreadsheet based onboarding of organization v2 </t>
  </si>
  <si>
    <t xml:space="preserve">Tested this and found that it did not help customers. Experiment details on our wiki. w?Personalization/AmazonBusiness under the 2016 experiments section. </t>
  </si>
  <si>
    <t>Price Matching: Enable internal price matching using B2B specific Business Price (BP).</t>
  </si>
  <si>
    <t>2016 carry over; dependency on List Services migration of tech stack to Horizonte; date for date: 1/31/2017</t>
  </si>
  <si>
    <t>Phase 4 Wiki</t>
  </si>
  <si>
    <t>Phase 3 Wiki</t>
  </si>
  <si>
    <t>Design Wiki</t>
  </si>
  <si>
    <t>Core Checkout</t>
  </si>
  <si>
    <t>PLP, Core Checkout</t>
  </si>
  <si>
    <t>Policy Manager</t>
  </si>
  <si>
    <t xml:space="preserve">Policy Manager: Integrate policy manager into detail page. </t>
  </si>
  <si>
    <t>AB DPX</t>
  </si>
  <si>
    <t>Design in dev 
with AB DP team</t>
  </si>
  <si>
    <t>Search-Business Relevancy</t>
  </si>
  <si>
    <t>Search-AB Program Support</t>
  </si>
  <si>
    <t>Search-Foundational</t>
  </si>
  <si>
    <t>AB Onboarding &amp; Registration, Cust Membership Module</t>
  </si>
  <si>
    <t>A9 Core Search</t>
  </si>
  <si>
    <t>A9 Core Search, Offer Service</t>
  </si>
  <si>
    <t>A9 Core Search, Search Analytics</t>
  </si>
  <si>
    <t>Rajive</t>
  </si>
  <si>
    <t xml:space="preserve">Ravi </t>
  </si>
  <si>
    <t>Draft - 1/23/2017</t>
  </si>
  <si>
    <t>Currently below the line</t>
  </si>
  <si>
    <t>Accounts and Registration ready in JP (devo by 12/20/2016 , prod by 1/12/2017)</t>
  </si>
  <si>
    <t>Core Cart, Core Checkout, Tax SW</t>
  </si>
  <si>
    <t>Payments</t>
  </si>
  <si>
    <t>NodeIDs for T&amp;Cs (Done)</t>
  </si>
  <si>
    <t>Below the line for 2017</t>
  </si>
  <si>
    <t>Legal requirement pending definition</t>
  </si>
  <si>
    <t>Launch Downloadable Quotes functionality for Japan Phase 1</t>
  </si>
  <si>
    <t>Ongoing discussion to define global launch plan (meeting set by 1/13)</t>
  </si>
  <si>
    <t>Launch Amazon Business Checkout functionality (fast follows) for UK Phase 2</t>
  </si>
  <si>
    <t>Launch Amazon Business  Downloadable Quotes functionality for Japan Phase 2.</t>
  </si>
  <si>
    <t>Tax SW, Core Cart</t>
  </si>
  <si>
    <t>Date for a date by EO Jan</t>
  </si>
  <si>
    <t>Feb'17</t>
  </si>
  <si>
    <t>Jan'17 for UK
Feb'17 for JP</t>
  </si>
  <si>
    <t>Localization, Legal review?</t>
  </si>
  <si>
    <t>Localization (ja_JP, zh_CN) and Legal review - Due by 3/15</t>
  </si>
  <si>
    <t>Localization (ja_JP, zh_CN) and Legal review - Due by EOJan</t>
  </si>
  <si>
    <t>Localization (ja_JP, zh_CN) - Due by 3/15
Legal review?</t>
  </si>
  <si>
    <t>NA (TBC due by EOJan)</t>
  </si>
  <si>
    <t>TBC due by EOJan</t>
  </si>
  <si>
    <t>Ordering REST API - Mass Ordering - Textbooks</t>
  </si>
  <si>
    <t>· TRMS BRI tasks queues (IP-1409) - Date for a date due by EOJan
· Localization (ja_JP, zh_CN) and Legal review - Due by EOJan</t>
  </si>
  <si>
    <t>· TRMS BRI tasks queues 
· Localization and Legal review</t>
  </si>
  <si>
    <t>Accounts and Registration ready</t>
  </si>
  <si>
    <t xml:space="preserve">Accounts and Registration ready in JP (devo by 12/20/2016 , prod by 1/12/2017); AB Checkout </t>
  </si>
  <si>
    <t xml:space="preserve">Launch Amazon Business Cart &amp; Checkout functionality for VAT </t>
  </si>
  <si>
    <t>Launch Amazon Business Cart &amp; Checkout functionality for VAT (fast follows)</t>
  </si>
  <si>
    <t>Tax won't be ready till Q2</t>
  </si>
  <si>
    <t>2015</t>
  </si>
  <si>
    <t>Pooja verma</t>
  </si>
  <si>
    <t>link</t>
  </si>
  <si>
    <t>Selection Classification</t>
  </si>
  <si>
    <t>Anastasia</t>
  </si>
  <si>
    <t>TBD (ETA 1/31)</t>
  </si>
  <si>
    <t>Discovery - Browse</t>
  </si>
  <si>
    <t>Category Engagement, Category support</t>
  </si>
  <si>
    <t>TBD(ETA 1/31)</t>
  </si>
  <si>
    <t>Widget Gating: All Detail Page widgets created or modified for consumers automatically display to B2B customers.  This solution allows widgets to be targeted to B2C, B2B or both.</t>
  </si>
  <si>
    <t>Support to launch a new 3P Seller, Agilent, in the BISS category.</t>
  </si>
  <si>
    <t>1DP: Have DPX to support listing of family of products on the Detail Pages.</t>
  </si>
  <si>
    <t>Mobile Parity Detail Page for BISS: Currently there is no mobile version of the BISS detail page; using default hardlines page instead. Families are shown in mobile version of Twister which produces a horrendous experience when you have multiple dimentions.</t>
  </si>
  <si>
    <t>Variation Table enhancements: Aspects of the parent detail page, such as the fact that the parent ASIN can't be purchased, confuses customers who abandon their search.  MVP will modify few aspects in the detail page to draw the customer's attention down to the variation table.</t>
  </si>
  <si>
    <t>NA- As SIM ship is expected</t>
  </si>
  <si>
    <t>NA- As Agilent is a US only seller</t>
  </si>
  <si>
    <t>We might need some program management to help widget owners onboard to understand how Widget Gating impacts their widgets to be displayed on the DPX</t>
  </si>
  <si>
    <t>Internal Procurement - Phase 3 - Manual pilot for Planned Spends</t>
  </si>
  <si>
    <t>1. Include starting a manual pilot service offering to support Bill of Material (BOM) (eg- Packaging Material within FCs) and service based offerings (part of VMI) for both FCs and corporate offices. (e.g. restocking office supply rooms)</t>
  </si>
  <si>
    <t>Automate the re-ordering process to support the below use-cases
1. Automate the manual parts of Phase 3.
2. Pilot a prototype solution for Vending Machine to support the use case of procuring FC safety</t>
  </si>
  <si>
    <t>Countrification requirements needed:
(a) local spend analytics to assess what selection / services to focus on, in the absence of readily available spend data on international internal procurement
(b) local accounting work that needs automation</t>
  </si>
  <si>
    <t>Internal Procurement - Phase 4 - Automated re-ordering solution.</t>
  </si>
  <si>
    <t>Customers can provide their license address during certification</t>
  </si>
  <si>
    <t>Barton Website Split</t>
  </si>
  <si>
    <t>Dynamic State List - provide customers with acceptable licenses by state</t>
  </si>
  <si>
    <t>Nautilus conversion (TRMS moving from Jupiter to Nautilus for verification)</t>
  </si>
  <si>
    <t>Jupiter decommissioned in Sept</t>
  </si>
  <si>
    <t>Customers can provide multiple valid shipping addresses</t>
  </si>
  <si>
    <t>Self-Service License Management</t>
  </si>
  <si>
    <t>Customers can delegate professional purchasing to users in their AB account (phase 1)</t>
  </si>
  <si>
    <t>Nilesh</t>
  </si>
  <si>
    <t>Ming/Mohit</t>
  </si>
  <si>
    <t>VAT: Follow-up work to support VAT exclusive pricing on DP for SnS Buy Box, Books/DVD template, Twister and QD table for DE. Also, work to support UK &amp; JP launch of the VAT exclusive pricing.</t>
  </si>
  <si>
    <t>Moved onto Checkout roadmap</t>
  </si>
  <si>
    <t>Moved to checkout roadmap.</t>
  </si>
  <si>
    <t>Q2 2017</t>
  </si>
  <si>
    <t>eclass based rules support</t>
  </si>
  <si>
    <t>UNSPSC based rules support</t>
  </si>
  <si>
    <t>FMA Integration</t>
  </si>
  <si>
    <t>Preferred Delivery Day (PDD), funded to be implemented for Consumer by DEX and to flow through to AB; AB-specific work tbd</t>
  </si>
  <si>
    <t>Detailing of concept by 3/31</t>
  </si>
  <si>
    <t xml:space="preserve">Ultra-fast delivery via separate AB mini-FCs (Pilot); detailing of concept WIP, tbd if minor UX dev work can be covered by DEX away team or will require separate HC ask
</t>
  </si>
  <si>
    <t>Prime Now, Campus</t>
  </si>
  <si>
    <t>Greg, Ruth</t>
  </si>
  <si>
    <t xml:space="preserve">Analytics – support of reporting on usage of new (P0) List features (for internal reporting) </t>
  </si>
  <si>
    <t>LOE estimate of 90 dev weeks; funding unclear (AB, Intl.); no BIS;  
Dependency on Product Replenishment platform refactoring; date for date: 3/31/2017</t>
  </si>
  <si>
    <t>Launch Mercator tool to intake up to 1000 items of external customer data and match to the Amazon catalog for Staples items, and manage manual matching of non-Staples items..</t>
  </si>
  <si>
    <t>Triggering signals to improve selection and pricing.</t>
  </si>
  <si>
    <t>Providing the process to rerun mappings on either a trigger or periodic basis.</t>
  </si>
  <si>
    <t>International launch of the Mercator service (following CQO/Quoting int'l rollouts)</t>
  </si>
  <si>
    <t>2/31/2017</t>
  </si>
  <si>
    <t>SMT, CQO, Quoting</t>
  </si>
  <si>
    <t>P13N, A9</t>
  </si>
  <si>
    <t>Ensure SMT  maps appropriate image competitors in DE</t>
  </si>
  <si>
    <t>PRFAQ and requirements by 3/30/2017</t>
  </si>
  <si>
    <t>For new approvals system migrate two internal clients</t>
  </si>
  <si>
    <t>Tax team, Alexandria, Beejak Team</t>
  </si>
  <si>
    <t>Pricing programs and Busines shipping</t>
  </si>
  <si>
    <t>Potential Savings, implement data  mining techniques to capture potential savings of a customer by analyzing past purchase history and catalog ingestion results</t>
  </si>
  <si>
    <t>Capture Digital, Prime, 1-click, wireless and gift card orders for AB</t>
  </si>
  <si>
    <t>ordering and checkout team</t>
  </si>
  <si>
    <t>Capture 3 bids and a buy at the time of purchase</t>
  </si>
  <si>
    <t>Spend Analysis</t>
  </si>
  <si>
    <t>12/19/2016, Not approved</t>
  </si>
  <si>
    <t>currently below the line</t>
  </si>
  <si>
    <t>Tech debt: Set up Storm Cluster Monitoring and authentication module</t>
  </si>
  <si>
    <t>Implement role specific report/dashboard rendering.</t>
  </si>
  <si>
    <t>Curation begins development for EU in Q1. Variable headcount is not resourced.</t>
  </si>
  <si>
    <t>Variable headcount is not resourced.</t>
  </si>
  <si>
    <t>4/31/2017</t>
  </si>
  <si>
    <t>Stamping technology will be rolled out throughout the year for each AB marketplace.</t>
  </si>
  <si>
    <t>No International application. Each Marketplace has unique public sector requirements.</t>
  </si>
  <si>
    <t>No International application. Each Marketplace has unique healthcare requirements.</t>
  </si>
  <si>
    <t>Browse work is not shared between marketplaces and requires separate funding and localization for each marketplace.</t>
  </si>
  <si>
    <t>Headcount is not resourced on central Browse team. Potentially need to fund an away team to support in 2017.</t>
  </si>
  <si>
    <t>BISS Browse Resourcing</t>
  </si>
  <si>
    <t>BISS Browse Resourcing, Vertical Support</t>
  </si>
  <si>
    <t>External Classification Code set, Resourcing (Variable headcount is not resourced.)</t>
  </si>
  <si>
    <t>External Classification Code set, Resourcing  (Variable headcount is not resourced.), Stamping technology</t>
  </si>
  <si>
    <t>Resourcing  (Variable headcount is not resourced.)</t>
  </si>
  <si>
    <t>External Classification Code set, Vertical PM support, Resourcing  (Variable headcount is not resourced.)</t>
  </si>
  <si>
    <t>AB Browse Resourcing  (AB Browse headcount is not resourced.), Category Support</t>
  </si>
  <si>
    <t>AB Browse Resourcing  (AB Browse headcount is not resourced.), Vertical Support</t>
  </si>
  <si>
    <t>UK launch of PPI functionality. Platforms - Onventis, Ariba, Coupa, Oracle, Basware (+ 5 more in 2017)</t>
  </si>
  <si>
    <t>JP launch of PPI functionality</t>
  </si>
  <si>
    <t>Self-service requires 1 additional SDE</t>
  </si>
  <si>
    <t>Reconciliation</t>
  </si>
  <si>
    <t>PPI + Reconciliation</t>
  </si>
  <si>
    <t>UK launch of self-service reconciliation functionality. 4 platforms</t>
  </si>
  <si>
    <t>JP launch of self-service reconciliation functionality. 4 platforms</t>
  </si>
  <si>
    <t>Started beta on 10/28/16</t>
  </si>
  <si>
    <t>- Prime Benefits (PBR)
- Prime Central (MCX)
- Prime Acquisition (PAPS)
- Prime Membership (PMAS, MCS)
- Prime Subscription Notification (PSNS)
- Checkout
- PrimeMusic
- CSC
- International PM team</t>
  </si>
  <si>
    <t>- Prime Benefits (PBR)
- Prime Central (MCX)
- Prime Acquisition (PAPS)
- Prime Membership (PMAS, MCS)
- Prime Subscription Notification (PSNS)
- Payments Portal widget
- Payment plan service (PPS)
- Checkout
- PrimeMusic
- CSC
- International PM team</t>
  </si>
  <si>
    <t>DFD - 3/31/2017</t>
  </si>
  <si>
    <t>Delivery date 
dependent on 
resources  
and scoping</t>
  </si>
  <si>
    <t>In Progress
ETA - 1/20</t>
  </si>
  <si>
    <t>Vikas</t>
  </si>
  <si>
    <t>Neil</t>
  </si>
  <si>
    <t>Wiki - TBC 4/30/2017</t>
  </si>
  <si>
    <t>Wiki - TBC 2/10/2017</t>
  </si>
  <si>
    <t>Mocks (TBC 3/31/2017)</t>
  </si>
  <si>
    <t>Overall review required with UK, DE, JP and IN PM's for additional requirements</t>
  </si>
  <si>
    <t>Pricing - VFBD</t>
  </si>
  <si>
    <t>International business pricing launches (CMT, QP, EDLBP)</t>
  </si>
  <si>
    <t>Pricing - CSP</t>
  </si>
  <si>
    <t>Q4 2017</t>
  </si>
  <si>
    <t>CSP: Shopping Experience: Search relevancy, search price sorting and refinements, CSP awareness (marketing), and vendor / buyer email notifications for approval workflows</t>
  </si>
  <si>
    <t xml:space="preserve">Amazon Led CSP management workflow enhancements: Allow CQO and books to set up their own CSPs for major customers. </t>
  </si>
  <si>
    <t>CSP fee structure refinements</t>
  </si>
  <si>
    <t xml:space="preserve">Pricing - CSP </t>
  </si>
  <si>
    <t>Agreement repository (contract can be uploaded by supplier and viewed by customer in BAM).</t>
  </si>
  <si>
    <t>Vendor Experience improvements: Remove VFBD &amp; promotional stacking</t>
  </si>
  <si>
    <t xml:space="preserve">Vendor Experience improvements: Allow category-based  pricing in Vendor Central in addition to ASIN-based pricing. </t>
  </si>
  <si>
    <t>Request for Quantity Discounts (RQD): Leverage 3P capability to extend to all ASINs, so customers can indicate their interest in higher quantity orders even if QP offers are  not available on that ASIN.</t>
  </si>
  <si>
    <t>Vendor reporting enhancements</t>
  </si>
  <si>
    <t>Multi-vendor support for business pricing: track inventory to vendors, support multiple vendors providing VFBD and QP on ASINs.</t>
  </si>
  <si>
    <t>Internal price matching for VFBD (in including Quantity pricing)</t>
  </si>
  <si>
    <t>Q3 / Q4 2017</t>
  </si>
  <si>
    <t>Ananth</t>
  </si>
  <si>
    <t>AB Analytics, Search Analytics</t>
  </si>
  <si>
    <t>Need to create locale specific data for industry classification</t>
  </si>
  <si>
    <t>Recurring delivery support for quantity pricing</t>
  </si>
  <si>
    <t>TBC 1/31/2017</t>
  </si>
  <si>
    <t>6/30/2017
(TBC 1/31/2017)</t>
  </si>
  <si>
    <t>TBC 2/24/2017</t>
  </si>
  <si>
    <t>Q2 2017
(3/30/17 - 4/19/17)</t>
  </si>
  <si>
    <t>TBC 1/31
Requirements and Tech Design in-progress</t>
  </si>
  <si>
    <t>TBC 2/28/2017</t>
  </si>
  <si>
    <t>TBC 1/23/2017</t>
  </si>
  <si>
    <t>TBC 1/23</t>
  </si>
  <si>
    <t>TBC 1/20/2017</t>
  </si>
  <si>
    <t>TBC 1/20</t>
  </si>
  <si>
    <t>TBC 1/20
B2P, Ordering, Payments platform work</t>
  </si>
  <si>
    <t>Sim-Ship w/US Launch</t>
  </si>
  <si>
    <t>Q3 2017
(6/30/17 - 8/7/17)</t>
  </si>
  <si>
    <t>BRD
(WIP - ETA 1/31)</t>
  </si>
  <si>
    <t>UX SIM
(WIP - ETA 2/28)</t>
  </si>
  <si>
    <t>TBC 1/31
Multiple tech teams impacted</t>
  </si>
  <si>
    <t>BRD
(WIP - ETA 1/13)</t>
  </si>
  <si>
    <t>TBC 1/20
Multiple tech teams impacted, high-level tech design in progress</t>
  </si>
  <si>
    <t>Q3 2017
(8/9/17 - 9/14/17)</t>
  </si>
  <si>
    <t>Q4 2017
(9/22/17 - 10/30/17)</t>
  </si>
  <si>
    <t>TBC 1/31
B2P Tech Debt</t>
  </si>
  <si>
    <t>Q4 2017
(10/20/17 - 12/4/17)</t>
  </si>
  <si>
    <t>Q4 2017
(10/6/17 - 11/13/17)</t>
  </si>
  <si>
    <t>UX SIM
(TBC 1/31)</t>
  </si>
  <si>
    <t>Q4 2017
(10/25/17 - 12/1/17)</t>
  </si>
  <si>
    <t>TBC 2/15/2017</t>
  </si>
  <si>
    <t>TBC 2/15
Multiple tech teams impacted, incl new vs existing Bank in JP - HL Tech design in progress</t>
  </si>
  <si>
    <t>Q1 2018
(11/14/17 - 1/10/18)</t>
  </si>
  <si>
    <t>Q2
(3/30/17 - 4/19/17)</t>
  </si>
  <si>
    <t>Q4
(9/22/17 - 10/30/17)</t>
  </si>
  <si>
    <t>TBC 1/31 (AB Tech and CWB to Confirm)</t>
  </si>
  <si>
    <t>TBC 1/31 (AB Tech to Confirm)</t>
  </si>
  <si>
    <t>TBC 1/31 (Lending to Confirm)</t>
  </si>
  <si>
    <t>TBC 1/31 (Lending and AB Tech to Confirm)</t>
  </si>
  <si>
    <t>DE/UK/JP/IN PdMs need to support localizing content (CS, Sales, Marketing).</t>
  </si>
  <si>
    <t>NO BRD</t>
  </si>
  <si>
    <t>NO UX</t>
  </si>
  <si>
    <t>NO Design</t>
  </si>
  <si>
    <t>AB, AB-3P</t>
  </si>
  <si>
    <t>AB-3P preferred sellers</t>
  </si>
  <si>
    <t>Catalog</t>
  </si>
  <si>
    <t>FMA</t>
  </si>
  <si>
    <t>Core Cart, UberCart, Amazon API</t>
  </si>
  <si>
    <t>TBD (ongoing discussion by 1/13)</t>
  </si>
  <si>
    <t>TBD  (ongoing discussion by 1/13)</t>
  </si>
  <si>
    <t>UK: https://sim.amazon.com/issues/B2B-MAHOU-52
JP: Requirements for JP will be finished by 1/31</t>
  </si>
  <si>
    <t>9/30/2017 (TBC by EOJan)</t>
  </si>
  <si>
    <t xml:space="preserve">Requirement's definition are pending for legal requirements. MFA team owns monitoring relevant regulatory changes and communicate legal requirements to us. 
AB global PM owner: keithw@ </t>
  </si>
  <si>
    <t>TBD (see column S)</t>
  </si>
  <si>
    <t>See column S</t>
  </si>
  <si>
    <t>CS team, YO team (platform migration)</t>
  </si>
  <si>
    <t>Master SIM</t>
  </si>
  <si>
    <t>Not in Scope</t>
  </si>
  <si>
    <t>Mobile app parity monthly report with automated SMAUG tests  </t>
  </si>
  <si>
    <t>The internationalization of Brutus comes with three key pre-requisites.
1. . First, in the absence of robust spend analytics, it is challenging to size of the opportunity in international locales. 
2. Second, Brutus Phase 2 automates the accounting and tax treatments for internal procurement purposes. These treatments are different for every locale, and we would need to work with local PMs and TPMs to understand countrification requirements and effort estimates.
3. Third, Brutus requires program management resources that go beyond accounting automation – in the US, we have 1 PM on AB and 1 PM on GCP staffed full-time on this, and their charter includes (a) working with category teams to add the relevant selection (b) working with 13 distinct purchasing entities (e.g., GCP, Fulfillment Centers, GREF, etc.) to evangelize Brutus, train users and channel feedback into the team’s roadmap. Our 2017 goal is to launch Brutus in one country outside US.
Our original plan (PR FAQ) was to launch Brutus in DE, UK and JP after completion of Phase 4. This was in-line with the overall AB launch plan. However based on our Phase 1 and Phase 2 learnings, we would recommend launching Brutus based on the spend opportunity. To size this opportunity, we need ~2 weeks of dedicated effort from 1 AB PM and 1 GCP PM from each locale.</t>
  </si>
  <si>
    <t>see above</t>
  </si>
  <si>
    <t>Pricing Rules and competitive matching</t>
  </si>
  <si>
    <r>
      <rPr>
        <b/>
        <sz val="11"/>
        <color theme="1"/>
        <rFont val="Calibri"/>
        <family val="2"/>
        <scheme val="minor"/>
      </rPr>
      <t xml:space="preserve">AB IDQ: </t>
    </r>
    <r>
      <rPr>
        <sz val="11"/>
        <color theme="1"/>
        <rFont val="Calibri"/>
        <family val="2"/>
        <scheme val="minor"/>
      </rPr>
      <t>Work with Category teams globally to identify ideal state of attribute coverage for their products and the appropriate values to drive AB IDQ initiatives. Once an ideal catalog quality bar has been identified for business customers, ABCQ will scope efforts to acquire data not provided at item creation and resource backill efforts as needed to meet the agreed upon AB catalog quality bar. This project is to set AB up as a destination to research products in addition to purchasing to keep customers in our experience to gather all the information they need to support a purchasing decision.</t>
    </r>
  </si>
  <si>
    <r>
      <rPr>
        <b/>
        <sz val="11"/>
        <color theme="1"/>
        <rFont val="Calibri"/>
        <family val="2"/>
        <scheme val="minor"/>
      </rPr>
      <t>AB Normalization:</t>
    </r>
    <r>
      <rPr>
        <sz val="11"/>
        <color theme="1"/>
        <rFont val="Calibri"/>
        <family val="2"/>
        <scheme val="minor"/>
      </rPr>
      <t xml:space="preserve"> Work with Category teams to resource and support manually normalizing attribute values important to business customers that are surfaced on either the Detail Pages or in a Browse/Search Refinement. This effort is planned to reduce a major customer pain point in the AB discovery experience.</t>
    </r>
  </si>
  <si>
    <r>
      <rPr>
        <b/>
        <sz val="11"/>
        <color theme="1"/>
        <rFont val="Calibri"/>
        <family val="2"/>
        <scheme val="minor"/>
      </rPr>
      <t xml:space="preserve">Browse Refresh: </t>
    </r>
    <r>
      <rPr>
        <sz val="11"/>
        <color theme="1"/>
        <rFont val="Calibri"/>
        <family val="2"/>
        <scheme val="minor"/>
      </rPr>
      <t>Work with Category teams to approve updates to existing shared Browse Node Names where consumer driven terminology is impacting the business experience. Where updates would impact the consumer experience, new browse nodes will be created and selection would be removed from consumer driven nodes to those with appropriate naming conventions to cover the selection. (AB Browse headcount is not resourced.)</t>
    </r>
  </si>
  <si>
    <r>
      <rPr>
        <b/>
        <sz val="11"/>
        <color theme="1"/>
        <rFont val="Calibri"/>
        <family val="2"/>
        <scheme val="minor"/>
      </rPr>
      <t xml:space="preserve">Healthcare Browse Experience: </t>
    </r>
    <r>
      <rPr>
        <sz val="11"/>
        <color theme="1"/>
        <rFont val="Calibri"/>
        <family val="2"/>
        <scheme val="minor"/>
      </rPr>
      <t>Build-out the Browse Experience to cover the 2017 Healthcare Vertical roadmap in the US by 12/31/2017. Healthcare products require merchandising in a separate browse experience from consumer health and personal care products. In order to drive selection and onboarding of enterprise healthcare accounts, AB/BISS browse resources must build-out the discovery experience to meet parity with competitors and customer expectations. (AB Browse headcount is not resourced. Headcount will be used from BISS allocation.)</t>
    </r>
  </si>
  <si>
    <r>
      <rPr>
        <b/>
        <sz val="11"/>
        <color theme="1"/>
        <rFont val="Calibri"/>
        <family val="2"/>
        <scheme val="minor"/>
      </rPr>
      <t xml:space="preserve">Global Education Browse Experience: </t>
    </r>
    <r>
      <rPr>
        <sz val="11"/>
        <color theme="1"/>
        <rFont val="Calibri"/>
        <family val="2"/>
        <scheme val="minor"/>
      </rPr>
      <t>Build-out the Browse Experience to cover the 2017 Education Vertical roadmap in the US by 12/31/2017. The Global Education industry discovers products based on a unique set of identifiers such as grade, skill level, and these variables are different depending on the institution or educator type. In order to meet customer growth goals in 2017, AB Browse Resources must build-out the discovery experience to meet parity with competitors and meet customer expectations. (AB Browse headcount is not resourced.)</t>
    </r>
  </si>
  <si>
    <r>
      <rPr>
        <b/>
        <sz val="11"/>
        <color theme="1"/>
        <rFont val="Calibri"/>
        <family val="2"/>
        <scheme val="minor"/>
      </rPr>
      <t xml:space="preserve">AB Refinements: </t>
    </r>
    <r>
      <rPr>
        <sz val="11"/>
        <color theme="1"/>
        <rFont val="Calibri"/>
        <family val="2"/>
        <scheme val="minor"/>
      </rPr>
      <t>Launch 20 refinements based on customer feedback in Tier 1 categories in the US. Roadmap is defined based on customer feedback and BIC parity gaps. Improving the refinement experience will help alleviate a top customer pain point with the AB discovery experience. (AB Browse headcount is not resourced.)</t>
    </r>
  </si>
  <si>
    <r>
      <rPr>
        <b/>
        <sz val="11"/>
        <color theme="1"/>
        <rFont val="Calibri"/>
        <family val="2"/>
        <scheme val="minor"/>
      </rPr>
      <t xml:space="preserve">BISS Refinements: </t>
    </r>
    <r>
      <rPr>
        <sz val="11"/>
        <color theme="1"/>
        <rFont val="Calibri"/>
        <family val="2"/>
        <scheme val="minor"/>
      </rPr>
      <t>Launch 30 refinements based on customer feedback for BISS browse nodes in the US. Roadmap is defined based on customer feedback, BIC parity gaps, and to align refinement experience across AB categories where products are currently aliased. Improving and aligning the refinement experience will help alleviate a top customer pain point with the AB discovery experience. (AB Browse headcount is not resourced. Headcount will be used from BISS allocation.)</t>
    </r>
  </si>
  <si>
    <r>
      <rPr>
        <b/>
        <sz val="11"/>
        <color theme="1"/>
        <rFont val="Calibri"/>
        <family val="2"/>
        <scheme val="minor"/>
      </rPr>
      <t>Website Feedback P2</t>
    </r>
    <r>
      <rPr>
        <sz val="11"/>
        <color theme="1"/>
        <rFont val="Calibri"/>
        <family val="2"/>
        <scheme val="minor"/>
      </rPr>
      <t xml:space="preserve"> -New landing page for website feedback including a feedback form that pipes feedback direct to Data Warehouse for detailed monitoring</t>
    </r>
  </si>
  <si>
    <r>
      <rPr>
        <b/>
        <sz val="11"/>
        <color theme="1"/>
        <rFont val="Calibri"/>
        <family val="2"/>
        <scheme val="minor"/>
      </rPr>
      <t>Showcase new features</t>
    </r>
    <r>
      <rPr>
        <sz val="11"/>
        <color theme="1"/>
        <rFont val="Calibri"/>
        <family val="2"/>
        <scheme val="minor"/>
      </rPr>
      <t xml:space="preserve"> - First run experience that enables discoverability of new AB features.  Stretch goal to personalize experience (using P13N platform) to show relevant features based on the user's role, industry and organization.</t>
    </r>
  </si>
  <si>
    <r>
      <rPr>
        <b/>
        <sz val="11"/>
        <color theme="1"/>
        <rFont val="Calibri"/>
        <family val="2"/>
        <scheme val="minor"/>
      </rPr>
      <t>BOS Discoverability:</t>
    </r>
    <r>
      <rPr>
        <sz val="11"/>
        <color theme="1"/>
        <rFont val="Calibri"/>
        <family val="2"/>
        <scheme val="minor"/>
      </rPr>
      <t xml:space="preserve"> Make BOS ASINs discoverable to consumers/personal customers both through on and off Amazon searches. </t>
    </r>
  </si>
  <si>
    <r>
      <rPr>
        <b/>
        <sz val="11"/>
        <color theme="1"/>
        <rFont val="Calibri"/>
        <family val="2"/>
        <scheme val="minor"/>
      </rPr>
      <t>Badging for curation:</t>
    </r>
    <r>
      <rPr>
        <sz val="11"/>
        <color theme="1"/>
        <rFont val="Calibri"/>
        <family val="2"/>
        <scheme val="minor"/>
      </rPr>
      <t xml:space="preserve"> Identify preferred or non-compliant ASINs of companies participating in curation program in search results page through badging. </t>
    </r>
  </si>
  <si>
    <r>
      <rPr>
        <b/>
        <sz val="11"/>
        <color theme="1"/>
        <rFont val="Calibri"/>
        <family val="2"/>
        <scheme val="minor"/>
      </rPr>
      <t>Refinements for curation:</t>
    </r>
    <r>
      <rPr>
        <sz val="11"/>
        <color theme="1"/>
        <rFont val="Calibri"/>
        <family val="2"/>
        <scheme val="minor"/>
      </rPr>
      <t xml:space="preserve"> Creation of a LHS search refinement to filter preferred ASINs in the search results page. </t>
    </r>
  </si>
  <si>
    <r>
      <rPr>
        <b/>
        <sz val="11"/>
        <color theme="1"/>
        <rFont val="Calibri"/>
        <family val="2"/>
        <scheme val="minor"/>
      </rPr>
      <t>Industry signal to rank results:</t>
    </r>
    <r>
      <rPr>
        <sz val="11"/>
        <color theme="1"/>
        <rFont val="Calibri"/>
        <family val="2"/>
        <scheme val="minor"/>
      </rPr>
      <t xml:space="preserve"> Identify AB customers by their industry (NAICS codes) throughout their shopping experience starting with search and use it as signal in the algorithm to rank organic search results.</t>
    </r>
  </si>
  <si>
    <r>
      <rPr>
        <b/>
        <sz val="11"/>
        <color theme="1"/>
        <rFont val="Calibri"/>
        <family val="2"/>
        <scheme val="minor"/>
      </rPr>
      <t xml:space="preserve">Global Classification: </t>
    </r>
    <r>
      <rPr>
        <sz val="11"/>
        <color theme="1"/>
        <rFont val="Calibri"/>
        <family val="2"/>
        <scheme val="minor"/>
      </rPr>
      <t>Onboard UNSPSC into model studio as long-term program solution replacing manual classification. Model Studio will enable AB to classify products globally and align methodology. Target is to have 99% coverage &amp; 90% accuracy by end of year. (Variable headcount is not resourced.)</t>
    </r>
  </si>
  <si>
    <r>
      <rPr>
        <b/>
        <sz val="11"/>
        <color theme="1"/>
        <rFont val="Calibri"/>
        <family val="2"/>
        <scheme val="minor"/>
      </rPr>
      <t>Public Sector Classification:</t>
    </r>
    <r>
      <rPr>
        <sz val="11"/>
        <color theme="1"/>
        <rFont val="Calibri"/>
        <family val="2"/>
        <scheme val="minor"/>
      </rPr>
      <t xml:space="preserve"> Apply the state/local government required National Institute of Governmental Purchasings' Commodity/Services Code (NGIP) to the US catalog. Vertical Leadership indicated this would be a requirement for 2017 to meet onboarding goals and revenue targets. (Variable headcount is not resourced.)</t>
    </r>
  </si>
  <si>
    <r>
      <rPr>
        <b/>
        <sz val="11"/>
        <color theme="1"/>
        <rFont val="Calibri"/>
        <family val="2"/>
        <scheme val="minor"/>
      </rPr>
      <t xml:space="preserve">Healthcare Classification: </t>
    </r>
    <r>
      <rPr>
        <sz val="11"/>
        <color theme="1"/>
        <rFont val="Calibri"/>
        <family val="2"/>
        <scheme val="minor"/>
      </rPr>
      <t>Apply the Healthcare industry required Healthcare Common Procedure Coding System (HCPCS) to all applicable healthcare products in US catalog. Vertical Leadership and BISS POCs indicated this would be a requirement for 2017 to meet onboarding goals and revenue targets. (Variable headcount is not resourced.)</t>
    </r>
  </si>
  <si>
    <r>
      <rPr>
        <b/>
        <sz val="11"/>
        <color theme="1"/>
        <rFont val="Calibri"/>
        <family val="2"/>
        <scheme val="minor"/>
      </rPr>
      <t xml:space="preserve">EU Driven Classification: </t>
    </r>
    <r>
      <rPr>
        <sz val="11"/>
        <color theme="1"/>
        <rFont val="Calibri"/>
        <family val="2"/>
        <scheme val="minor"/>
      </rPr>
      <t>Provide eClass selection classification for DE &amp; UK catalog. EClass is a dependency for curation and is a requirement to achieve growth goals in DE in 2017. Lack of eClass is a direct blocker for &gt;$2.48B sales in 2017. (Variable headcount is not resourced.)</t>
    </r>
  </si>
  <si>
    <t>Confirmed features are acceptable with Vikas, Pooja</t>
  </si>
  <si>
    <t>Gathering info on international requirements and vendor/seller recruitment</t>
  </si>
  <si>
    <t>HCs needed</t>
  </si>
  <si>
    <t>TBC by Feb'17</t>
  </si>
  <si>
    <t>BAM (AMP Launch) - will be scoped by Q2</t>
  </si>
  <si>
    <t>Will be scoped by Q2</t>
  </si>
  <si>
    <t>Below the line for 2017 - will be scoped by Q2</t>
  </si>
  <si>
    <t>12/30/2016 (TBC by EOJan based on AMP)</t>
  </si>
  <si>
    <t>TBC by EOJan based on AMP</t>
  </si>
  <si>
    <t>AWS, Infosec</t>
  </si>
  <si>
    <t xml:space="preserve">External Teams 1. Vendor Accounts team
Review requirements in Jan
2. Whispercast
1/10 requirements
3. Corp. GC Rollingstone PR/FAQ -date
</t>
  </si>
  <si>
    <t>Business Accounts - EAM</t>
  </si>
  <si>
    <t>Business Accounts - BAX</t>
  </si>
  <si>
    <t>Link (WIP)
Final:1/13/2017</t>
  </si>
  <si>
    <t>Business Accounts - EAM, BAX</t>
  </si>
  <si>
    <t>Depending on the success of the US program, expansion initiatives would be begin and requires funding for international management potential support</t>
  </si>
  <si>
    <t>Depending on the success of the US program, expansion initiatives would be begin and requires funding for international management and support</t>
  </si>
  <si>
    <r>
      <rPr>
        <b/>
        <sz val="11"/>
        <color theme="1"/>
        <rFont val="Calibri"/>
        <family val="2"/>
        <scheme val="minor"/>
      </rPr>
      <t xml:space="preserve">Catalog Stamping: </t>
    </r>
    <r>
      <rPr>
        <sz val="11"/>
        <color theme="1"/>
        <rFont val="Calibri"/>
        <family val="2"/>
        <scheme val="minor"/>
      </rPr>
      <t>The existing US catalog stamping tech built by AB needs to be scaled tosupport the expansion and automation of the AB Selection Classification program, for the global selection classification roadmap. (Tech headcount is not resourced.)</t>
    </r>
  </si>
  <si>
    <t>Prioritization is for DE &amp; UK, then all other marketplaces.  (Variable headcount is not resourced.)</t>
  </si>
  <si>
    <t>Prioritization is for US, DE &amp; UK, then all other marketplaces.  (Variable headcount is not resourced.)</t>
  </si>
  <si>
    <t>TBD (Separate IN mobile app)</t>
  </si>
  <si>
    <t xml:space="preserve">Account Switching - Enable easy toggling between retail and business experience in mobile global Nav.  </t>
  </si>
  <si>
    <t>TBD (IN Separate mobile app)</t>
  </si>
  <si>
    <t>Enhance Single Sign On- Ensure AB login does not interfere with other Amazon apps (e.g. Amazon Music) login state.</t>
  </si>
  <si>
    <t>RFQ: Launch targeted at a long term purchase that is based on exact products or product descriptions, product level attributes (quantity, unit of measure), deal level attributes (fixed or dynamic price, shipping options, payment terms), planning horizon, purchase frequency, supplier attributes (quality, credentials), in-stock planning and SLA, commitment tracking and agreements repository.</t>
  </si>
  <si>
    <t>Quick Quotes: Launch targeted at a near term purchase (Spot Buy aka ‘3 bids and a buy’) that is based on an exact product or product description, product level attributes (quantity, unit of measure), deal level attributes (fixed or dynamic price, shipping options, payment terms), historicial reference for the three presented bids, marketplace based product price quantity, and basket charges on deal level attributes.</t>
  </si>
  <si>
    <t>Currently VT is available only in the US and JP market. Need to understand the customer needs in international market</t>
  </si>
  <si>
    <t>For visibility, list of work that is not currently on the 2017 roadmap but needs to be tracked for disposition going forward.</t>
  </si>
  <si>
    <t>DFD 2/15/2017</t>
  </si>
  <si>
    <t xml:space="preserve">Need to assess EU tax requirements and EU Price Floor Regulations </t>
  </si>
  <si>
    <t>Q1 2018</t>
  </si>
  <si>
    <t>Q1 2018 (*)</t>
  </si>
  <si>
    <r>
      <rPr>
        <b/>
        <sz val="11"/>
        <color theme="1"/>
        <rFont val="Calibri"/>
        <family val="2"/>
      </rPr>
      <t>Target dates are contingent on OP2 HC ask</t>
    </r>
    <r>
      <rPr>
        <sz val="11"/>
        <color theme="1"/>
        <rFont val="Calibri"/>
        <family val="2"/>
        <scheme val="minor"/>
      </rPr>
      <t xml:space="preserve"> (3 internal transfers next month to offset BIS gap; +3 SDEs TBH). We will present a revised plan to the AB leadership by 2/7/2017, after reviewing the scope for dependencies mainly with the Prime and International teams.</t>
    </r>
  </si>
  <si>
    <r>
      <rPr>
        <b/>
        <sz val="11"/>
        <color theme="1"/>
        <rFont val="Calibri"/>
        <family val="2"/>
      </rPr>
      <t>Target dates are contingent on OP2 HC ask</t>
    </r>
    <r>
      <rPr>
        <sz val="11"/>
        <color theme="1"/>
        <rFont val="Calibri"/>
        <family val="2"/>
        <scheme val="minor"/>
      </rPr>
      <t xml:space="preserve"> (3 internal transfers next month to offset BIS gap; +3 SDEs TBH). We will present a revised plan to the AB leadership by 2/7/2017, after reviewing the scope for dependencies mainly with the Prime, Payments and International teams.</t>
    </r>
  </si>
  <si>
    <r>
      <t xml:space="preserve">Business Prime Shipping (BPS) </t>
    </r>
    <r>
      <rPr>
        <b/>
        <sz val="11"/>
        <color theme="1"/>
        <rFont val="Calibri"/>
        <family val="2"/>
        <scheme val="minor"/>
      </rPr>
      <t>Enterprise Launch</t>
    </r>
    <r>
      <rPr>
        <sz val="11"/>
        <color theme="1"/>
        <rFont val="Calibri"/>
        <family val="2"/>
        <scheme val="minor"/>
      </rPr>
      <t xml:space="preserve">: Company wide shipping benefit, which provides Free Two Day shipping, with no order minimums to all existing and new users within the organization. This is the </t>
    </r>
    <r>
      <rPr>
        <b/>
        <sz val="11"/>
        <color theme="1"/>
        <rFont val="Calibri"/>
        <family val="2"/>
      </rPr>
      <t>unpaid version</t>
    </r>
    <r>
      <rPr>
        <sz val="11"/>
        <color theme="1"/>
        <rFont val="Calibri"/>
        <family val="2"/>
        <scheme val="minor"/>
      </rPr>
      <t xml:space="preserve"> which will be available to all enterprise customers.</t>
    </r>
  </si>
  <si>
    <t>Out of scope
for 2017</t>
  </si>
  <si>
    <t>Pricing - SFBD</t>
  </si>
  <si>
    <t>Integration with Quoting</t>
  </si>
  <si>
    <t>Integration with Curation</t>
  </si>
  <si>
    <t>Quoting</t>
  </si>
  <si>
    <t>Quantity Limits, Search Experience</t>
  </si>
  <si>
    <t>Training session, blog post</t>
  </si>
  <si>
    <t>Marketing landing pages</t>
  </si>
  <si>
    <t>Marketing LP V2 - international (Personalized MLP)</t>
  </si>
  <si>
    <t>Entity Linkage - relational structure between entities belonging to same organization for purposes of credit lending - phase I - will be consuming data from BAM</t>
  </si>
  <si>
    <t>Entity Linkage - relational structure between entities belonging to same organization for purposes of credit lending  - phase II - will be consuming data from Experian</t>
  </si>
  <si>
    <t>Partnerships Push Model: Registration whereby AB can call partners via authentication mechanism.</t>
  </si>
  <si>
    <t>Support Oauth authentication model</t>
  </si>
  <si>
    <t>Keith/Marika</t>
  </si>
  <si>
    <t>Hidemi</t>
  </si>
  <si>
    <t>Q3 2017</t>
  </si>
  <si>
    <t>Next Steps   technology to be globalized   last mile dev work and localization   int'l requirements to be written</t>
  </si>
  <si>
    <t>approved 2016</t>
  </si>
  <si>
    <t>Prime-sharing</t>
  </si>
  <si>
    <t>Business Prime Shipping</t>
  </si>
  <si>
    <t>DW, Nexus and Clickstream</t>
  </si>
  <si>
    <t>Sim-Ship w/ UK Launch
(TBC 2/24)</t>
  </si>
  <si>
    <t>Sim-Ship w/ UK Launch (TBC 2/24)</t>
  </si>
  <si>
    <t>Sim-Ship w/ US Launch (TBC 2/15)</t>
  </si>
  <si>
    <t>Sim-ship with US (2/28)</t>
  </si>
  <si>
    <t>Sim-ship with US (Q1 2018)</t>
  </si>
  <si>
    <t>TBC 3/31/2017</t>
  </si>
  <si>
    <t>Global Tech Debt: Identify POA as a payment method</t>
  </si>
  <si>
    <t>Sim-Ship w/ JP Launch
6/30
(TBC 1/31)</t>
  </si>
  <si>
    <r>
      <rPr>
        <b/>
        <sz val="11"/>
        <color theme="1"/>
        <rFont val="Calibri"/>
        <family val="2"/>
        <scheme val="minor"/>
      </rPr>
      <t>VAT expansion:</t>
    </r>
    <r>
      <rPr>
        <sz val="11"/>
        <color theme="1"/>
        <rFont val="Calibri"/>
        <family val="2"/>
        <scheme val="minor"/>
      </rPr>
      <t xml:space="preserve">  Show VAT inclusive and exclusive price on search results page.  </t>
    </r>
  </si>
  <si>
    <t>Any additional requirements incremental to DE to be defined - TBC by 3/31</t>
  </si>
  <si>
    <t>SX, AB tech</t>
  </si>
  <si>
    <t>AB tech, SX</t>
  </si>
  <si>
    <r>
      <rPr>
        <b/>
        <sz val="11"/>
        <color theme="1"/>
        <rFont val="Calibri"/>
        <family val="2"/>
        <scheme val="minor"/>
      </rPr>
      <t xml:space="preserve">Reporting and metrics: </t>
    </r>
    <r>
      <rPr>
        <sz val="11"/>
        <color theme="1"/>
        <rFont val="Calibri"/>
        <family val="2"/>
        <scheme val="minor"/>
      </rPr>
      <t>Extract and aggregate underlying AB specific data from search systems into DW for regular reporting.</t>
    </r>
  </si>
  <si>
    <t>Prospect Management – Generate Lead through alliances</t>
  </si>
  <si>
    <t xml:space="preserve">White-glove support (Professional Services, CQO).
Blog post, press release. </t>
  </si>
  <si>
    <t>Not Planned</t>
  </si>
  <si>
    <t>Design in dev
with AB BOS
team</t>
  </si>
  <si>
    <t>Global Deployment for AB Retail Site Support for BOI / BOO.  Includes Search Badging, Detail Page badging, and checkout restrictions</t>
  </si>
  <si>
    <r>
      <rPr>
        <b/>
        <sz val="11"/>
        <color theme="1"/>
        <rFont val="Calibri"/>
        <family val="2"/>
        <scheme val="minor"/>
      </rPr>
      <t>Nav Horizonte Migration</t>
    </r>
    <r>
      <rPr>
        <sz val="11"/>
        <color theme="1"/>
        <rFont val="Calibri"/>
        <family val="2"/>
        <scheme val="minor"/>
      </rPr>
      <t xml:space="preserve"> - Migrating Global Navigation to Horizonte from GURUPA
Migrating desktop NAV widgets from the GURUPA platform over to a Java based HORIZONTE platform worldwide to reduce the operational overhead and improve speed and scalability</t>
    </r>
  </si>
  <si>
    <r>
      <rPr>
        <b/>
        <sz val="11"/>
        <color theme="1"/>
        <rFont val="Calibri"/>
        <family val="2"/>
        <scheme val="minor"/>
      </rPr>
      <t>Country Launch</t>
    </r>
    <r>
      <rPr>
        <sz val="11"/>
        <color theme="1"/>
        <rFont val="Calibri"/>
        <family val="2"/>
        <scheme val="minor"/>
      </rPr>
      <t xml:space="preserve"> - Launching Gateway &amp; Nav for Amazon Business UK, IN &amp; JP</t>
    </r>
  </si>
  <si>
    <r>
      <rPr>
        <b/>
        <sz val="11"/>
        <color theme="1"/>
        <rFont val="Calibri"/>
        <family val="2"/>
        <scheme val="minor"/>
      </rPr>
      <t>Gateway &amp; Nav Experiments:</t>
    </r>
    <r>
      <rPr>
        <sz val="11"/>
        <color theme="1"/>
        <rFont val="Calibri"/>
        <family val="2"/>
        <scheme val="minor"/>
      </rPr>
      <t xml:space="preserve"> We “forked” the Gateway / Nav at launch and since that time our Gateway/Nav experience has not benefited from ongoing innovation for consumers. Our hypothesis is that since most business customers are consumers, aligning the business navigation experience with consumer features will improve the CX. 
In Q1, we will extensively experiment to incorporate missing consumer features along with the ability to adopt net new ones relevant to businesses. Examples are: 
- Getting Orders on the Nav: Orders being the most accessed by all roles, we will get it on the main nav to reduce the no. of clicks to get to Your Orders. 
- Experiment with changing the "Go" button to Search Icon and eliminate the top bar etc. </t>
    </r>
  </si>
  <si>
    <r>
      <rPr>
        <b/>
        <sz val="11"/>
        <color theme="1"/>
        <rFont val="Calibri"/>
        <family val="2"/>
        <scheme val="minor"/>
      </rPr>
      <t>Heads-Up Display (HUD):</t>
    </r>
    <r>
      <rPr>
        <sz val="11"/>
        <color theme="1"/>
        <rFont val="Calibri"/>
        <family val="2"/>
        <scheme val="minor"/>
      </rPr>
      <t xml:space="preserve"> The Heads Up Display (HUD) will provide relevant and timely information to our customers on active orders, next delivery date, pending approvals, invoice balance, personalized notifications etc. Notifications will have an urgency-tiered design where standard messages will be passive and non-disruptive to the user’s shopping session whereas critical notifications will be pushed for the user’s immediate attention. Information in HUD would be specific, relevant and personalized to customers based on various attributes, including the user’s purchasing role and usage behavior. 
We will experiment with several versions of Heads up display (HUD) on Global Nav and Gateway to identify the optimal design. </t>
    </r>
  </si>
  <si>
    <t>2/15/2017</t>
  </si>
  <si>
    <t>Contract; Discovery phase to test the D&amp;B DirectPlus API suite to enable pre-verifed business information to be pre-filled/selected for the customer by 1/31</t>
  </si>
  <si>
    <t>Ingress from Other Services Phase 1: Framework to register customers from one Amazon service (e.g. ATEP).</t>
  </si>
  <si>
    <t>Support for UK phase 2 (parity): Testing, create locale data sets.</t>
  </si>
  <si>
    <t>Support for JP phase 2 (parity): Testing, create locale data sets.</t>
  </si>
  <si>
    <t>Industry may require Locale codes e.g, US uses NAICS.</t>
  </si>
  <si>
    <t>Differentiate AB and non-AB customers on DP: Needed to track business customers' Glance Views using Nexus</t>
  </si>
  <si>
    <r>
      <rPr>
        <b/>
        <sz val="11"/>
        <color theme="1"/>
        <rFont val="Calibri"/>
        <family val="2"/>
        <scheme val="minor"/>
      </rPr>
      <t>Query-ASIN features (as a mechanism to address "cold start"):</t>
    </r>
    <r>
      <rPr>
        <sz val="11"/>
        <color theme="1"/>
        <rFont val="Calibri"/>
        <family val="2"/>
        <scheme val="minor"/>
      </rPr>
      <t xml:space="preserve">  Create an algorithm to understand the intent of business customer queries (tail queries with limited or no historical search data) using semantic search techniques to increase coverage (beyond 2016 CLT goal). i.e. Query-ASIN associations, product classification based on title/review semantic</t>
    </r>
  </si>
  <si>
    <r>
      <rPr>
        <b/>
        <sz val="11"/>
        <color theme="1"/>
        <rFont val="Calibri"/>
        <family val="2"/>
        <scheme val="minor"/>
      </rPr>
      <t>Blender for AB:</t>
    </r>
    <r>
      <rPr>
        <sz val="11"/>
        <color theme="1"/>
        <rFont val="Calibri"/>
        <family val="2"/>
        <scheme val="minor"/>
      </rPr>
      <t xml:space="preserve"> Update QIA algorithm which selects most relevant categories to display results from, for all product searches (APS) based on AB query and behavioral data.   </t>
    </r>
  </si>
  <si>
    <t>6/30/2017 (Consumption Tax)</t>
  </si>
  <si>
    <t>TBD (Confirm date by 3/15/2017)</t>
  </si>
  <si>
    <t>AMP v1: Organization modeling with users, groups and authorizations with roles and permissions for core AB Account Management</t>
  </si>
  <si>
    <t xml:space="preserve">AMP v2: Schema  management, extensibility and authorization support for other AB clients (e.g. curation and lists) </t>
  </si>
  <si>
    <t>Tech development &amp; localization in EU are underway. Work for JP is scheduled for Q2 2017.</t>
  </si>
  <si>
    <t>Q1 2018 (**)</t>
  </si>
  <si>
    <r>
      <rPr>
        <b/>
        <sz val="11"/>
        <color theme="1"/>
        <rFont val="Calibri"/>
        <family val="2"/>
      </rPr>
      <t>Pending review of launch timelines and 2017 goal with Steve/Gary/Todd/Dan. Contingent on resourcing plan.</t>
    </r>
    <r>
      <rPr>
        <sz val="11"/>
        <color theme="1"/>
        <rFont val="Calibri"/>
        <family val="2"/>
        <scheme val="minor"/>
      </rPr>
      <t xml:space="preserve">
(*) Currently identifying country-specific localization requirements, and scoping their impact on global development timelines. Based on these requirements and simplification opportunities for the initial Enterprise release, we will collaboratively define by 2/28/2017 whether it is possible to launch globally sooner -- by 12/31/2017.</t>
    </r>
  </si>
  <si>
    <r>
      <rPr>
        <b/>
        <sz val="11"/>
        <color theme="1"/>
        <rFont val="Calibri"/>
        <family val="2"/>
      </rPr>
      <t>Pending review of launch timelines and 2017 goal with Steve/Gary/Todd/Dan. Contingent on resourcing plan.</t>
    </r>
    <r>
      <rPr>
        <sz val="11"/>
        <color theme="1"/>
        <rFont val="Calibri"/>
        <family val="2"/>
        <scheme val="minor"/>
      </rPr>
      <t xml:space="preserve">
(**) Pending alignment between JP team, Steve and Global teams on the approach to FST in this country (e.g., will FST be deprecated after the public launch of BPS?).</t>
    </r>
  </si>
  <si>
    <t>FF</t>
  </si>
  <si>
    <t>TD</t>
  </si>
  <si>
    <t>Live Expert  (customer contacts mfg directly for technical help)</t>
  </si>
  <si>
    <t>Seller: Product ID Mapper (mapping Distributor Part numbers &amp; other product codes to ASINs)</t>
  </si>
  <si>
    <t>Seller: Enhanced Content (ability for Sellers to upload MSDS, buyers guides, tech drawings…)</t>
  </si>
  <si>
    <t>MCAS (monthly customer account summary)</t>
  </si>
  <si>
    <t>B2B Product Code Searches (ability to search on UNSPSC, NSN…)</t>
  </si>
  <si>
    <t>Seller: Seller Credentials (ability to ingest and display seller credentials such as ‘minority owned’, ‘women owned’…)</t>
  </si>
  <si>
    <t>Industry Certification v1  (ability to certify healthcare practitioners)</t>
  </si>
  <si>
    <r>
      <rPr>
        <b/>
        <sz val="11"/>
        <color theme="1"/>
        <rFont val="Calibri"/>
        <family val="2"/>
        <scheme val="minor"/>
      </rPr>
      <t>Search infrastructure work to support AB:</t>
    </r>
    <r>
      <rPr>
        <sz val="11"/>
        <color theme="1"/>
        <rFont val="Calibri"/>
        <family val="2"/>
        <scheme val="minor"/>
      </rPr>
      <t xml:space="preserve"> Make A9 platform level changes to derive AB specific data and to increase the coverage of the datasets available to train and validate AB search ranking algorithms at Marketplace level. i.e. AB click/add/purchase pipeline, increase data collection date range from current 7 days, change the decaying factor to increase the impact of historical data.</t>
    </r>
  </si>
  <si>
    <t>Flexible Checkout: Address/Payments - capability for business users to add, edit or delete shared address and payment methods during checkout</t>
  </si>
  <si>
    <t xml:space="preserve">Order Life Cycle: Business users to update order details of shared address, shared payment method or shipping speed post checkout. </t>
  </si>
  <si>
    <t>Checkout Platform Migration : Onboard to RCX cheetah platform and enable single page checkout for EPD and PPI</t>
  </si>
  <si>
    <t>Cross-marketplace experience for YO: Launch consolidated order history</t>
  </si>
  <si>
    <t>Amazon Business Checkout functionality for FRITES.</t>
  </si>
  <si>
    <t xml:space="preserve">Ability for workflow approver to edit orders: add/edit PO#/accept or reject comment
</t>
  </si>
  <si>
    <t>Custom order tracking: Self service capability to create custom fields for the order level.</t>
  </si>
  <si>
    <t>Order management: Allow approver during workflow to reject items at line item level/revise quantities.</t>
  </si>
  <si>
    <t>Info sec &amp; RD</t>
  </si>
  <si>
    <t>Info sec, RD, CS Tech, PPI &amp; PBI (update PO post order)</t>
  </si>
  <si>
    <t>Info sec, RD, CS Tech</t>
  </si>
  <si>
    <t>BAM (AMP Launch) - Release date is set by Oct'17 
RCX migration from Gurupa to Java</t>
  </si>
  <si>
    <t>BAM (AMP Launch)
Navigation (Beaconbelt)</t>
  </si>
  <si>
    <t>Your Orders: Batch printing of order details</t>
  </si>
  <si>
    <t>Live (10/2016)</t>
  </si>
  <si>
    <t>Live (4/2015)</t>
  </si>
  <si>
    <t>Link UK</t>
  </si>
  <si>
    <t>Link JP</t>
  </si>
  <si>
    <t>UK: 1/1/2017
JP: Link</t>
  </si>
  <si>
    <t>Non-prime free shipping threshold (FST) for UK and JP</t>
  </si>
  <si>
    <t>DFD 1/31/2017 
(approach tbc with JP Leadership)</t>
  </si>
  <si>
    <t>2018+ 
(Packard timeline)</t>
  </si>
  <si>
    <t>BPS launch, DEX</t>
  </si>
  <si>
    <t>DEX/SameDay, BPS launch</t>
  </si>
  <si>
    <t>3/31/2017
(country launch)</t>
  </si>
  <si>
    <t>6/30/2017
(country launch)</t>
  </si>
  <si>
    <t>DFD 3/31/2017
(Packard timeline)</t>
  </si>
  <si>
    <t>Timeline depending on Packard country launch targets; as of 1/2017 US and IN planned for 2017 with tbc dates; AB work to be completed partially by BAM, AB NAV, AB DEX teams; alignment of requirements/UX wip with DEX Packard team</t>
  </si>
  <si>
    <t>Free One Day (FOD) Shipping: CX gap closure for prime customers at commercial addresses in SameDay metros (once Consumer launches FOD and AB launches BPS)</t>
  </si>
  <si>
    <r>
      <rPr>
        <b/>
        <sz val="11"/>
        <color theme="1"/>
        <rFont val="Calibri"/>
        <family val="2"/>
        <scheme val="minor"/>
      </rPr>
      <t>Buy it again</t>
    </r>
    <r>
      <rPr>
        <sz val="11"/>
        <color theme="1"/>
        <rFont val="Calibri"/>
        <family val="2"/>
        <scheme val="minor"/>
      </rPr>
      <t>: BIA Widget on mobile web</t>
    </r>
  </si>
  <si>
    <r>
      <rPr>
        <b/>
        <sz val="11"/>
        <color theme="1"/>
        <rFont val="Calibri"/>
        <family val="2"/>
        <scheme val="minor"/>
      </rPr>
      <t>Purchase Similarities:</t>
    </r>
    <r>
      <rPr>
        <sz val="11"/>
        <color theme="1"/>
        <rFont val="Calibri"/>
        <family val="2"/>
        <scheme val="minor"/>
      </rPr>
      <t>Improve the purchase similarities engine, integrating industry and company signals , powering multiple widgets site wide.</t>
    </r>
  </si>
  <si>
    <r>
      <rPr>
        <b/>
        <sz val="11"/>
        <color theme="1"/>
        <rFont val="Calibri"/>
        <family val="2"/>
        <scheme val="minor"/>
      </rPr>
      <t>Buy it again:</t>
    </r>
    <r>
      <rPr>
        <sz val="11"/>
        <color theme="1"/>
        <rFont val="Calibri"/>
        <family val="2"/>
        <scheme val="minor"/>
      </rPr>
      <t xml:space="preserve"> Improve BIA relevance. Add time and quantity to BIA algo. Leverage across all current BIA widgets.</t>
    </r>
  </si>
  <si>
    <t>2018+</t>
  </si>
  <si>
    <t>10/31/2017 
(BPS launch tbc)</t>
  </si>
  <si>
    <t>10/31/2107
(BPS launch tbc)</t>
  </si>
  <si>
    <t>FRITES (Approvals, CoF)</t>
  </si>
  <si>
    <t>PPI - Punchout</t>
  </si>
  <si>
    <t>PPI - Direct Ordering API</t>
  </si>
  <si>
    <t>Launch a network of Bulk fulfillment centers to fulfill in casepacks and pallets using 3P fulfillment providers.</t>
  </si>
  <si>
    <t>JP: Virtual Bank Account for auto cash identification in JP.</t>
  </si>
  <si>
    <t>Completed 12/30/2016</t>
  </si>
  <si>
    <t>Pooja Mandore</t>
  </si>
  <si>
    <t xml:space="preserve">Bharat Mabbu </t>
  </si>
  <si>
    <t>Enterprise Systems Integrations (fka PPI)</t>
  </si>
  <si>
    <t>Chad  Morris</t>
  </si>
  <si>
    <t>TBH (Chad Morris interim)</t>
  </si>
  <si>
    <t xml:space="preserve">WBR Metrics </t>
  </si>
  <si>
    <t>AB BI Team</t>
  </si>
  <si>
    <t>N/A (Lending work)</t>
  </si>
  <si>
    <t>AB tech, SX, Widget, Percolator, A9 Core Search</t>
  </si>
  <si>
    <t xml:space="preserve">Build infrastructure for Item Use Case and functional equivalents. Foundational work to build the service and data stores to persist customer ingested data. Includes workflow management of handling the inbound files, do group mappings, persisting input files. Eliminate 1,000 item limit. </t>
  </si>
  <si>
    <t>AMP v3: AMP: Support for onboarding  business-oriented services external to AB  (e.g., Whispercast, Corporate Giftcards).</t>
  </si>
  <si>
    <t>ATEP simplification deleted accidentally for YE counts, delivered 12/21.</t>
  </si>
  <si>
    <t>DFD 2/17/2017</t>
  </si>
  <si>
    <t>Ritu Gupta</t>
  </si>
  <si>
    <t>Alyssa Cone</t>
  </si>
  <si>
    <t>Fernando Sanchez Ulloa</t>
  </si>
  <si>
    <t>Borja Navarro</t>
  </si>
  <si>
    <t>Jorge Cubillo</t>
  </si>
  <si>
    <t>Chrix Urbina</t>
  </si>
  <si>
    <t>TBH (Kevin Shields)</t>
  </si>
  <si>
    <t>TBH [Aaron Lockey]</t>
  </si>
  <si>
    <t>Jorge Cubillo [Shopping]; Kevin Cook [platform]</t>
  </si>
  <si>
    <t>Andres Saa</t>
  </si>
  <si>
    <t>Paul Jaeschke</t>
  </si>
  <si>
    <t>Jennifer Hoppenrath</t>
  </si>
  <si>
    <t>Ana Gallardo</t>
  </si>
  <si>
    <t>US launch date</t>
  </si>
  <si>
    <t>Will Joyner</t>
  </si>
  <si>
    <t>Virgilia Pruthi</t>
  </si>
  <si>
    <t>Delivery Experience (DEX)</t>
  </si>
  <si>
    <t xml:space="preserve">Damana Madden </t>
  </si>
  <si>
    <t>Ben Goeltz, Vikram Ray</t>
  </si>
  <si>
    <t>Inventory Management (Forecasting/Buying/Placement)</t>
  </si>
  <si>
    <t>Multi-package Delivery Synchronization (MPDS)</t>
  </si>
  <si>
    <t>Guy Friedel</t>
  </si>
  <si>
    <t>Speed vs. consolidation (aka Consolidated Deliveries)</t>
  </si>
  <si>
    <t>FR TBD (planning Feb 2017)</t>
  </si>
  <si>
    <t>ITTBD (planning Feb 2017)</t>
  </si>
  <si>
    <t>ES TBD (planning Feb 2017)</t>
  </si>
  <si>
    <t>Enable Address Certification license expiry and workflow.</t>
  </si>
  <si>
    <t>Launch Amazon Business Checkout &amp; YO functionality for AB Phase 1 launch.</t>
  </si>
  <si>
    <t>Modal Overlay to drive user adoption.</t>
  </si>
  <si>
    <t>US launch target as of Feb 1 2017</t>
  </si>
  <si>
    <t>DE launch as of Feb 1 2017</t>
  </si>
  <si>
    <t>UK launch as of Feb 1 20176</t>
  </si>
  <si>
    <t>JP launch as of Feb 1 2017</t>
  </si>
  <si>
    <t>IN launch as of Feb 1 2017</t>
  </si>
  <si>
    <t>Curation Launch:  Beta V0.4.  Includes: Custom Messaging on the cart, checkout SPC pages;  ABA Integration; Approval Workflow Integration - custom approval workflows based on the cart content. e.g., non-compliant items may require additional steps.</t>
  </si>
  <si>
    <t>ABA, Order, llama, checkout, cart</t>
  </si>
  <si>
    <t>Business Accounts - BAM</t>
  </si>
  <si>
    <t xml:space="preserve">Rollout of bulk upload of users for administrators. </t>
  </si>
  <si>
    <t>BOI: Commercial Address Restriction for PHC enhanced CX: Display in address selection page and multi-address page with updated error messaging.</t>
  </si>
  <si>
    <t>Comment for international  - this is in support of PHC RnR specifically. D ate change due to team shrinking size.</t>
  </si>
  <si>
    <r>
      <rPr>
        <b/>
        <sz val="11"/>
        <color theme="1"/>
        <rFont val="Calibri"/>
        <family val="2"/>
        <scheme val="minor"/>
      </rPr>
      <t>Gateway Horizonte Migration</t>
    </r>
    <r>
      <rPr>
        <sz val="11"/>
        <color theme="1"/>
        <rFont val="Calibri"/>
        <family val="2"/>
        <scheme val="minor"/>
      </rPr>
      <t xml:space="preserve"> - Migrating Gateway code base to Horizonte from GURUPA.</t>
    </r>
  </si>
  <si>
    <t>tried for early del. In Feb, did not hit.</t>
  </si>
  <si>
    <t>Customer Support (CS)</t>
  </si>
  <si>
    <t>CRETURNS:  Allow AB admin users to initiate a return for FBA and 3P items for refund or replacement.</t>
  </si>
  <si>
    <t>None - New</t>
  </si>
  <si>
    <t>CROW, CRETURNS</t>
  </si>
  <si>
    <t xml:space="preserve">Chendur </t>
  </si>
  <si>
    <t>Rick Duong</t>
  </si>
  <si>
    <t>N/A Partner Team</t>
  </si>
  <si>
    <t>Professional Licensing Platform (PLP)/Certification. Healthcare Vertical.</t>
  </si>
  <si>
    <t>Pricing - VFBD/QP/Segment</t>
  </si>
  <si>
    <t>Satish (Gorka, TBH, Kumaran)</t>
  </si>
  <si>
    <t>Enable internal procurement through integration with Coupa with automated accounting treatments and transaction settlements. Employees in Amazon Corporate and North American FCs will be able to place internal order through Coupa (sales use cases).</t>
  </si>
  <si>
    <t>6/30
(TBC 2/7)</t>
  </si>
  <si>
    <t>TBC 2/7</t>
  </si>
  <si>
    <t>TBC 2/7 (Lending to Confirm)</t>
  </si>
  <si>
    <t>Global: Verify the identity, employment, and authorization of the user applying for PBI to prevent fraud.</t>
  </si>
  <si>
    <t>Enable PPI self-service for international marketplaces.</t>
  </si>
  <si>
    <t>Direct Ordering API International Launch.</t>
  </si>
  <si>
    <t>International CSP pricing launches.</t>
  </si>
  <si>
    <t>Parity Gap: Launch RD in DE, UK, JP, IN.</t>
  </si>
  <si>
    <t xml:space="preserve">Relax Quantity Limits </t>
  </si>
  <si>
    <t xml:space="preserve">1) Enable internal price matching – business price matching with 3P marketplace when the marketplace offers a lower price for an ASIN
2) Enable external business pricing intelligence/integration to pricing rules
3) Quantity Price Matching and Intelligence– external gated, external public, and internal pricing intelligence and match for volume pricing;
4) Scale the rest of Retail pricing drivers to be AB-specific. </t>
  </si>
  <si>
    <t>Launch of AB in mShop with an AB branded experience on iOS and Android (AB Mobile features integrated into Amazon mobile app).</t>
  </si>
  <si>
    <t>Business User Role driven feature-task based views for procurement management (BAX 2.0).</t>
  </si>
  <si>
    <t>AB PPI global rollout of support for SAP and Oracle self-service.</t>
  </si>
  <si>
    <t>Single sign-on integration with Just-in-time (JIT) user provisioning.</t>
  </si>
  <si>
    <t>AB PPI to enable EDI messaging support (850, 855, 856, 810) X12 and EDIFACT.</t>
  </si>
  <si>
    <t>AB JP Public Launch.</t>
  </si>
  <si>
    <t>Inline verification Fast-follows: Verify business and employee information during registration: Email/IP/Cookie APIs.</t>
  </si>
  <si>
    <t>Inline Business Verification: MVP to test and deliver D&amp;B Type-Ahead auto-suggest business name and address lookup API.</t>
  </si>
  <si>
    <r>
      <t xml:space="preserve">Business Prime Shipping (BPS) </t>
    </r>
    <r>
      <rPr>
        <sz val="11"/>
        <color theme="1"/>
        <rFont val="Calibri"/>
        <family val="2"/>
      </rPr>
      <t>Public Launch</t>
    </r>
    <r>
      <rPr>
        <sz val="11"/>
        <color theme="1"/>
        <rFont val="Calibri"/>
        <family val="2"/>
        <scheme val="minor"/>
      </rPr>
      <t>: Company wide shipping benefit, which provides Free Two Day shipping, with no order minimums to all existing and new users within the organization. This is the fee-based version.</t>
    </r>
  </si>
  <si>
    <t xml:space="preserve">HUD (Heads Up Display): Initial launch to leverage current widget. </t>
  </si>
  <si>
    <t>Purchase Recommendations: Improve the purchase recommendation engine, integrating industry and company signals , powering multiple widgets site wide.</t>
  </si>
  <si>
    <t>Company relevant search: Display relevant ASINs for an org/company at the top of search results using previous purchases, products with negotiated prices and products that are on their preferred list as signals.</t>
  </si>
  <si>
    <t>Personalized Gateway: Gateway widgets recommending products &amp; categories based off; industry and company behavior. Prioritize EDU/Gov/HC verticals, identify approach for tail industries. Addressing cold start.</t>
  </si>
  <si>
    <t xml:space="preserve">Pay by Invoice for Japan with functionality launched in the US/DE in 2016. </t>
  </si>
  <si>
    <t xml:space="preserve">Pay by Invoice for the UK with functionality launched in the US/DE in 2016. </t>
  </si>
  <si>
    <t>Area</t>
  </si>
  <si>
    <t>SDM</t>
  </si>
  <si>
    <t>Platform/
Core Services</t>
  </si>
  <si>
    <t>Customer Acquisition
 and Buying CX</t>
  </si>
  <si>
    <t>B2B Operations</t>
  </si>
  <si>
    <t>Replenishment solutions/
services</t>
  </si>
  <si>
    <t>Membership Programs</t>
  </si>
  <si>
    <t>AB Commerce Services</t>
  </si>
  <si>
    <t>Team Wiki</t>
  </si>
  <si>
    <t>Eligo Team</t>
  </si>
  <si>
    <t>Brutus</t>
  </si>
  <si>
    <t>Corvega</t>
  </si>
  <si>
    <t>Mahou</t>
  </si>
  <si>
    <t>Llama</t>
  </si>
  <si>
    <t>Approvals (Ordering/Spend Management and Policies)</t>
  </si>
  <si>
    <t>Education/Government</t>
  </si>
  <si>
    <t>Partha Ayala</t>
  </si>
  <si>
    <t>Nile</t>
  </si>
  <si>
    <t>Team BHP</t>
  </si>
  <si>
    <t>Curators</t>
  </si>
  <si>
    <t>CAM</t>
  </si>
  <si>
    <t>Reporting &amp; Analytics (ABA - AB Analtyics)</t>
  </si>
  <si>
    <t>RNA</t>
  </si>
  <si>
    <t>Pricing Charters</t>
  </si>
  <si>
    <t xml:space="preserve">Adam Seever </t>
  </si>
  <si>
    <t>EU PdM</t>
  </si>
  <si>
    <t>JP (AP) PdM</t>
  </si>
  <si>
    <t>Pooja Verma</t>
  </si>
  <si>
    <t xml:space="preserve">Ayako Ishida </t>
  </si>
  <si>
    <t xml:space="preserve">Marika Semerdzhian 
 </t>
  </si>
  <si>
    <t>VAT: TBD</t>
  </si>
  <si>
    <t>Alex Davis</t>
  </si>
  <si>
    <t>David Erwin</t>
  </si>
  <si>
    <t>Amit Tipnis</t>
  </si>
  <si>
    <t>Chendur Venkataraman</t>
  </si>
  <si>
    <t>AB Commerce Service (Private Marketplace, aka Janus)</t>
  </si>
  <si>
    <t>India POC</t>
  </si>
  <si>
    <t>Jaime Vallori</t>
  </si>
  <si>
    <t>Moz Thomas</t>
  </si>
  <si>
    <t>Carey Robinson</t>
  </si>
  <si>
    <t>Business Detail Pages (DPX)</t>
  </si>
  <si>
    <t>Gregoire Hirtz (TBH)</t>
  </si>
  <si>
    <t>Tony Bryan</t>
  </si>
  <si>
    <t>Karima Knowles;karimahk</t>
  </si>
  <si>
    <t>Murali Govind;muraligo</t>
  </si>
  <si>
    <t>https://w.amazon.com/index.php/B2B/Business_Accounts</t>
  </si>
  <si>
    <t>https://w.amazon.com/index.php/B2B/Projects/AMP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</si>
</sst>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d/yy;@"/>
    <numFmt numFmtId="165" formatCode="m/d/yyyy;@"/>
    <numFmt numFmtId="166" formatCode="[$-409]d\-mmm\-yy;@"/>
    <numFmt numFmtId="167" formatCode="[$-409]dd\-mmm\-yy;@"/>
  </numFmts>
  <fonts count="65" x14ac:knownFonts="1">
    <font>
      <sz val="11"/>
      <color theme="1"/>
      <name val="Calibri"/>
      <family val="2"/>
      <scheme val="minor"/>
    </font>
    <font>
      <b/>
      <sz val="10"/>
      <color theme="1"/>
      <name val="Calibri"/>
      <family val="2"/>
    </font>
    <font>
      <sz val="10"/>
      <color theme="1"/>
      <name val="Calibri"/>
      <family val="2"/>
    </font>
    <font>
      <sz val="10"/>
      <color rgb="FF000000"/>
      <name val="Calibri"/>
      <family val="2"/>
    </font>
    <font>
      <sz val="10"/>
      <color rgb="FFFF0000"/>
      <name val="Calibri"/>
      <family val="2"/>
    </font>
    <font>
      <sz val="11"/>
      <color rgb="FF000000"/>
      <name val="Calibri"/>
      <family val="2"/>
      <scheme val="minor"/>
    </font>
    <font>
      <sz val="10"/>
      <name val="Calibri"/>
      <family val="2"/>
    </font>
    <font>
      <sz val="9"/>
      <color theme="1"/>
      <name val="Calibri"/>
      <family val="2"/>
    </font>
    <font>
      <u/>
      <sz val="10"/>
      <color theme="10"/>
      <name val="Arial"/>
      <family val="2"/>
    </font>
    <font>
      <u/>
      <sz val="11"/>
      <color theme="10"/>
      <name val="Calibri"/>
      <family val="2"/>
      <scheme val="minor"/>
    </font>
    <font>
      <sz val="10"/>
      <color theme="1"/>
      <name val="Calibri"/>
      <family val="2"/>
      <scheme val="minor"/>
    </font>
    <font>
      <sz val="9"/>
      <color rgb="FF000000"/>
      <name val="Calibri"/>
      <family val="2"/>
      <scheme val="minor"/>
    </font>
    <font>
      <b/>
      <sz val="9"/>
      <color theme="1"/>
      <name val="Arial"/>
      <family val="2"/>
    </font>
    <font>
      <sz val="9"/>
      <color theme="1"/>
      <name val="Arial"/>
      <family val="2"/>
    </font>
    <font>
      <b/>
      <sz val="9"/>
      <color theme="1"/>
      <name val="Calibri"/>
      <family val="2"/>
      <scheme val="minor"/>
    </font>
    <font>
      <sz val="9"/>
      <color theme="1"/>
      <name val="Calibri"/>
      <family val="2"/>
      <scheme val="minor"/>
    </font>
    <font>
      <sz val="9"/>
      <color indexed="81"/>
      <name val="Tahoma"/>
      <family val="2"/>
    </font>
    <font>
      <b/>
      <sz val="9"/>
      <color indexed="81"/>
      <name val="Tahoma"/>
      <family val="2"/>
    </font>
    <font>
      <b/>
      <sz val="10"/>
      <color theme="1"/>
      <name val="Calibri"/>
      <family val="2"/>
      <scheme val="minor"/>
    </font>
    <font>
      <u/>
      <sz val="10"/>
      <color theme="10"/>
      <name val="Calibri"/>
      <family val="2"/>
      <scheme val="minor"/>
    </font>
    <font>
      <sz val="10"/>
      <color rgb="FF000000"/>
      <name val="Calibri"/>
      <family val="2"/>
      <scheme val="minor"/>
    </font>
    <font>
      <b/>
      <sz val="9"/>
      <color theme="1"/>
      <name val="Calibri"/>
      <family val="2"/>
    </font>
    <font>
      <strike/>
      <sz val="9"/>
      <color theme="1"/>
      <name val="Calibri"/>
      <family val="2"/>
      <scheme val="minor"/>
    </font>
    <font>
      <strike/>
      <sz val="9"/>
      <color rgb="FF000000"/>
      <name val="Calibri"/>
      <family val="2"/>
      <scheme val="minor"/>
    </font>
    <font>
      <sz val="9"/>
      <color rgb="FFFF0000"/>
      <name val="Calibri"/>
      <family val="2"/>
      <scheme val="minor"/>
    </font>
    <font>
      <sz val="11"/>
      <color theme="1"/>
      <name val="Calibri"/>
      <family val="2"/>
      <scheme val="minor"/>
    </font>
    <font>
      <sz val="10"/>
      <name val="Arial"/>
      <family val="2"/>
    </font>
    <font>
      <sz val="28"/>
      <color theme="1"/>
      <name val="Calibri"/>
      <family val="2"/>
      <scheme val="minor"/>
    </font>
    <font>
      <sz val="9"/>
      <color rgb="FF000000"/>
      <name val="Calibri"/>
      <family val="2"/>
    </font>
    <font>
      <sz val="10"/>
      <color rgb="FF000000"/>
      <name val="Times New Roman"/>
      <family val="1"/>
    </font>
    <font>
      <sz val="11"/>
      <color rgb="FF000000"/>
      <name val="Calibri"/>
      <family val="2"/>
    </font>
    <font>
      <sz val="9"/>
      <color rgb="FF000000"/>
      <name val="Arial"/>
      <family val="2"/>
    </font>
    <font>
      <sz val="10"/>
      <color theme="1"/>
      <name val="Times New Roman"/>
      <family val="1"/>
    </font>
    <font>
      <sz val="9"/>
      <name val="Calibri"/>
      <family val="2"/>
      <scheme val="minor"/>
    </font>
    <font>
      <sz val="9"/>
      <name val="Calibri"/>
      <family val="2"/>
    </font>
    <font>
      <b/>
      <sz val="11"/>
      <color theme="1"/>
      <name val="Calibri"/>
      <family val="2"/>
      <scheme val="minor"/>
    </font>
    <font>
      <strike/>
      <sz val="9"/>
      <color rgb="FF000000"/>
      <name val="Calibri"/>
      <family val="2"/>
    </font>
    <font>
      <strike/>
      <sz val="9"/>
      <name val="Calibri"/>
      <family val="2"/>
      <scheme val="minor"/>
    </font>
    <font>
      <strike/>
      <sz val="9"/>
      <name val="Calibri"/>
      <family val="2"/>
    </font>
    <font>
      <strike/>
      <sz val="9"/>
      <color theme="1"/>
      <name val="Calibri"/>
      <family val="2"/>
    </font>
    <font>
      <b/>
      <sz val="9"/>
      <name val="Calibri"/>
      <family val="2"/>
      <scheme val="minor"/>
    </font>
    <font>
      <sz val="10"/>
      <name val="Calibri"/>
      <family val="2"/>
      <scheme val="minor"/>
    </font>
    <font>
      <strike/>
      <sz val="10"/>
      <color theme="1"/>
      <name val="Calibri"/>
      <family val="2"/>
      <scheme val="minor"/>
    </font>
    <font>
      <sz val="11"/>
      <color theme="0"/>
      <name val="Calibri"/>
      <family val="2"/>
      <scheme val="minor"/>
    </font>
    <font>
      <u/>
      <sz val="11"/>
      <color theme="1"/>
      <name val="Calibri"/>
      <family val="2"/>
      <scheme val="minor"/>
    </font>
    <font>
      <sz val="10"/>
      <color theme="1"/>
      <name val="Verdana"/>
      <family val="2"/>
    </font>
    <font>
      <i/>
      <sz val="10"/>
      <color theme="1"/>
      <name val="Verdana"/>
      <family val="2"/>
    </font>
    <font>
      <i/>
      <sz val="11"/>
      <color theme="1"/>
      <name val="Calibri"/>
      <family val="2"/>
      <scheme val="minor"/>
    </font>
    <font>
      <sz val="8"/>
      <color theme="1"/>
      <name val="Calibri"/>
      <family val="2"/>
    </font>
    <font>
      <sz val="11"/>
      <color theme="1"/>
      <name val="Calibri"/>
      <family val="2"/>
    </font>
    <font>
      <sz val="14"/>
      <color theme="1"/>
      <name val="Calibri"/>
      <family val="2"/>
      <scheme val="minor"/>
    </font>
    <font>
      <sz val="11"/>
      <name val="Calibri"/>
      <family val="2"/>
      <scheme val="minor"/>
    </font>
    <font>
      <sz val="11"/>
      <color rgb="FFFF0000"/>
      <name val="Calibri"/>
      <family val="2"/>
      <scheme val="minor"/>
    </font>
    <font>
      <sz val="11"/>
      <color rgb="FFFF0000"/>
      <name val="Calibri"/>
      <family val="2"/>
    </font>
    <font>
      <sz val="8"/>
      <color rgb="FFFF0000"/>
      <name val="Calibri"/>
      <family val="2"/>
    </font>
    <font>
      <sz val="10"/>
      <color rgb="FFFF0000"/>
      <name val="Calibri"/>
      <family val="2"/>
      <scheme val="minor"/>
    </font>
    <font>
      <u/>
      <sz val="10"/>
      <color rgb="FFFF0000"/>
      <name val="Arial"/>
      <family val="2"/>
    </font>
    <font>
      <u/>
      <sz val="10"/>
      <name val="Arial"/>
      <family val="2"/>
    </font>
    <font>
      <i/>
      <sz val="10"/>
      <color theme="1"/>
      <name val="Calibri"/>
      <family val="2"/>
      <scheme val="minor"/>
    </font>
    <font>
      <b/>
      <sz val="10"/>
      <color rgb="FFFF0000"/>
      <name val="Calibri"/>
      <family val="2"/>
      <scheme val="minor"/>
    </font>
    <font>
      <strike/>
      <sz val="11"/>
      <color theme="1"/>
      <name val="Calibri"/>
      <family val="2"/>
      <scheme val="minor"/>
    </font>
    <font>
      <strike/>
      <sz val="11"/>
      <name val="Calibri"/>
      <family val="2"/>
      <scheme val="minor"/>
    </font>
    <font>
      <u/>
      <sz val="11"/>
      <name val="Calibri"/>
      <family val="2"/>
      <scheme val="minor"/>
    </font>
    <font>
      <sz val="11"/>
      <name val="Calibri"/>
      <family val="2"/>
    </font>
    <font>
      <b/>
      <sz val="11"/>
      <color theme="1"/>
      <name val="Calibri"/>
      <family val="2"/>
    </font>
  </fonts>
  <fills count="17">
    <fill>
      <patternFill patternType="none"/>
    </fill>
    <fill>
      <patternFill patternType="gray125"/>
    </fill>
    <fill>
      <patternFill patternType="solid">
        <fgColor theme="0" tint="-0.14999847407452621"/>
        <bgColor indexed="64"/>
      </patternFill>
    </fill>
    <fill>
      <patternFill patternType="solid">
        <fgColor rgb="FFF2F2F2"/>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5" tint="0.39997558519241921"/>
        <bgColor indexed="64"/>
      </patternFill>
    </fill>
    <fill>
      <patternFill patternType="solid">
        <fgColor rgb="FFDDEBF7"/>
        <bgColor indexed="64"/>
      </patternFill>
    </fill>
    <fill>
      <patternFill patternType="solid">
        <fgColor theme="3" tint="0.79998168889431442"/>
        <bgColor indexed="64"/>
      </patternFill>
    </fill>
    <fill>
      <patternFill patternType="solid">
        <fgColor theme="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theme="9" tint="0.79998168889431442"/>
        <bgColor indexed="64"/>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dashDot">
        <color auto="1"/>
      </left>
      <right style="dashDot">
        <color auto="1"/>
      </right>
      <top style="dashDot">
        <color auto="1"/>
      </top>
      <bottom style="dashDot">
        <color auto="1"/>
      </bottom>
      <diagonal/>
    </border>
    <border>
      <left/>
      <right/>
      <top/>
      <bottom style="thin">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auto="1"/>
      </right>
      <top/>
      <bottom style="thin">
        <color auto="1"/>
      </bottom>
      <diagonal/>
    </border>
    <border>
      <left style="thin">
        <color auto="1"/>
      </left>
      <right/>
      <top style="thin">
        <color auto="1"/>
      </top>
      <bottom/>
      <diagonal/>
    </border>
    <border>
      <left style="thin">
        <color rgb="FF000000"/>
      </left>
      <right/>
      <top style="thin">
        <color rgb="FF000000"/>
      </top>
      <bottom style="thin">
        <color rgb="FF000000"/>
      </bottom>
      <diagonal/>
    </border>
    <border>
      <left/>
      <right style="thin">
        <color auto="1"/>
      </right>
      <top style="thin">
        <color auto="1"/>
      </top>
      <bottom/>
      <diagonal/>
    </border>
    <border>
      <left style="thin">
        <color auto="1"/>
      </left>
      <right style="thin">
        <color auto="1"/>
      </right>
      <top/>
      <bottom/>
      <diagonal/>
    </border>
  </borders>
  <cellStyleXfs count="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26" fillId="0" borderId="0"/>
    <xf numFmtId="9" fontId="25" fillId="0" borderId="0" applyFont="0" applyFill="0" applyBorder="0" applyAlignment="0" applyProtection="0"/>
    <xf numFmtId="0" fontId="45" fillId="0" borderId="0"/>
  </cellStyleXfs>
  <cellXfs count="839">
    <xf numFmtId="0" fontId="0" fillId="0" borderId="0" xfId="0"/>
    <xf numFmtId="0" fontId="2" fillId="0" borderId="1" xfId="0" applyFont="1" applyBorder="1" applyAlignment="1">
      <alignment vertical="center" wrapText="1"/>
    </xf>
    <xf numFmtId="0" fontId="2" fillId="0" borderId="1" xfId="0" applyFont="1" applyBorder="1" applyAlignment="1">
      <alignment vertical="center"/>
    </xf>
    <xf numFmtId="0" fontId="2" fillId="0" borderId="1" xfId="0" applyFont="1" applyBorder="1" applyAlignment="1">
      <alignment horizontal="center" vertical="center" wrapText="1"/>
    </xf>
    <xf numFmtId="14" fontId="2" fillId="0" borderId="1" xfId="0" applyNumberFormat="1" applyFont="1" applyBorder="1" applyAlignment="1">
      <alignment horizontal="center" vertical="center" wrapText="1"/>
    </xf>
    <xf numFmtId="0" fontId="2" fillId="0" borderId="1" xfId="0" applyFont="1" applyBorder="1" applyAlignment="1">
      <alignment horizontal="left" vertical="top" wrapText="1"/>
    </xf>
    <xf numFmtId="14" fontId="2" fillId="0" borderId="1" xfId="0" applyNumberFormat="1" applyFont="1" applyBorder="1" applyAlignment="1">
      <alignment horizontal="left" vertical="top" wrapText="1"/>
    </xf>
    <xf numFmtId="0" fontId="2" fillId="0" borderId="1" xfId="0" applyFont="1" applyBorder="1" applyAlignment="1">
      <alignment horizontal="center" vertical="center"/>
    </xf>
    <xf numFmtId="0" fontId="2" fillId="0" borderId="1" xfId="0" applyFont="1" applyBorder="1" applyAlignment="1">
      <alignment horizontal="left" vertical="top"/>
    </xf>
    <xf numFmtId="14" fontId="2" fillId="0" borderId="1" xfId="0" applyNumberFormat="1" applyFont="1" applyBorder="1" applyAlignment="1">
      <alignment horizontal="center" vertical="center"/>
    </xf>
    <xf numFmtId="14" fontId="2" fillId="0" borderId="1" xfId="0" applyNumberFormat="1" applyFont="1" applyBorder="1" applyAlignment="1">
      <alignment horizontal="left" vertical="top"/>
    </xf>
    <xf numFmtId="0" fontId="2" fillId="0" borderId="1" xfId="0" applyFont="1" applyBorder="1" applyAlignment="1"/>
    <xf numFmtId="0" fontId="3" fillId="0" borderId="1" xfId="0" applyFont="1" applyBorder="1" applyAlignment="1">
      <alignment vertical="center"/>
    </xf>
    <xf numFmtId="0" fontId="0" fillId="0" borderId="0" xfId="0" applyFill="1" applyBorder="1"/>
    <xf numFmtId="0" fontId="0" fillId="0" borderId="0" xfId="0" applyBorder="1"/>
    <xf numFmtId="0" fontId="0" fillId="0" borderId="1" xfId="0" applyFont="1" applyBorder="1" applyAlignment="1">
      <alignment vertical="center" wrapText="1"/>
    </xf>
    <xf numFmtId="0" fontId="0" fillId="0" borderId="1" xfId="0" applyFont="1" applyBorder="1" applyAlignment="1">
      <alignment horizontal="left" vertical="top" wrapText="1"/>
    </xf>
    <xf numFmtId="0" fontId="2" fillId="0" borderId="1" xfId="0" applyFont="1" applyBorder="1" applyAlignment="1">
      <alignment horizontal="center" vertical="top" wrapText="1"/>
    </xf>
    <xf numFmtId="0" fontId="0" fillId="0" borderId="1" xfId="0" applyFont="1" applyBorder="1" applyAlignment="1">
      <alignment horizontal="center" vertical="top" wrapText="1"/>
    </xf>
    <xf numFmtId="17" fontId="6" fillId="0" borderId="1" xfId="0" applyNumberFormat="1" applyFont="1" applyBorder="1" applyAlignment="1">
      <alignment horizontal="center" vertical="center" wrapText="1"/>
    </xf>
    <xf numFmtId="0" fontId="0" fillId="0" borderId="0" xfId="0" applyFont="1" applyBorder="1"/>
    <xf numFmtId="0" fontId="0" fillId="0" borderId="1" xfId="0" applyFont="1" applyBorder="1" applyAlignment="1">
      <alignment horizontal="center" vertical="top"/>
    </xf>
    <xf numFmtId="14" fontId="0" fillId="0" borderId="1" xfId="0" applyNumberFormat="1" applyFont="1" applyBorder="1" applyAlignment="1">
      <alignment horizontal="center" vertical="center"/>
    </xf>
    <xf numFmtId="0" fontId="0" fillId="0" borderId="1" xfId="0" applyFont="1" applyBorder="1" applyAlignment="1">
      <alignment wrapText="1"/>
    </xf>
    <xf numFmtId="0" fontId="0" fillId="0" borderId="1" xfId="0" applyFont="1" applyBorder="1" applyAlignment="1">
      <alignment horizontal="center" vertical="center"/>
    </xf>
    <xf numFmtId="0" fontId="2" fillId="0" borderId="1" xfId="0" applyFont="1" applyBorder="1" applyAlignment="1">
      <alignment wrapText="1"/>
    </xf>
    <xf numFmtId="0" fontId="0" fillId="0" borderId="1" xfId="0" applyFont="1" applyFill="1" applyBorder="1" applyAlignment="1">
      <alignment wrapText="1"/>
    </xf>
    <xf numFmtId="0" fontId="0" fillId="0" borderId="1" xfId="0" applyFont="1" applyBorder="1" applyAlignment="1">
      <alignment horizontal="left" wrapText="1"/>
    </xf>
    <xf numFmtId="0" fontId="8" fillId="0" borderId="1" xfId="1" applyFill="1" applyBorder="1" applyAlignment="1">
      <alignment horizontal="center" vertical="center"/>
    </xf>
    <xf numFmtId="0" fontId="0" fillId="0" borderId="0" xfId="0" applyFont="1" applyFill="1" applyBorder="1"/>
    <xf numFmtId="0" fontId="8" fillId="0" borderId="1" xfId="1" applyFill="1" applyBorder="1" applyAlignment="1">
      <alignment horizontal="center" vertical="center" wrapText="1"/>
    </xf>
    <xf numFmtId="0" fontId="0" fillId="0" borderId="1" xfId="0" applyFont="1" applyFill="1" applyBorder="1" applyAlignment="1">
      <alignment horizontal="center" vertical="center"/>
    </xf>
    <xf numFmtId="0" fontId="0" fillId="0" borderId="1" xfId="0" applyFont="1" applyFill="1" applyBorder="1" applyAlignment="1">
      <alignment horizontal="left" vertical="top" wrapText="1"/>
    </xf>
    <xf numFmtId="0" fontId="0" fillId="0" borderId="1" xfId="0" applyFont="1" applyFill="1" applyBorder="1" applyAlignment="1">
      <alignment vertical="center" wrapText="1"/>
    </xf>
    <xf numFmtId="0" fontId="0" fillId="0" borderId="1" xfId="0" applyFont="1" applyFill="1" applyBorder="1" applyAlignment="1">
      <alignment horizontal="center" vertical="top"/>
    </xf>
    <xf numFmtId="0" fontId="0" fillId="0" borderId="1" xfId="0" applyFont="1" applyFill="1" applyBorder="1" applyAlignment="1">
      <alignment horizontal="left" wrapText="1"/>
    </xf>
    <xf numFmtId="0" fontId="10" fillId="0" borderId="1" xfId="0" applyFont="1" applyBorder="1"/>
    <xf numFmtId="0" fontId="10" fillId="0" borderId="1" xfId="0" applyFont="1" applyBorder="1" applyAlignment="1"/>
    <xf numFmtId="0" fontId="10" fillId="0" borderId="1" xfId="0" applyFont="1" applyBorder="1" applyAlignment="1">
      <alignment horizontal="center" vertical="top"/>
    </xf>
    <xf numFmtId="14" fontId="10" fillId="0" borderId="1" xfId="0" applyNumberFormat="1" applyFont="1" applyBorder="1" applyAlignment="1">
      <alignment horizontal="center" vertical="center"/>
    </xf>
    <xf numFmtId="0" fontId="10" fillId="0" borderId="1" xfId="0" applyFont="1" applyBorder="1" applyAlignment="1">
      <alignment horizontal="left"/>
    </xf>
    <xf numFmtId="0" fontId="10" fillId="0" borderId="0" xfId="0" applyFont="1" applyAlignment="1">
      <alignment horizontal="center" vertical="center"/>
    </xf>
    <xf numFmtId="0" fontId="10" fillId="0" borderId="1" xfId="0" applyFont="1" applyBorder="1" applyAlignment="1">
      <alignment horizontal="center" vertical="center"/>
    </xf>
    <xf numFmtId="0" fontId="10" fillId="0" borderId="1" xfId="0" applyFont="1" applyFill="1" applyBorder="1" applyAlignment="1"/>
    <xf numFmtId="0" fontId="10" fillId="0" borderId="1" xfId="0" applyFont="1" applyBorder="1" applyAlignment="1">
      <alignment wrapText="1"/>
    </xf>
    <xf numFmtId="0" fontId="10" fillId="0" borderId="0" xfId="0" applyFont="1" applyBorder="1"/>
    <xf numFmtId="0" fontId="10" fillId="0" borderId="0" xfId="0" applyFont="1"/>
    <xf numFmtId="0" fontId="10" fillId="0" borderId="0" xfId="0" applyFont="1" applyAlignment="1">
      <alignment horizontal="left" vertical="top"/>
    </xf>
    <xf numFmtId="164" fontId="8" fillId="0" borderId="1" xfId="1" applyNumberFormat="1" applyFill="1" applyBorder="1" applyAlignment="1">
      <alignment horizontal="center" vertical="center"/>
    </xf>
    <xf numFmtId="0" fontId="8" fillId="0" borderId="1" xfId="1" applyFont="1" applyFill="1" applyBorder="1" applyAlignment="1">
      <alignment horizontal="center" vertical="center" wrapText="1"/>
    </xf>
    <xf numFmtId="164" fontId="8" fillId="0" borderId="1" xfId="1" applyNumberFormat="1" applyFill="1" applyBorder="1" applyAlignment="1">
      <alignment horizontal="center" vertical="center" wrapText="1"/>
    </xf>
    <xf numFmtId="0" fontId="10"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10" fillId="0" borderId="1" xfId="0" applyFont="1" applyFill="1" applyBorder="1"/>
    <xf numFmtId="0" fontId="10" fillId="0" borderId="1" xfId="0" applyFont="1" applyFill="1" applyBorder="1" applyAlignment="1">
      <alignment horizontal="center" vertical="top"/>
    </xf>
    <xf numFmtId="14" fontId="10" fillId="0" borderId="1" xfId="0" applyNumberFormat="1" applyFont="1" applyFill="1" applyBorder="1"/>
    <xf numFmtId="14" fontId="10" fillId="0" borderId="1" xfId="0" applyNumberFormat="1" applyFont="1" applyFill="1" applyBorder="1" applyAlignment="1">
      <alignment horizontal="center" vertical="center"/>
    </xf>
    <xf numFmtId="0" fontId="2" fillId="0" borderId="1" xfId="0" applyFont="1" applyFill="1" applyBorder="1" applyAlignment="1">
      <alignment vertical="center" wrapText="1"/>
    </xf>
    <xf numFmtId="0" fontId="2" fillId="0" borderId="1" xfId="0" applyFont="1" applyFill="1" applyBorder="1" applyAlignment="1">
      <alignment vertical="center"/>
    </xf>
    <xf numFmtId="0" fontId="2" fillId="0" borderId="1" xfId="0" applyFont="1" applyFill="1" applyBorder="1" applyAlignment="1">
      <alignment horizontal="center" vertical="center" wrapText="1"/>
    </xf>
    <xf numFmtId="14" fontId="2" fillId="0" borderId="1" xfId="0" applyNumberFormat="1" applyFont="1" applyFill="1" applyBorder="1" applyAlignment="1">
      <alignment horizontal="center" vertical="center" wrapText="1"/>
    </xf>
    <xf numFmtId="0" fontId="0" fillId="0" borderId="0" xfId="0" applyFill="1"/>
    <xf numFmtId="0" fontId="2" fillId="0" borderId="1" xfId="0" applyFont="1" applyFill="1" applyBorder="1" applyAlignment="1">
      <alignment horizontal="left" vertical="top" wrapText="1"/>
    </xf>
    <xf numFmtId="0" fontId="9" fillId="0" borderId="1" xfId="1" applyFont="1" applyFill="1" applyBorder="1" applyAlignment="1">
      <alignment horizontal="center" vertical="center"/>
    </xf>
    <xf numFmtId="0" fontId="9" fillId="0" borderId="1" xfId="1" applyFont="1" applyFill="1" applyBorder="1" applyAlignment="1">
      <alignment horizontal="center" vertical="center" wrapText="1"/>
    </xf>
    <xf numFmtId="0" fontId="12" fillId="0" borderId="0" xfId="0" applyFont="1"/>
    <xf numFmtId="0" fontId="13" fillId="0" borderId="0" xfId="0" applyFont="1" applyAlignment="1">
      <alignment horizontal="center" vertical="center"/>
    </xf>
    <xf numFmtId="0" fontId="13" fillId="0" borderId="0" xfId="0" applyFont="1" applyAlignment="1">
      <alignment horizontal="center" vertical="center" wrapText="1"/>
    </xf>
    <xf numFmtId="0" fontId="13" fillId="0" borderId="0" xfId="0" applyFont="1"/>
    <xf numFmtId="0" fontId="13" fillId="0" borderId="0" xfId="0" applyFont="1" applyAlignment="1">
      <alignment vertical="center" wrapText="1"/>
    </xf>
    <xf numFmtId="0" fontId="15" fillId="0" borderId="1" xfId="0" applyFont="1" applyBorder="1" applyAlignment="1">
      <alignment vertical="center" wrapText="1"/>
    </xf>
    <xf numFmtId="0" fontId="15" fillId="0" borderId="1" xfId="0" applyFont="1" applyBorder="1" applyAlignment="1">
      <alignment wrapText="1"/>
    </xf>
    <xf numFmtId="0" fontId="15" fillId="0" borderId="1" xfId="0" applyFont="1" applyBorder="1" applyAlignment="1">
      <alignment horizontal="center" vertical="center"/>
    </xf>
    <xf numFmtId="14" fontId="15" fillId="0" borderId="1" xfId="0" applyNumberFormat="1" applyFont="1" applyBorder="1"/>
    <xf numFmtId="0" fontId="15" fillId="0" borderId="1" xfId="0" applyFont="1" applyBorder="1"/>
    <xf numFmtId="0" fontId="15" fillId="0" borderId="1" xfId="0" applyFont="1" applyBorder="1" applyAlignment="1">
      <alignment horizontal="left" vertical="center" wrapText="1"/>
    </xf>
    <xf numFmtId="14" fontId="15" fillId="0" borderId="1" xfId="0" applyNumberFormat="1" applyFont="1" applyBorder="1" applyAlignment="1">
      <alignment horizontal="center" vertical="center"/>
    </xf>
    <xf numFmtId="0" fontId="15" fillId="0" borderId="1" xfId="0" applyFont="1" applyBorder="1" applyAlignment="1">
      <alignment horizontal="left" vertical="center"/>
    </xf>
    <xf numFmtId="0" fontId="15" fillId="0" borderId="1" xfId="0" applyFont="1" applyBorder="1" applyAlignment="1">
      <alignment horizontal="left" vertical="top" wrapText="1"/>
    </xf>
    <xf numFmtId="0" fontId="15" fillId="0" borderId="1" xfId="0" applyFont="1" applyBorder="1" applyAlignment="1">
      <alignment horizontal="left" vertical="top"/>
    </xf>
    <xf numFmtId="0" fontId="15" fillId="0" borderId="1" xfId="0" applyFont="1" applyBorder="1" applyAlignment="1">
      <alignment horizontal="center" vertical="center" wrapText="1"/>
    </xf>
    <xf numFmtId="14" fontId="15" fillId="0" borderId="1" xfId="0" applyNumberFormat="1" applyFont="1" applyBorder="1" applyAlignment="1">
      <alignment horizontal="center" vertical="center" wrapText="1"/>
    </xf>
    <xf numFmtId="0" fontId="15" fillId="0" borderId="1" xfId="0" applyFont="1" applyBorder="1" applyAlignment="1">
      <alignment horizontal="justify" vertical="center" wrapText="1"/>
    </xf>
    <xf numFmtId="14" fontId="15" fillId="0" borderId="1" xfId="0" applyNumberFormat="1" applyFont="1" applyBorder="1" applyAlignment="1">
      <alignment horizontal="justify" vertical="center"/>
    </xf>
    <xf numFmtId="0" fontId="15" fillId="0" borderId="1" xfId="0" applyFont="1" applyBorder="1" applyAlignment="1">
      <alignment horizontal="justify" vertical="center"/>
    </xf>
    <xf numFmtId="14" fontId="15" fillId="0" borderId="1" xfId="0" applyNumberFormat="1" applyFont="1" applyBorder="1" applyAlignment="1">
      <alignment horizontal="right"/>
    </xf>
    <xf numFmtId="0" fontId="13" fillId="0" borderId="0" xfId="0" applyFont="1" applyAlignment="1">
      <alignment vertical="center"/>
    </xf>
    <xf numFmtId="0" fontId="0" fillId="0" borderId="1" xfId="0" applyFont="1" applyFill="1" applyBorder="1" applyAlignment="1">
      <alignment horizontal="center" vertical="top" wrapText="1"/>
    </xf>
    <xf numFmtId="14" fontId="0" fillId="0" borderId="1" xfId="0" applyNumberFormat="1" applyFont="1" applyFill="1" applyBorder="1" applyAlignment="1">
      <alignment horizontal="center" vertical="center" wrapText="1"/>
    </xf>
    <xf numFmtId="14" fontId="0" fillId="0" borderId="1" xfId="0" applyNumberFormat="1" applyFont="1" applyBorder="1" applyAlignment="1">
      <alignment horizontal="center" vertical="center" wrapText="1"/>
    </xf>
    <xf numFmtId="0" fontId="0" fillId="0" borderId="1" xfId="0" applyFont="1" applyFill="1" applyBorder="1" applyAlignment="1">
      <alignment horizontal="center" vertical="center" wrapText="1"/>
    </xf>
    <xf numFmtId="0" fontId="11" fillId="0" borderId="1" xfId="0" applyFont="1" applyBorder="1" applyAlignment="1">
      <alignment horizontal="left" vertical="center"/>
    </xf>
    <xf numFmtId="0" fontId="13" fillId="0" borderId="1" xfId="0" applyFont="1" applyBorder="1"/>
    <xf numFmtId="0" fontId="15" fillId="0" borderId="0" xfId="0" applyFont="1" applyAlignment="1">
      <alignment vertical="center"/>
    </xf>
    <xf numFmtId="0" fontId="15" fillId="0" borderId="1" xfId="0"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wrapText="1"/>
    </xf>
    <xf numFmtId="0" fontId="8" fillId="0" borderId="0" xfId="1" applyAlignment="1">
      <alignment horizontal="center" vertical="center"/>
    </xf>
    <xf numFmtId="0" fontId="8" fillId="0" borderId="1" xfId="1" applyBorder="1" applyAlignment="1">
      <alignment horizontal="center" vertical="center"/>
    </xf>
    <xf numFmtId="0" fontId="15" fillId="0" borderId="0" xfId="0" applyFont="1"/>
    <xf numFmtId="0" fontId="13" fillId="0" borderId="3" xfId="0" applyFont="1" applyBorder="1"/>
    <xf numFmtId="0" fontId="13" fillId="0" borderId="1" xfId="0" applyFont="1" applyBorder="1" applyAlignment="1">
      <alignment horizontal="left" vertical="center"/>
    </xf>
    <xf numFmtId="0" fontId="13" fillId="0" borderId="0" xfId="0" applyFont="1" applyAlignment="1">
      <alignment horizontal="left" vertical="center"/>
    </xf>
    <xf numFmtId="0" fontId="14" fillId="0" borderId="1" xfId="0" applyFont="1" applyBorder="1" applyAlignment="1">
      <alignment wrapText="1"/>
    </xf>
    <xf numFmtId="0" fontId="14" fillId="0" borderId="1" xfId="0" applyFont="1" applyBorder="1"/>
    <xf numFmtId="0" fontId="13" fillId="0" borderId="0" xfId="0" applyFont="1" applyAlignment="1">
      <alignment wrapText="1"/>
    </xf>
    <xf numFmtId="0" fontId="12" fillId="0" borderId="1" xfId="0" applyFont="1" applyBorder="1" applyAlignment="1">
      <alignment wrapText="1"/>
    </xf>
    <xf numFmtId="0" fontId="13" fillId="0" borderId="1" xfId="0" applyFont="1" applyBorder="1" applyAlignment="1">
      <alignment wrapText="1"/>
    </xf>
    <xf numFmtId="0" fontId="15" fillId="0" borderId="0" xfId="0" applyFont="1" applyAlignment="1">
      <alignment wrapText="1"/>
    </xf>
    <xf numFmtId="0" fontId="7" fillId="0" borderId="1" xfId="0" applyFont="1" applyBorder="1" applyAlignment="1">
      <alignment vertical="center" wrapText="1"/>
    </xf>
    <xf numFmtId="14" fontId="7" fillId="0" borderId="1" xfId="0" applyNumberFormat="1" applyFont="1" applyBorder="1" applyAlignment="1">
      <alignment horizontal="center" vertical="center" wrapText="1"/>
    </xf>
    <xf numFmtId="14" fontId="7" fillId="0" borderId="1" xfId="0" applyNumberFormat="1" applyFont="1" applyBorder="1" applyAlignment="1">
      <alignment horizontal="center" vertical="center"/>
    </xf>
    <xf numFmtId="0" fontId="10" fillId="0" borderId="1" xfId="0" applyFont="1" applyBorder="1" applyAlignment="1">
      <alignment vertical="center" wrapText="1"/>
    </xf>
    <xf numFmtId="0" fontId="10" fillId="0" borderId="1" xfId="0" applyFont="1" applyBorder="1" applyAlignment="1">
      <alignment horizontal="left" vertical="top"/>
    </xf>
    <xf numFmtId="0" fontId="10" fillId="0" borderId="1" xfId="0" applyFont="1" applyBorder="1" applyAlignment="1">
      <alignment horizontal="left" vertical="top" wrapText="1"/>
    </xf>
    <xf numFmtId="0" fontId="8" fillId="0" borderId="1" xfId="1" applyFont="1" applyFill="1" applyBorder="1" applyAlignment="1">
      <alignment horizontal="center" vertical="center"/>
    </xf>
    <xf numFmtId="0" fontId="10" fillId="0" borderId="1" xfId="0" applyFont="1" applyBorder="1" applyAlignment="1">
      <alignment horizontal="left" wrapText="1"/>
    </xf>
    <xf numFmtId="0" fontId="10" fillId="0" borderId="2" xfId="0" applyFont="1" applyFill="1" applyBorder="1" applyAlignment="1">
      <alignment horizontal="center" vertical="center"/>
    </xf>
    <xf numFmtId="0" fontId="0" fillId="4" borderId="1" xfId="0" applyFont="1" applyFill="1" applyBorder="1" applyAlignment="1">
      <alignment horizontal="center" vertical="center"/>
    </xf>
    <xf numFmtId="14" fontId="10" fillId="0" borderId="1" xfId="0" applyNumberFormat="1" applyFont="1" applyBorder="1" applyAlignment="1">
      <alignment horizontal="center" vertical="center" wrapText="1"/>
    </xf>
    <xf numFmtId="0" fontId="21" fillId="3" borderId="1" xfId="0" applyFont="1" applyFill="1" applyBorder="1" applyAlignment="1">
      <alignment vertical="center" wrapText="1"/>
    </xf>
    <xf numFmtId="0" fontId="21" fillId="3" borderId="1" xfId="0" applyFont="1" applyFill="1" applyBorder="1" applyAlignment="1">
      <alignment vertical="center"/>
    </xf>
    <xf numFmtId="0" fontId="21" fillId="3"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15" fillId="0" borderId="1" xfId="0" applyFont="1" applyBorder="1" applyAlignment="1">
      <alignment horizontal="center"/>
    </xf>
    <xf numFmtId="0" fontId="15" fillId="0" borderId="0" xfId="0" applyFont="1" applyBorder="1" applyAlignment="1">
      <alignment horizontal="center" vertical="center"/>
    </xf>
    <xf numFmtId="0" fontId="0" fillId="0" borderId="0" xfId="0" applyBorder="1" applyAlignment="1">
      <alignment horizontal="center"/>
    </xf>
    <xf numFmtId="0" fontId="22" fillId="0" borderId="1" xfId="0" applyFont="1" applyBorder="1"/>
    <xf numFmtId="14" fontId="22" fillId="0" borderId="1" xfId="0" applyNumberFormat="1" applyFont="1" applyFill="1" applyBorder="1" applyAlignment="1">
      <alignment horizontal="center" vertical="center"/>
    </xf>
    <xf numFmtId="0" fontId="22" fillId="0" borderId="1" xfId="0" applyFont="1" applyBorder="1" applyAlignment="1">
      <alignment horizontal="center" vertical="center"/>
    </xf>
    <xf numFmtId="0" fontId="22" fillId="0" borderId="1" xfId="0" applyFont="1" applyBorder="1" applyAlignment="1">
      <alignment horizontal="center" vertical="center" wrapText="1"/>
    </xf>
    <xf numFmtId="0" fontId="15" fillId="0" borderId="1" xfId="0" applyFont="1" applyFill="1" applyBorder="1" applyAlignment="1">
      <alignment vertical="center" wrapText="1"/>
    </xf>
    <xf numFmtId="0" fontId="14" fillId="5" borderId="1" xfId="0" applyFont="1" applyFill="1" applyBorder="1" applyAlignment="1">
      <alignment horizontal="center" wrapText="1"/>
    </xf>
    <xf numFmtId="0" fontId="14" fillId="5" borderId="1" xfId="0" applyFont="1" applyFill="1" applyBorder="1" applyAlignment="1">
      <alignment horizontal="center"/>
    </xf>
    <xf numFmtId="14" fontId="11" fillId="0" borderId="1" xfId="0" applyNumberFormat="1" applyFont="1" applyBorder="1" applyAlignment="1">
      <alignment horizontal="center" vertical="center" wrapText="1"/>
    </xf>
    <xf numFmtId="14" fontId="15" fillId="0" borderId="1" xfId="0" quotePrefix="1" applyNumberFormat="1" applyFont="1" applyBorder="1" applyAlignment="1">
      <alignment horizontal="center" vertical="center" wrapText="1"/>
    </xf>
    <xf numFmtId="14" fontId="15" fillId="0" borderId="1" xfId="0" quotePrefix="1" applyNumberFormat="1" applyFont="1" applyFill="1" applyBorder="1" applyAlignment="1">
      <alignment horizontal="center" vertical="center"/>
    </xf>
    <xf numFmtId="0" fontId="12" fillId="5" borderId="1" xfId="0" applyFont="1" applyFill="1" applyBorder="1" applyAlignment="1">
      <alignment horizontal="left" vertical="center"/>
    </xf>
    <xf numFmtId="0" fontId="14" fillId="5" borderId="1" xfId="0" applyFont="1" applyFill="1" applyBorder="1" applyAlignment="1">
      <alignment wrapText="1"/>
    </xf>
    <xf numFmtId="0" fontId="14" fillId="5" borderId="1" xfId="0" applyFont="1" applyFill="1" applyBorder="1"/>
    <xf numFmtId="16" fontId="14" fillId="5" borderId="1" xfId="0" applyNumberFormat="1" applyFont="1" applyFill="1" applyBorder="1" applyAlignment="1">
      <alignment horizontal="center" wrapText="1"/>
    </xf>
    <xf numFmtId="0" fontId="14" fillId="5" borderId="1" xfId="0" applyFont="1" applyFill="1" applyBorder="1" applyAlignment="1"/>
    <xf numFmtId="0" fontId="11" fillId="0" borderId="1" xfId="0" applyFont="1" applyBorder="1" applyAlignment="1">
      <alignment vertical="center" wrapText="1"/>
    </xf>
    <xf numFmtId="0" fontId="15" fillId="0" borderId="3" xfId="0" applyFont="1" applyBorder="1" applyAlignment="1">
      <alignment wrapText="1"/>
    </xf>
    <xf numFmtId="0" fontId="13" fillId="0" borderId="2" xfId="0" applyFont="1" applyBorder="1" applyAlignment="1">
      <alignment horizontal="left" vertical="center"/>
    </xf>
    <xf numFmtId="0" fontId="15" fillId="0" borderId="2" xfId="0" applyFont="1" applyBorder="1" applyAlignment="1">
      <alignment vertical="center" wrapText="1"/>
    </xf>
    <xf numFmtId="0" fontId="15" fillId="0" borderId="2" xfId="0" applyFont="1" applyBorder="1" applyAlignment="1">
      <alignment horizontal="justify" vertical="center" wrapText="1"/>
    </xf>
    <xf numFmtId="14" fontId="15" fillId="0" borderId="2" xfId="0" applyNumberFormat="1" applyFont="1" applyBorder="1" applyAlignment="1">
      <alignment horizontal="center" vertical="center"/>
    </xf>
    <xf numFmtId="14" fontId="15" fillId="0" borderId="2" xfId="0" applyNumberFormat="1" applyFont="1" applyBorder="1" applyAlignment="1">
      <alignment horizontal="justify" vertical="center"/>
    </xf>
    <xf numFmtId="14" fontId="15" fillId="0" borderId="2" xfId="0" applyNumberFormat="1" applyFont="1" applyFill="1" applyBorder="1" applyAlignment="1">
      <alignment horizontal="center" vertical="center"/>
    </xf>
    <xf numFmtId="0" fontId="15" fillId="0" borderId="2" xfId="0" applyFont="1" applyBorder="1" applyAlignment="1">
      <alignment horizontal="center" vertical="center" wrapText="1"/>
    </xf>
    <xf numFmtId="0" fontId="13" fillId="0" borderId="4" xfId="0" applyFont="1" applyBorder="1" applyAlignment="1">
      <alignment horizontal="left" vertical="center"/>
    </xf>
    <xf numFmtId="0" fontId="15" fillId="0" borderId="4" xfId="0" applyFont="1" applyBorder="1" applyAlignment="1">
      <alignment vertical="center" wrapText="1"/>
    </xf>
    <xf numFmtId="0" fontId="15" fillId="0" borderId="4" xfId="0" applyFont="1" applyBorder="1" applyAlignment="1">
      <alignment horizontal="justify" vertical="center" wrapText="1"/>
    </xf>
    <xf numFmtId="14" fontId="15" fillId="0" borderId="4" xfId="0" applyNumberFormat="1" applyFont="1" applyBorder="1" applyAlignment="1">
      <alignment horizontal="center" vertical="center"/>
    </xf>
    <xf numFmtId="0" fontId="15" fillId="0" borderId="4" xfId="0" applyFont="1" applyBorder="1"/>
    <xf numFmtId="14" fontId="15" fillId="0" borderId="4" xfId="0" applyNumberFormat="1" applyFont="1" applyFill="1" applyBorder="1" applyAlignment="1">
      <alignment horizontal="center" vertical="center"/>
    </xf>
    <xf numFmtId="0" fontId="15" fillId="0" borderId="4" xfId="0" applyFont="1" applyBorder="1" applyAlignment="1">
      <alignment horizontal="center" vertical="center"/>
    </xf>
    <xf numFmtId="0" fontId="15" fillId="0" borderId="4" xfId="0" applyFont="1" applyBorder="1" applyAlignment="1">
      <alignment horizontal="center" vertical="center" wrapText="1"/>
    </xf>
    <xf numFmtId="0" fontId="15" fillId="0" borderId="4" xfId="0" applyFont="1" applyBorder="1" applyAlignment="1">
      <alignment wrapText="1"/>
    </xf>
    <xf numFmtId="14" fontId="11" fillId="0" borderId="1" xfId="0" applyNumberFormat="1"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justify" vertical="center" wrapText="1"/>
    </xf>
    <xf numFmtId="0" fontId="10" fillId="0" borderId="1" xfId="0" applyFont="1" applyFill="1" applyBorder="1" applyAlignment="1">
      <alignment horizontal="center" vertical="center" wrapText="1"/>
    </xf>
    <xf numFmtId="0" fontId="5" fillId="0" borderId="0" xfId="0" applyFont="1" applyAlignment="1">
      <alignment wrapText="1"/>
    </xf>
    <xf numFmtId="0" fontId="10" fillId="0" borderId="0" xfId="0" applyFont="1" applyBorder="1" applyAlignment="1">
      <alignment vertical="center" wrapText="1"/>
    </xf>
    <xf numFmtId="0" fontId="8" fillId="0" borderId="2" xfId="1" applyFont="1" applyFill="1" applyBorder="1" applyAlignment="1">
      <alignment horizontal="center" vertical="center"/>
    </xf>
    <xf numFmtId="0" fontId="10" fillId="4" borderId="1" xfId="0" applyFont="1" applyFill="1" applyBorder="1" applyAlignment="1">
      <alignment horizontal="center" vertical="center"/>
    </xf>
    <xf numFmtId="0" fontId="19" fillId="0" borderId="1" xfId="1" applyFont="1" applyFill="1" applyBorder="1" applyAlignment="1">
      <alignment horizontal="center" vertical="center" wrapText="1"/>
    </xf>
    <xf numFmtId="0" fontId="10" fillId="0" borderId="0" xfId="0" applyFont="1" applyFill="1" applyBorder="1"/>
    <xf numFmtId="0" fontId="10" fillId="0" borderId="1" xfId="0" applyFont="1" applyFill="1" applyBorder="1" applyAlignment="1">
      <alignment horizontal="left" vertical="top" wrapText="1"/>
    </xf>
    <xf numFmtId="0" fontId="10" fillId="0" borderId="1" xfId="0" applyFont="1" applyFill="1" applyBorder="1" applyAlignment="1">
      <alignment vertical="center" wrapText="1"/>
    </xf>
    <xf numFmtId="14" fontId="10" fillId="0" borderId="1" xfId="0" applyNumberFormat="1" applyFont="1" applyFill="1" applyBorder="1" applyAlignment="1">
      <alignment horizontal="center" vertical="center" wrapText="1"/>
    </xf>
    <xf numFmtId="0" fontId="10" fillId="0" borderId="1" xfId="0" applyFont="1" applyFill="1" applyBorder="1" applyAlignment="1">
      <alignment horizontal="left" wrapText="1"/>
    </xf>
    <xf numFmtId="0" fontId="19" fillId="0" borderId="2" xfId="1" applyFont="1" applyFill="1" applyBorder="1" applyAlignment="1">
      <alignment horizontal="center" vertical="center" wrapText="1"/>
    </xf>
    <xf numFmtId="14" fontId="3" fillId="0" borderId="1" xfId="0" applyNumberFormat="1" applyFont="1" applyBorder="1" applyAlignment="1">
      <alignment horizontal="center" vertical="center" wrapText="1"/>
    </xf>
    <xf numFmtId="0" fontId="15" fillId="0" borderId="1" xfId="0" applyFont="1" applyFill="1" applyBorder="1" applyAlignment="1">
      <alignment vertical="top" wrapText="1"/>
    </xf>
    <xf numFmtId="0" fontId="15" fillId="0" borderId="1" xfId="0" applyFont="1" applyBorder="1" applyAlignment="1">
      <alignment horizontal="left" wrapText="1"/>
    </xf>
    <xf numFmtId="0" fontId="15" fillId="0" borderId="1" xfId="0" applyFont="1" applyBorder="1" applyAlignment="1">
      <alignment vertical="top" wrapText="1"/>
    </xf>
    <xf numFmtId="0" fontId="15" fillId="0" borderId="1" xfId="0" applyFont="1" applyFill="1" applyBorder="1" applyAlignment="1">
      <alignment horizontal="left" vertical="top" wrapText="1"/>
    </xf>
    <xf numFmtId="0" fontId="18" fillId="0" borderId="0" xfId="0" applyFont="1" applyAlignment="1">
      <alignment horizontal="left" vertical="top" wrapText="1"/>
    </xf>
    <xf numFmtId="0" fontId="18" fillId="0" borderId="1" xfId="0" applyFont="1" applyBorder="1" applyAlignment="1">
      <alignment horizontal="left" vertical="top" wrapText="1"/>
    </xf>
    <xf numFmtId="14" fontId="10" fillId="0" borderId="1" xfId="0" applyNumberFormat="1" applyFont="1" applyBorder="1" applyAlignment="1">
      <alignment horizontal="left" vertical="top" wrapText="1"/>
    </xf>
    <xf numFmtId="0" fontId="10" fillId="0" borderId="0" xfId="0" applyFont="1" applyAlignment="1">
      <alignment horizontal="left" vertical="top" wrapText="1"/>
    </xf>
    <xf numFmtId="0" fontId="18" fillId="0" borderId="0" xfId="0" applyFont="1" applyAlignment="1">
      <alignment horizontal="left" vertical="top"/>
    </xf>
    <xf numFmtId="0" fontId="10" fillId="0" borderId="1" xfId="0" applyFont="1" applyFill="1" applyBorder="1" applyAlignment="1">
      <alignment horizontal="left" vertical="top"/>
    </xf>
    <xf numFmtId="17" fontId="10" fillId="0" borderId="1" xfId="0" applyNumberFormat="1" applyFont="1" applyFill="1" applyBorder="1" applyAlignment="1">
      <alignment horizontal="left" vertical="top" wrapText="1"/>
    </xf>
    <xf numFmtId="14" fontId="10" fillId="0" borderId="1" xfId="0" applyNumberFormat="1" applyFont="1" applyFill="1" applyBorder="1" applyAlignment="1">
      <alignment horizontal="left" vertical="top" wrapText="1"/>
    </xf>
    <xf numFmtId="0" fontId="10" fillId="0" borderId="0" xfId="0" applyFont="1" applyBorder="1" applyAlignment="1">
      <alignment horizontal="left" vertical="top" wrapText="1"/>
    </xf>
    <xf numFmtId="0" fontId="27" fillId="0" borderId="0" xfId="0" applyFont="1"/>
    <xf numFmtId="0" fontId="15" fillId="5" borderId="12" xfId="0" applyFont="1" applyFill="1" applyBorder="1" applyAlignment="1">
      <alignment horizontal="center"/>
    </xf>
    <xf numFmtId="0" fontId="15" fillId="5" borderId="13" xfId="0" applyFont="1" applyFill="1" applyBorder="1" applyAlignment="1">
      <alignment horizontal="center"/>
    </xf>
    <xf numFmtId="0" fontId="15" fillId="5" borderId="13" xfId="0" applyFont="1" applyFill="1" applyBorder="1" applyAlignment="1">
      <alignment horizontal="center" wrapText="1"/>
    </xf>
    <xf numFmtId="14" fontId="15" fillId="5" borderId="13" xfId="0" applyNumberFormat="1" applyFont="1" applyFill="1" applyBorder="1" applyAlignment="1">
      <alignment horizontal="center"/>
    </xf>
    <xf numFmtId="0" fontId="0" fillId="5" borderId="13" xfId="0" applyFill="1" applyBorder="1" applyAlignment="1">
      <alignment horizontal="center"/>
    </xf>
    <xf numFmtId="0" fontId="0" fillId="5" borderId="14" xfId="0" applyFill="1" applyBorder="1" applyAlignment="1">
      <alignment horizontal="center"/>
    </xf>
    <xf numFmtId="0" fontId="15" fillId="5" borderId="15" xfId="0" applyFont="1" applyFill="1" applyBorder="1" applyAlignment="1">
      <alignment horizontal="center"/>
    </xf>
    <xf numFmtId="0" fontId="15" fillId="5" borderId="16" xfId="0" applyFont="1" applyFill="1" applyBorder="1" applyAlignment="1">
      <alignment horizontal="center" wrapText="1"/>
    </xf>
    <xf numFmtId="0" fontId="15" fillId="7" borderId="16" xfId="0" applyFont="1" applyFill="1" applyBorder="1" applyAlignment="1">
      <alignment horizontal="center" wrapText="1"/>
    </xf>
    <xf numFmtId="14" fontId="15" fillId="5" borderId="16" xfId="0" applyNumberFormat="1" applyFont="1" applyFill="1" applyBorder="1" applyAlignment="1">
      <alignment horizontal="left" wrapText="1"/>
    </xf>
    <xf numFmtId="0" fontId="15" fillId="5" borderId="17" xfId="0" applyFont="1" applyFill="1" applyBorder="1" applyAlignment="1">
      <alignment horizontal="center" wrapText="1"/>
    </xf>
    <xf numFmtId="0" fontId="28" fillId="0" borderId="4" xfId="0" applyFont="1" applyBorder="1" applyAlignment="1">
      <alignment vertical="center" wrapText="1"/>
    </xf>
    <xf numFmtId="0" fontId="0" fillId="0" borderId="4" xfId="0" applyBorder="1"/>
    <xf numFmtId="0" fontId="28" fillId="0" borderId="1" xfId="0" applyFont="1" applyBorder="1" applyAlignment="1">
      <alignment vertical="center"/>
    </xf>
    <xf numFmtId="0" fontId="28" fillId="7" borderId="1" xfId="0" applyFont="1" applyFill="1" applyBorder="1" applyAlignment="1">
      <alignment vertical="center" wrapText="1"/>
    </xf>
    <xf numFmtId="0" fontId="28" fillId="0" borderId="1" xfId="0" applyFont="1" applyBorder="1" applyAlignment="1">
      <alignment vertical="center" wrapText="1"/>
    </xf>
    <xf numFmtId="14" fontId="28" fillId="0" borderId="1" xfId="0" applyNumberFormat="1" applyFont="1" applyBorder="1" applyAlignment="1">
      <alignment horizontal="left" vertical="center" wrapText="1"/>
    </xf>
    <xf numFmtId="0" fontId="0" fillId="0" borderId="1" xfId="0" applyBorder="1"/>
    <xf numFmtId="0" fontId="28" fillId="8" borderId="1" xfId="0" applyFont="1" applyFill="1" applyBorder="1" applyAlignment="1">
      <alignment vertical="center"/>
    </xf>
    <xf numFmtId="14" fontId="28" fillId="0" borderId="1" xfId="0" applyNumberFormat="1" applyFont="1" applyBorder="1" applyAlignment="1">
      <alignment horizontal="left" vertical="center"/>
    </xf>
    <xf numFmtId="0" fontId="28" fillId="0" borderId="1" xfId="0" applyFont="1" applyFill="1" applyBorder="1" applyAlignment="1">
      <alignment vertical="center" wrapText="1"/>
    </xf>
    <xf numFmtId="0" fontId="11" fillId="7" borderId="1" xfId="0" applyFont="1" applyFill="1" applyBorder="1" applyAlignment="1">
      <alignment wrapText="1"/>
    </xf>
    <xf numFmtId="0" fontId="28" fillId="0" borderId="18" xfId="0" applyFont="1" applyBorder="1" applyAlignment="1">
      <alignment vertical="center" wrapText="1"/>
    </xf>
    <xf numFmtId="0" fontId="28" fillId="10" borderId="18" xfId="0" applyFont="1" applyFill="1" applyBorder="1" applyAlignment="1">
      <alignment vertical="center" wrapText="1"/>
    </xf>
    <xf numFmtId="0" fontId="29" fillId="0" borderId="18" xfId="0" applyFont="1" applyBorder="1" applyAlignment="1">
      <alignment vertical="center" wrapText="1"/>
    </xf>
    <xf numFmtId="0" fontId="30" fillId="0" borderId="18" xfId="0" applyFont="1" applyBorder="1" applyAlignment="1">
      <alignment vertical="center"/>
    </xf>
    <xf numFmtId="0" fontId="28" fillId="0" borderId="14" xfId="0" applyFont="1" applyBorder="1" applyAlignment="1">
      <alignment vertical="center" wrapText="1"/>
    </xf>
    <xf numFmtId="0" fontId="28" fillId="10" borderId="14" xfId="0" applyFont="1" applyFill="1" applyBorder="1" applyAlignment="1">
      <alignment vertical="center" wrapText="1"/>
    </xf>
    <xf numFmtId="0" fontId="29" fillId="0" borderId="14" xfId="0" applyFont="1" applyBorder="1" applyAlignment="1">
      <alignment vertical="center" wrapText="1"/>
    </xf>
    <xf numFmtId="0" fontId="30" fillId="0" borderId="14" xfId="0" applyFont="1" applyBorder="1" applyAlignment="1">
      <alignment vertical="center"/>
    </xf>
    <xf numFmtId="0" fontId="28" fillId="0" borderId="0" xfId="0" applyFont="1" applyBorder="1" applyAlignment="1">
      <alignment horizontal="right" vertical="center"/>
    </xf>
    <xf numFmtId="0" fontId="28" fillId="0" borderId="0" xfId="0" applyFont="1" applyBorder="1" applyAlignment="1">
      <alignment vertical="center" wrapText="1"/>
    </xf>
    <xf numFmtId="0" fontId="28" fillId="10" borderId="0" xfId="0" applyFont="1" applyFill="1" applyBorder="1" applyAlignment="1">
      <alignment vertical="center" wrapText="1"/>
    </xf>
    <xf numFmtId="0" fontId="29" fillId="0" borderId="0" xfId="0" applyFont="1" applyBorder="1" applyAlignment="1">
      <alignment vertical="center" wrapText="1"/>
    </xf>
    <xf numFmtId="0" fontId="30" fillId="0" borderId="0" xfId="0" applyFont="1" applyBorder="1" applyAlignment="1">
      <alignment vertical="center"/>
    </xf>
    <xf numFmtId="0" fontId="28" fillId="0" borderId="0" xfId="0" applyFont="1" applyFill="1" applyBorder="1" applyAlignment="1">
      <alignment vertical="center" wrapText="1"/>
    </xf>
    <xf numFmtId="0" fontId="15" fillId="7" borderId="1" xfId="0" applyFont="1" applyFill="1" applyBorder="1" applyAlignment="1">
      <alignment wrapText="1"/>
    </xf>
    <xf numFmtId="14" fontId="15" fillId="0" borderId="1" xfId="0" applyNumberFormat="1" applyFont="1" applyBorder="1" applyAlignment="1">
      <alignment horizontal="left" wrapText="1"/>
    </xf>
    <xf numFmtId="0" fontId="15" fillId="8" borderId="1" xfId="0" applyFont="1" applyFill="1" applyBorder="1" applyAlignment="1">
      <alignment wrapText="1"/>
    </xf>
    <xf numFmtId="14" fontId="15" fillId="0" borderId="1" xfId="0" applyNumberFormat="1" applyFont="1" applyBorder="1" applyAlignment="1">
      <alignment wrapText="1"/>
    </xf>
    <xf numFmtId="14" fontId="15" fillId="0" borderId="1" xfId="0" applyNumberFormat="1" applyFont="1" applyBorder="1" applyAlignment="1">
      <alignment horizontal="right" wrapText="1"/>
    </xf>
    <xf numFmtId="0" fontId="32" fillId="0" borderId="1" xfId="0" applyFont="1" applyBorder="1" applyAlignment="1">
      <alignment vertical="center" wrapText="1"/>
    </xf>
    <xf numFmtId="0" fontId="15" fillId="7" borderId="1" xfId="0" applyFont="1" applyFill="1" applyBorder="1" applyAlignment="1">
      <alignment horizontal="left" vertical="center" wrapText="1"/>
    </xf>
    <xf numFmtId="0" fontId="15" fillId="0" borderId="1" xfId="0" applyFont="1" applyFill="1" applyBorder="1" applyAlignment="1">
      <alignment horizontal="left" vertical="center" wrapText="1"/>
    </xf>
    <xf numFmtId="14" fontId="15" fillId="0" borderId="1" xfId="0" applyNumberFormat="1" applyFont="1" applyBorder="1" applyAlignment="1">
      <alignment horizontal="left" vertical="center"/>
    </xf>
    <xf numFmtId="0" fontId="0" fillId="0" borderId="1" xfId="0" applyBorder="1" applyAlignment="1">
      <alignment horizontal="left" vertical="center"/>
    </xf>
    <xf numFmtId="0" fontId="33" fillId="0" borderId="1" xfId="0" applyFont="1" applyBorder="1" applyAlignment="1">
      <alignment wrapText="1"/>
    </xf>
    <xf numFmtId="14" fontId="28" fillId="0" borderId="1" xfId="0" applyNumberFormat="1" applyFont="1" applyBorder="1" applyAlignment="1">
      <alignment horizontal="left"/>
    </xf>
    <xf numFmtId="14" fontId="15" fillId="0" borderId="1" xfId="0" applyNumberFormat="1" applyFont="1" applyBorder="1" applyAlignment="1">
      <alignment horizontal="left"/>
    </xf>
    <xf numFmtId="0" fontId="15" fillId="7" borderId="0" xfId="0" applyFont="1" applyFill="1" applyAlignment="1">
      <alignment wrapText="1"/>
    </xf>
    <xf numFmtId="14" fontId="15" fillId="0" borderId="0" xfId="0" applyNumberFormat="1" applyFont="1" applyAlignment="1">
      <alignment horizontal="left"/>
    </xf>
    <xf numFmtId="0" fontId="35" fillId="11" borderId="1" xfId="0" applyFont="1" applyFill="1" applyBorder="1"/>
    <xf numFmtId="165" fontId="35" fillId="11" borderId="1" xfId="0" applyNumberFormat="1" applyFont="1" applyFill="1" applyBorder="1"/>
    <xf numFmtId="166" fontId="0" fillId="0" borderId="1" xfId="0" applyNumberFormat="1" applyBorder="1"/>
    <xf numFmtId="0" fontId="30" fillId="0" borderId="1" xfId="0" applyFont="1" applyBorder="1" applyAlignment="1">
      <alignment vertical="center"/>
    </xf>
    <xf numFmtId="166" fontId="30" fillId="0" borderId="1" xfId="0" applyNumberFormat="1" applyFont="1" applyBorder="1" applyAlignment="1">
      <alignment horizontal="right" vertical="center"/>
    </xf>
    <xf numFmtId="166" fontId="0" fillId="0" borderId="1" xfId="0" quotePrefix="1" applyNumberFormat="1" applyBorder="1" applyAlignment="1">
      <alignment horizontal="right"/>
    </xf>
    <xf numFmtId="0" fontId="36" fillId="0" borderId="1" xfId="0" applyFont="1" applyBorder="1" applyAlignment="1">
      <alignment vertical="center"/>
    </xf>
    <xf numFmtId="0" fontId="22" fillId="0" borderId="1" xfId="0" applyFont="1" applyBorder="1" applyAlignment="1">
      <alignment wrapText="1"/>
    </xf>
    <xf numFmtId="0" fontId="22" fillId="8" borderId="1" xfId="0" applyFont="1" applyFill="1" applyBorder="1" applyAlignment="1">
      <alignment wrapText="1"/>
    </xf>
    <xf numFmtId="0" fontId="36" fillId="7" borderId="1" xfId="0" applyFont="1" applyFill="1" applyBorder="1" applyAlignment="1">
      <alignment vertical="center" wrapText="1"/>
    </xf>
    <xf numFmtId="0" fontId="37" fillId="0" borderId="1" xfId="0" applyFont="1" applyBorder="1" applyAlignment="1">
      <alignment wrapText="1"/>
    </xf>
    <xf numFmtId="14" fontId="22" fillId="0" borderId="1" xfId="0" applyNumberFormat="1" applyFont="1" applyBorder="1" applyAlignment="1">
      <alignment wrapText="1"/>
    </xf>
    <xf numFmtId="0" fontId="36" fillId="0" borderId="4" xfId="0" applyFont="1" applyBorder="1" applyAlignment="1">
      <alignment vertical="center"/>
    </xf>
    <xf numFmtId="0" fontId="36" fillId="7" borderId="4" xfId="0" applyFont="1" applyFill="1" applyBorder="1" applyAlignment="1">
      <alignment vertical="center" wrapText="1"/>
    </xf>
    <xf numFmtId="0" fontId="36" fillId="0" borderId="4" xfId="0" applyFont="1" applyBorder="1" applyAlignment="1">
      <alignment vertical="center" wrapText="1"/>
    </xf>
    <xf numFmtId="14" fontId="36" fillId="0" borderId="4" xfId="0" applyNumberFormat="1" applyFont="1" applyBorder="1" applyAlignment="1">
      <alignment horizontal="left" vertical="center" wrapText="1"/>
    </xf>
    <xf numFmtId="0" fontId="36" fillId="8" borderId="1" xfId="0" applyFont="1" applyFill="1" applyBorder="1" applyAlignment="1">
      <alignment vertical="center"/>
    </xf>
    <xf numFmtId="0" fontId="36" fillId="0" borderId="1" xfId="0" applyFont="1" applyBorder="1" applyAlignment="1">
      <alignment vertical="center" wrapText="1"/>
    </xf>
    <xf numFmtId="14" fontId="36" fillId="0" borderId="1" xfId="0" applyNumberFormat="1" applyFont="1" applyBorder="1" applyAlignment="1">
      <alignment horizontal="left" vertical="center"/>
    </xf>
    <xf numFmtId="0" fontId="36" fillId="8" borderId="1" xfId="0" applyFont="1" applyFill="1" applyBorder="1" applyAlignment="1">
      <alignment vertical="center" wrapText="1"/>
    </xf>
    <xf numFmtId="0" fontId="36" fillId="9" borderId="1" xfId="0" applyFont="1" applyFill="1" applyBorder="1" applyAlignment="1">
      <alignment vertical="center" wrapText="1"/>
    </xf>
    <xf numFmtId="14" fontId="36" fillId="0" borderId="1" xfId="0" applyNumberFormat="1" applyFont="1" applyBorder="1" applyAlignment="1">
      <alignment horizontal="left" vertical="center" wrapText="1"/>
    </xf>
    <xf numFmtId="0" fontId="0" fillId="0" borderId="1" xfId="0" applyBorder="1" applyAlignment="1">
      <alignment wrapText="1"/>
    </xf>
    <xf numFmtId="0" fontId="9" fillId="0" borderId="1" xfId="2" applyBorder="1" applyAlignment="1">
      <alignment wrapText="1"/>
    </xf>
    <xf numFmtId="0" fontId="30" fillId="0" borderId="1" xfId="0" applyFont="1" applyBorder="1" applyAlignment="1">
      <alignment vertical="center" wrapText="1"/>
    </xf>
    <xf numFmtId="0" fontId="18" fillId="0" borderId="6" xfId="0" applyFont="1" applyBorder="1" applyAlignment="1">
      <alignment horizontal="left" vertical="top" wrapText="1"/>
    </xf>
    <xf numFmtId="0" fontId="10" fillId="0" borderId="4" xfId="0" applyFont="1" applyBorder="1"/>
    <xf numFmtId="0" fontId="30" fillId="0" borderId="1" xfId="0" applyFont="1" applyFill="1" applyBorder="1" applyAlignment="1">
      <alignment vertical="center"/>
    </xf>
    <xf numFmtId="0" fontId="0" fillId="0" borderId="1" xfId="0" applyFill="1" applyBorder="1"/>
    <xf numFmtId="165" fontId="0" fillId="0" borderId="1" xfId="0" applyNumberFormat="1" applyBorder="1"/>
    <xf numFmtId="14" fontId="0" fillId="0" borderId="1" xfId="0" applyNumberFormat="1" applyBorder="1"/>
    <xf numFmtId="0" fontId="10" fillId="0" borderId="1" xfId="0" applyFont="1" applyBorder="1" applyAlignment="1">
      <alignment horizontal="left" vertical="center" wrapText="1"/>
    </xf>
    <xf numFmtId="0" fontId="10" fillId="0" borderId="1" xfId="0" applyFont="1" applyBorder="1" applyAlignment="1">
      <alignment horizontal="center" vertical="center" wrapText="1"/>
    </xf>
    <xf numFmtId="0" fontId="0" fillId="0" borderId="5" xfId="0" applyBorder="1" applyAlignment="1">
      <alignment vertical="center" wrapText="1"/>
    </xf>
    <xf numFmtId="0" fontId="35" fillId="0" borderId="0" xfId="0" applyFont="1"/>
    <xf numFmtId="0" fontId="18" fillId="2" borderId="1" xfId="0" applyFont="1" applyFill="1" applyBorder="1" applyAlignment="1">
      <alignment horizontal="center" vertical="center" wrapText="1"/>
    </xf>
    <xf numFmtId="0" fontId="20" fillId="0" borderId="1" xfId="0" applyFont="1" applyBorder="1" applyAlignment="1">
      <alignment horizontal="left" vertical="top" wrapText="1"/>
    </xf>
    <xf numFmtId="0" fontId="15" fillId="0" borderId="4" xfId="0" applyFont="1" applyBorder="1" applyAlignment="1">
      <alignment horizontal="left" vertical="top" wrapText="1"/>
    </xf>
    <xf numFmtId="14" fontId="15" fillId="0" borderId="4" xfId="0" applyNumberFormat="1" applyFont="1" applyBorder="1" applyAlignment="1">
      <alignment wrapText="1"/>
    </xf>
    <xf numFmtId="0" fontId="32" fillId="0" borderId="4" xfId="0" applyFont="1" applyBorder="1" applyAlignment="1">
      <alignment vertical="center" wrapText="1"/>
    </xf>
    <xf numFmtId="0" fontId="15" fillId="0" borderId="2" xfId="0" applyFont="1" applyBorder="1" applyAlignment="1">
      <alignment horizontal="left" vertical="center" wrapText="1"/>
    </xf>
    <xf numFmtId="0" fontId="28" fillId="7" borderId="2" xfId="0" applyFont="1" applyFill="1" applyBorder="1" applyAlignment="1">
      <alignment vertical="center" wrapText="1"/>
    </xf>
    <xf numFmtId="0" fontId="33" fillId="0" borderId="2" xfId="0" applyFont="1" applyBorder="1" applyAlignment="1">
      <alignment vertical="center" wrapText="1"/>
    </xf>
    <xf numFmtId="14" fontId="15" fillId="0" borderId="2" xfId="0" applyNumberFormat="1" applyFont="1" applyBorder="1" applyAlignment="1">
      <alignment wrapText="1"/>
    </xf>
    <xf numFmtId="0" fontId="15" fillId="0" borderId="2" xfId="0" applyFont="1" applyBorder="1" applyAlignment="1">
      <alignment wrapText="1"/>
    </xf>
    <xf numFmtId="0" fontId="0" fillId="0" borderId="2" xfId="0" applyBorder="1"/>
    <xf numFmtId="0" fontId="15" fillId="5" borderId="1" xfId="0" applyFont="1" applyFill="1" applyBorder="1" applyAlignment="1">
      <alignment vertical="center" wrapText="1"/>
    </xf>
    <xf numFmtId="0" fontId="15" fillId="6" borderId="1" xfId="0" applyFont="1" applyFill="1" applyBorder="1" applyAlignment="1">
      <alignment vertical="center" wrapText="1"/>
    </xf>
    <xf numFmtId="0" fontId="33" fillId="0" borderId="1" xfId="0" applyFont="1" applyBorder="1" applyAlignment="1">
      <alignment vertical="top" wrapText="1"/>
    </xf>
    <xf numFmtId="14" fontId="15" fillId="0" borderId="1" xfId="0" applyNumberFormat="1" applyFont="1" applyBorder="1" applyAlignment="1">
      <alignment vertical="center" wrapText="1"/>
    </xf>
    <xf numFmtId="0" fontId="10" fillId="0" borderId="0" xfId="0" applyFont="1" applyBorder="1" applyAlignment="1">
      <alignment wrapText="1"/>
    </xf>
    <xf numFmtId="0" fontId="10" fillId="0" borderId="0" xfId="0" applyFont="1" applyBorder="1" applyAlignment="1">
      <alignment horizontal="center" vertical="center" wrapText="1"/>
    </xf>
    <xf numFmtId="0" fontId="18" fillId="0" borderId="0" xfId="0" applyFont="1" applyBorder="1" applyAlignment="1">
      <alignment horizontal="center" vertical="center" wrapText="1"/>
    </xf>
    <xf numFmtId="0" fontId="10" fillId="0" borderId="1" xfId="0" applyFont="1" applyBorder="1" applyAlignment="1">
      <alignment horizontal="center" vertical="top" wrapText="1"/>
    </xf>
    <xf numFmtId="0" fontId="18" fillId="11" borderId="1" xfId="0" applyFont="1" applyFill="1" applyBorder="1" applyAlignment="1">
      <alignment horizontal="center" vertical="center" wrapText="1"/>
    </xf>
    <xf numFmtId="0" fontId="10" fillId="0" borderId="0" xfId="0" applyFont="1" applyBorder="1" applyAlignment="1"/>
    <xf numFmtId="14" fontId="10" fillId="0" borderId="1" xfId="0" quotePrefix="1" applyNumberFormat="1" applyFont="1" applyBorder="1" applyAlignment="1">
      <alignment horizontal="center" vertical="center" wrapText="1"/>
    </xf>
    <xf numFmtId="14" fontId="10" fillId="0" borderId="1" xfId="0" applyNumberFormat="1" applyFont="1" applyBorder="1" applyAlignment="1">
      <alignment horizontal="left" vertical="center" wrapText="1"/>
    </xf>
    <xf numFmtId="17" fontId="10" fillId="0" borderId="4" xfId="0" applyNumberFormat="1" applyFont="1" applyFill="1" applyBorder="1" applyAlignment="1">
      <alignment horizontal="left" vertical="top" wrapText="1"/>
    </xf>
    <xf numFmtId="0" fontId="10" fillId="7" borderId="19" xfId="0" applyFont="1" applyFill="1" applyBorder="1" applyAlignment="1">
      <alignment vertical="center" wrapText="1"/>
    </xf>
    <xf numFmtId="0" fontId="10" fillId="7" borderId="19" xfId="0" applyFont="1" applyFill="1" applyBorder="1" applyAlignment="1">
      <alignment vertical="center"/>
    </xf>
    <xf numFmtId="0" fontId="10" fillId="7" borderId="19" xfId="0" applyFont="1" applyFill="1" applyBorder="1" applyAlignment="1">
      <alignment horizontal="center" vertical="center" wrapText="1"/>
    </xf>
    <xf numFmtId="0" fontId="18" fillId="7" borderId="19" xfId="0" applyFont="1" applyFill="1" applyBorder="1" applyAlignment="1">
      <alignment horizontal="center" vertical="center" wrapText="1"/>
    </xf>
    <xf numFmtId="14" fontId="10" fillId="6" borderId="1" xfId="0" applyNumberFormat="1" applyFont="1" applyFill="1" applyBorder="1" applyAlignment="1">
      <alignment horizontal="center" vertical="center" wrapText="1"/>
    </xf>
    <xf numFmtId="0" fontId="10" fillId="6" borderId="1" xfId="0" applyFont="1" applyFill="1" applyBorder="1" applyAlignment="1">
      <alignment horizontal="center" vertical="center" wrapText="1"/>
    </xf>
    <xf numFmtId="0" fontId="41" fillId="6" borderId="1" xfId="0" applyFont="1" applyFill="1" applyBorder="1" applyAlignment="1">
      <alignment vertical="center" wrapText="1"/>
    </xf>
    <xf numFmtId="0" fontId="41" fillId="0" borderId="1" xfId="0" applyFont="1" applyFill="1" applyBorder="1" applyAlignment="1">
      <alignment horizontal="left" vertical="top" wrapText="1"/>
    </xf>
    <xf numFmtId="0" fontId="20" fillId="0" borderId="1" xfId="0" applyFont="1" applyFill="1" applyBorder="1" applyAlignment="1">
      <alignment vertical="center" wrapText="1"/>
    </xf>
    <xf numFmtId="0" fontId="20" fillId="0" borderId="1" xfId="0" applyFont="1" applyFill="1" applyBorder="1" applyAlignment="1">
      <alignment vertical="top" wrapText="1"/>
    </xf>
    <xf numFmtId="0" fontId="20" fillId="0" borderId="1" xfId="0" applyFont="1" applyFill="1" applyBorder="1" applyAlignment="1">
      <alignment horizontal="left" vertical="top" wrapText="1"/>
    </xf>
    <xf numFmtId="0" fontId="20" fillId="0" borderId="1" xfId="0" applyFont="1" applyFill="1" applyBorder="1" applyAlignment="1">
      <alignment horizontal="center" vertical="center" wrapText="1"/>
    </xf>
    <xf numFmtId="0" fontId="20" fillId="0" borderId="1" xfId="0" applyFont="1" applyBorder="1" applyAlignment="1">
      <alignment vertical="center" wrapText="1"/>
    </xf>
    <xf numFmtId="0" fontId="20" fillId="0" borderId="1" xfId="0" applyFont="1" applyBorder="1" applyAlignment="1">
      <alignment horizontal="center" vertical="center" wrapText="1"/>
    </xf>
    <xf numFmtId="0" fontId="10" fillId="6" borderId="1" xfId="0" applyFont="1" applyFill="1" applyBorder="1" applyAlignment="1">
      <alignment horizontal="left" vertical="top" wrapText="1"/>
    </xf>
    <xf numFmtId="14" fontId="20" fillId="0" borderId="1" xfId="0" applyNumberFormat="1" applyFont="1" applyBorder="1" applyAlignment="1">
      <alignment horizontal="center" vertical="center" wrapText="1"/>
    </xf>
    <xf numFmtId="0" fontId="10" fillId="0" borderId="2" xfId="0" applyFont="1" applyBorder="1" applyAlignment="1">
      <alignment horizontal="left" vertical="top" wrapText="1"/>
    </xf>
    <xf numFmtId="0" fontId="20" fillId="0" borderId="0" xfId="0" applyFont="1" applyAlignment="1">
      <alignment horizontal="left" vertical="top"/>
    </xf>
    <xf numFmtId="0" fontId="20" fillId="0" borderId="1" xfId="0" applyFont="1" applyBorder="1" applyAlignment="1">
      <alignment horizontal="left" vertical="top"/>
    </xf>
    <xf numFmtId="0" fontId="18" fillId="2" borderId="1" xfId="0" applyFont="1" applyFill="1" applyBorder="1" applyAlignment="1">
      <alignment horizontal="left" vertical="top" wrapText="1"/>
    </xf>
    <xf numFmtId="0" fontId="10" fillId="6" borderId="1" xfId="0" applyFont="1" applyFill="1" applyBorder="1" applyAlignment="1">
      <alignment wrapText="1"/>
    </xf>
    <xf numFmtId="0" fontId="20" fillId="6" borderId="1" xfId="0" applyFont="1" applyFill="1" applyBorder="1" applyAlignment="1">
      <alignment horizontal="left" vertical="top" wrapText="1"/>
    </xf>
    <xf numFmtId="0" fontId="8" fillId="0" borderId="1" xfId="1" applyBorder="1" applyAlignment="1">
      <alignment wrapText="1"/>
    </xf>
    <xf numFmtId="0" fontId="10" fillId="8" borderId="1" xfId="0" applyFont="1" applyFill="1" applyBorder="1" applyAlignment="1">
      <alignment horizontal="left" vertical="center" wrapText="1"/>
    </xf>
    <xf numFmtId="0" fontId="10" fillId="8" borderId="1" xfId="0" applyFont="1" applyFill="1" applyBorder="1" applyAlignment="1">
      <alignment horizontal="left" vertical="top" wrapText="1"/>
    </xf>
    <xf numFmtId="14" fontId="10" fillId="8" borderId="1" xfId="0" applyNumberFormat="1" applyFont="1" applyFill="1" applyBorder="1" applyAlignment="1">
      <alignment horizontal="center" vertical="center" wrapText="1"/>
    </xf>
    <xf numFmtId="0" fontId="10" fillId="8" borderId="1" xfId="0" applyFont="1" applyFill="1" applyBorder="1" applyAlignment="1">
      <alignment horizontal="center" vertical="center" wrapText="1"/>
    </xf>
    <xf numFmtId="0" fontId="10" fillId="8" borderId="1" xfId="0" applyFont="1" applyFill="1" applyBorder="1" applyAlignment="1">
      <alignment wrapText="1"/>
    </xf>
    <xf numFmtId="0" fontId="10" fillId="8" borderId="0" xfId="0" applyFont="1" applyFill="1" applyBorder="1" applyAlignment="1">
      <alignment horizontal="center" vertical="center" wrapText="1"/>
    </xf>
    <xf numFmtId="14" fontId="20" fillId="0" borderId="1" xfId="0" applyNumberFormat="1" applyFont="1" applyFill="1" applyBorder="1" applyAlignment="1">
      <alignment horizontal="center" vertical="center" wrapText="1"/>
    </xf>
    <xf numFmtId="0" fontId="20" fillId="0" borderId="1" xfId="0" applyFont="1" applyFill="1" applyBorder="1" applyAlignment="1">
      <alignment horizontal="left" vertical="center" wrapText="1"/>
    </xf>
    <xf numFmtId="0" fontId="10" fillId="0" borderId="1" xfId="0" applyFont="1" applyFill="1" applyBorder="1" applyAlignment="1">
      <alignment horizontal="left" vertical="center" wrapText="1"/>
    </xf>
    <xf numFmtId="0" fontId="42" fillId="8" borderId="1" xfId="0" applyFont="1" applyFill="1" applyBorder="1" applyAlignment="1">
      <alignment wrapText="1"/>
    </xf>
    <xf numFmtId="0" fontId="42" fillId="8" borderId="1" xfId="0" applyFont="1" applyFill="1" applyBorder="1" applyAlignment="1">
      <alignment horizontal="center" vertical="center" wrapText="1"/>
    </xf>
    <xf numFmtId="0" fontId="42" fillId="8" borderId="1" xfId="0" applyFont="1" applyFill="1" applyBorder="1" applyAlignment="1">
      <alignment horizontal="left" vertical="center" wrapText="1"/>
    </xf>
    <xf numFmtId="0" fontId="42" fillId="8" borderId="1" xfId="0" applyFont="1" applyFill="1" applyBorder="1" applyAlignment="1">
      <alignment horizontal="left" vertical="top" wrapText="1"/>
    </xf>
    <xf numFmtId="14" fontId="42" fillId="8" borderId="1" xfId="0" applyNumberFormat="1" applyFont="1" applyFill="1" applyBorder="1" applyAlignment="1">
      <alignment horizontal="center" vertical="center" wrapText="1"/>
    </xf>
    <xf numFmtId="0" fontId="42" fillId="8" borderId="0" xfId="0" applyFont="1" applyFill="1" applyBorder="1" applyAlignment="1">
      <alignment horizontal="center" vertical="center" wrapText="1"/>
    </xf>
    <xf numFmtId="0" fontId="42" fillId="8" borderId="0" xfId="0" applyFont="1" applyFill="1" applyBorder="1" applyAlignment="1">
      <alignment wrapText="1"/>
    </xf>
    <xf numFmtId="0" fontId="42" fillId="8" borderId="0" xfId="0" applyFont="1" applyFill="1" applyBorder="1" applyAlignment="1"/>
    <xf numFmtId="0" fontId="10" fillId="0" borderId="1" xfId="0" applyFont="1" applyFill="1" applyBorder="1" applyAlignment="1">
      <alignment wrapText="1"/>
    </xf>
    <xf numFmtId="0" fontId="10" fillId="0" borderId="1" xfId="0" applyFont="1" applyFill="1" applyBorder="1" applyAlignment="1">
      <alignment horizontal="center" vertical="top" wrapText="1"/>
    </xf>
    <xf numFmtId="0" fontId="10" fillId="0" borderId="0" xfId="0" applyFont="1" applyFill="1" applyBorder="1" applyAlignment="1">
      <alignment wrapText="1"/>
    </xf>
    <xf numFmtId="0" fontId="10" fillId="0" borderId="0" xfId="0" applyFont="1" applyFill="1" applyBorder="1" applyAlignment="1">
      <alignment vertical="center" wrapText="1"/>
    </xf>
    <xf numFmtId="0" fontId="3" fillId="0" borderId="1" xfId="0" applyFont="1" applyBorder="1" applyAlignment="1">
      <alignment vertical="center" wrapText="1"/>
    </xf>
    <xf numFmtId="14" fontId="10" fillId="0" borderId="0" xfId="0" applyNumberFormat="1" applyFont="1" applyBorder="1" applyAlignment="1">
      <alignment horizontal="center" vertical="center" wrapText="1"/>
    </xf>
    <xf numFmtId="0" fontId="3" fillId="0" borderId="1" xfId="0" applyFont="1" applyBorder="1" applyAlignment="1">
      <alignment horizontal="center" vertical="center" wrapText="1"/>
    </xf>
    <xf numFmtId="1" fontId="10" fillId="0" borderId="1" xfId="0" applyNumberFormat="1" applyFont="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0" fontId="10" fillId="0" borderId="4" xfId="0" applyFont="1" applyBorder="1" applyAlignment="1">
      <alignment wrapText="1"/>
    </xf>
    <xf numFmtId="0" fontId="10" fillId="0" borderId="4" xfId="0" applyFont="1" applyBorder="1" applyAlignment="1">
      <alignment horizontal="left" vertical="center" wrapText="1"/>
    </xf>
    <xf numFmtId="14" fontId="10" fillId="0" borderId="4" xfId="0" applyNumberFormat="1" applyFont="1" applyBorder="1" applyAlignment="1">
      <alignment horizontal="center" vertical="center" wrapText="1"/>
    </xf>
    <xf numFmtId="0" fontId="10" fillId="0" borderId="4" xfId="0" applyFont="1" applyBorder="1" applyAlignment="1">
      <alignment horizontal="center" vertical="center" wrapText="1"/>
    </xf>
    <xf numFmtId="0" fontId="10" fillId="6" borderId="1" xfId="0" applyFont="1" applyFill="1" applyBorder="1" applyAlignment="1">
      <alignment horizontal="left" vertical="center" wrapText="1"/>
    </xf>
    <xf numFmtId="0" fontId="10" fillId="6" borderId="0" xfId="0" applyFont="1" applyFill="1" applyBorder="1" applyAlignment="1">
      <alignment horizontal="center" vertical="center" wrapText="1"/>
    </xf>
    <xf numFmtId="0" fontId="10" fillId="6" borderId="0" xfId="0" applyFont="1" applyFill="1" applyBorder="1" applyAlignment="1">
      <alignment wrapText="1"/>
    </xf>
    <xf numFmtId="0" fontId="10" fillId="6" borderId="0" xfId="0" applyFont="1" applyFill="1" applyBorder="1" applyAlignment="1"/>
    <xf numFmtId="0" fontId="10" fillId="0" borderId="2" xfId="0" applyFont="1" applyFill="1" applyBorder="1" applyAlignment="1">
      <alignment horizontal="left" vertical="center" wrapText="1"/>
    </xf>
    <xf numFmtId="14" fontId="10" fillId="0" borderId="4" xfId="0" applyNumberFormat="1" applyFont="1" applyFill="1" applyBorder="1" applyAlignment="1">
      <alignment horizontal="center" vertical="center" wrapText="1"/>
    </xf>
    <xf numFmtId="0" fontId="10" fillId="2" borderId="1" xfId="0" applyFont="1" applyFill="1" applyBorder="1" applyAlignment="1">
      <alignment wrapText="1"/>
    </xf>
    <xf numFmtId="0" fontId="10" fillId="2" borderId="1" xfId="0" applyFont="1" applyFill="1" applyBorder="1" applyAlignment="1">
      <alignment horizontal="center" vertical="center" wrapText="1"/>
    </xf>
    <xf numFmtId="0" fontId="10" fillId="2" borderId="1" xfId="0" applyFont="1" applyFill="1" applyBorder="1" applyAlignment="1">
      <alignment horizontal="left" vertical="center" wrapText="1"/>
    </xf>
    <xf numFmtId="0" fontId="10" fillId="2" borderId="1" xfId="0" applyFont="1" applyFill="1" applyBorder="1" applyAlignment="1">
      <alignment horizontal="left" vertical="top" wrapText="1"/>
    </xf>
    <xf numFmtId="14" fontId="10" fillId="2" borderId="1" xfId="0" applyNumberFormat="1" applyFont="1" applyFill="1" applyBorder="1" applyAlignment="1">
      <alignment horizontal="center" vertical="center" wrapText="1"/>
    </xf>
    <xf numFmtId="0" fontId="10" fillId="2" borderId="0" xfId="0" applyFont="1" applyFill="1" applyBorder="1" applyAlignment="1">
      <alignment wrapText="1"/>
    </xf>
    <xf numFmtId="0" fontId="20" fillId="2" borderId="1" xfId="0" applyFont="1" applyFill="1" applyBorder="1" applyAlignment="1">
      <alignment horizontal="left" vertical="top"/>
    </xf>
    <xf numFmtId="0" fontId="3" fillId="2" borderId="14" xfId="0" applyFont="1" applyFill="1" applyBorder="1" applyAlignment="1">
      <alignment vertical="center" wrapText="1"/>
    </xf>
    <xf numFmtId="0" fontId="20" fillId="2" borderId="1" xfId="0" applyFont="1" applyFill="1" applyBorder="1" applyAlignment="1">
      <alignment horizontal="center" vertical="center" wrapText="1"/>
    </xf>
    <xf numFmtId="0" fontId="10" fillId="4" borderId="1" xfId="0" applyFont="1" applyFill="1" applyBorder="1" applyAlignment="1">
      <alignment wrapText="1"/>
    </xf>
    <xf numFmtId="0" fontId="10" fillId="4" borderId="1" xfId="0" applyFont="1" applyFill="1" applyBorder="1" applyAlignment="1">
      <alignment horizontal="center" vertical="center" wrapText="1"/>
    </xf>
    <xf numFmtId="0" fontId="10" fillId="4" borderId="1" xfId="0" applyFont="1" applyFill="1" applyBorder="1" applyAlignment="1">
      <alignment horizontal="left" vertical="center" wrapText="1"/>
    </xf>
    <xf numFmtId="0" fontId="10" fillId="4" borderId="1" xfId="0" applyFont="1" applyFill="1" applyBorder="1" applyAlignment="1">
      <alignment horizontal="left" vertical="top" wrapText="1"/>
    </xf>
    <xf numFmtId="14" fontId="10" fillId="4" borderId="1" xfId="0" applyNumberFormat="1" applyFont="1" applyFill="1" applyBorder="1" applyAlignment="1">
      <alignment horizontal="center" vertical="center" wrapText="1"/>
    </xf>
    <xf numFmtId="0" fontId="10" fillId="4" borderId="0" xfId="0" applyFont="1" applyFill="1" applyBorder="1" applyAlignment="1">
      <alignment wrapText="1"/>
    </xf>
    <xf numFmtId="0" fontId="10" fillId="4" borderId="0" xfId="0" applyFont="1" applyFill="1" applyBorder="1" applyAlignment="1"/>
    <xf numFmtId="0" fontId="10" fillId="2" borderId="4" xfId="0" applyFont="1" applyFill="1" applyBorder="1" applyAlignment="1">
      <alignment wrapText="1"/>
    </xf>
    <xf numFmtId="0" fontId="3" fillId="2" borderId="1" xfId="0" applyFont="1" applyFill="1" applyBorder="1" applyAlignment="1">
      <alignment vertical="center" wrapText="1"/>
    </xf>
    <xf numFmtId="0" fontId="43" fillId="12" borderId="0" xfId="0" applyFont="1" applyFill="1"/>
    <xf numFmtId="0" fontId="43" fillId="12" borderId="20" xfId="0" applyFont="1" applyFill="1" applyBorder="1" applyAlignment="1">
      <alignment wrapText="1"/>
    </xf>
    <xf numFmtId="0" fontId="0" fillId="0" borderId="1" xfId="0" applyBorder="1" applyAlignment="1">
      <alignment vertical="top" wrapText="1"/>
    </xf>
    <xf numFmtId="0" fontId="46" fillId="13" borderId="21" xfId="5" applyFont="1" applyFill="1" applyBorder="1"/>
    <xf numFmtId="0" fontId="45" fillId="0" borderId="0" xfId="5"/>
    <xf numFmtId="0" fontId="45" fillId="0" borderId="21" xfId="5" applyBorder="1" applyAlignment="1">
      <alignment horizontal="center"/>
    </xf>
    <xf numFmtId="0" fontId="45" fillId="14" borderId="21" xfId="5" applyFill="1" applyBorder="1"/>
    <xf numFmtId="0" fontId="10" fillId="0" borderId="0" xfId="0" applyFont="1" applyAlignment="1">
      <alignment horizontal="center"/>
    </xf>
    <xf numFmtId="0" fontId="20" fillId="4" borderId="1" xfId="0" applyFont="1" applyFill="1" applyBorder="1" applyAlignment="1">
      <alignment wrapText="1"/>
    </xf>
    <xf numFmtId="0" fontId="41" fillId="2" borderId="1" xfId="0" applyFont="1" applyFill="1" applyBorder="1" applyAlignment="1">
      <alignment horizontal="left" vertical="top" wrapText="1"/>
    </xf>
    <xf numFmtId="0" fontId="10" fillId="2" borderId="0" xfId="0" applyFont="1" applyFill="1" applyBorder="1" applyAlignment="1"/>
    <xf numFmtId="14" fontId="10" fillId="0" borderId="3" xfId="0" applyNumberFormat="1" applyFont="1" applyBorder="1" applyAlignment="1">
      <alignment horizontal="center" vertical="center" wrapText="1"/>
    </xf>
    <xf numFmtId="0" fontId="0" fillId="0" borderId="0" xfId="0" applyAlignment="1">
      <alignment horizontal="left" indent="1"/>
    </xf>
    <xf numFmtId="14" fontId="0" fillId="0" borderId="0" xfId="0" applyNumberFormat="1" applyAlignment="1">
      <alignment horizontal="left" indent="1"/>
    </xf>
    <xf numFmtId="14" fontId="10" fillId="0" borderId="3" xfId="0" applyNumberFormat="1" applyFont="1" applyFill="1" applyBorder="1" applyAlignment="1">
      <alignment horizontal="center" vertical="center" wrapText="1"/>
    </xf>
    <xf numFmtId="0" fontId="20" fillId="2" borderId="1" xfId="0" applyFont="1" applyFill="1" applyBorder="1" applyAlignment="1">
      <alignment vertical="center" wrapText="1"/>
    </xf>
    <xf numFmtId="14" fontId="20" fillId="2" borderId="1" xfId="0" applyNumberFormat="1" applyFont="1" applyFill="1" applyBorder="1" applyAlignment="1">
      <alignment horizontal="center" vertical="center" wrapText="1"/>
    </xf>
    <xf numFmtId="0" fontId="10" fillId="2" borderId="1" xfId="0" applyFont="1" applyFill="1" applyBorder="1" applyAlignment="1">
      <alignment vertical="center" wrapText="1"/>
    </xf>
    <xf numFmtId="0" fontId="10" fillId="2" borderId="1" xfId="0" applyFont="1" applyFill="1" applyBorder="1"/>
    <xf numFmtId="14" fontId="10" fillId="2" borderId="1" xfId="0" applyNumberFormat="1" applyFont="1" applyFill="1" applyBorder="1" applyAlignment="1">
      <alignment horizontal="left" vertical="top" wrapText="1"/>
    </xf>
    <xf numFmtId="0" fontId="10" fillId="2" borderId="1" xfId="0" applyFont="1" applyFill="1" applyBorder="1" applyAlignment="1">
      <alignment horizontal="left" vertical="top"/>
    </xf>
    <xf numFmtId="0" fontId="10" fillId="2" borderId="0" xfId="0" applyFont="1" applyFill="1" applyBorder="1"/>
    <xf numFmtId="14" fontId="10" fillId="2" borderId="1" xfId="0" applyNumberFormat="1" applyFont="1" applyFill="1" applyBorder="1" applyAlignment="1">
      <alignment horizontal="left" vertical="center" wrapText="1"/>
    </xf>
    <xf numFmtId="0" fontId="10" fillId="2" borderId="1" xfId="0" applyFont="1" applyFill="1" applyBorder="1" applyAlignment="1"/>
    <xf numFmtId="0" fontId="10" fillId="2" borderId="0" xfId="0" applyFont="1" applyFill="1"/>
    <xf numFmtId="0" fontId="20" fillId="2" borderId="1" xfId="0" applyFont="1" applyFill="1" applyBorder="1" applyAlignment="1">
      <alignment wrapText="1"/>
    </xf>
    <xf numFmtId="0" fontId="10" fillId="2" borderId="1" xfId="0" applyFont="1" applyFill="1" applyBorder="1" applyAlignment="1">
      <alignment horizontal="center" vertical="center"/>
    </xf>
    <xf numFmtId="0" fontId="10" fillId="8" borderId="0" xfId="0" applyFont="1" applyFill="1" applyBorder="1" applyAlignment="1">
      <alignment wrapText="1"/>
    </xf>
    <xf numFmtId="0" fontId="10" fillId="8" borderId="0" xfId="0" applyFont="1" applyFill="1" applyBorder="1" applyAlignment="1">
      <alignment horizontal="left" vertical="top" wrapText="1"/>
    </xf>
    <xf numFmtId="0" fontId="5" fillId="4" borderId="0" xfId="0" applyFont="1" applyFill="1" applyAlignment="1">
      <alignment wrapText="1"/>
    </xf>
    <xf numFmtId="0" fontId="18" fillId="2" borderId="1" xfId="0" applyFont="1" applyFill="1" applyBorder="1" applyAlignment="1">
      <alignment horizontal="center" wrapText="1"/>
    </xf>
    <xf numFmtId="0" fontId="20" fillId="2" borderId="1" xfId="0" applyFont="1" applyFill="1" applyBorder="1"/>
    <xf numFmtId="0" fontId="18" fillId="2" borderId="1" xfId="0" applyFont="1" applyFill="1" applyBorder="1" applyAlignment="1">
      <alignment horizontal="left" wrapText="1"/>
    </xf>
    <xf numFmtId="0" fontId="18" fillId="0" borderId="0" xfId="0" applyFont="1" applyBorder="1" applyAlignment="1">
      <alignment horizontal="center" wrapText="1"/>
    </xf>
    <xf numFmtId="14" fontId="10" fillId="2" borderId="1" xfId="0" applyNumberFormat="1" applyFont="1" applyFill="1" applyBorder="1" applyAlignment="1">
      <alignment horizontal="center" vertical="top" wrapText="1"/>
    </xf>
    <xf numFmtId="0" fontId="18" fillId="2" borderId="1" xfId="0" applyFont="1" applyFill="1" applyBorder="1" applyAlignment="1">
      <alignment horizontal="left" vertical="center" wrapText="1"/>
    </xf>
    <xf numFmtId="0" fontId="18" fillId="0" borderId="1" xfId="0" applyFon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vertical="center"/>
    </xf>
    <xf numFmtId="0" fontId="0" fillId="0" borderId="1" xfId="0" applyBorder="1" applyAlignment="1">
      <alignment horizontal="left" vertical="top"/>
    </xf>
    <xf numFmtId="0" fontId="0" fillId="0" borderId="1" xfId="0" applyBorder="1" applyAlignment="1">
      <alignment wrapText="1"/>
    </xf>
    <xf numFmtId="0" fontId="18" fillId="0" borderId="1" xfId="0" applyFont="1" applyFill="1" applyBorder="1" applyAlignment="1">
      <alignment horizontal="center" vertical="center" wrapText="1"/>
    </xf>
    <xf numFmtId="0" fontId="0" fillId="0" borderId="1" xfId="0" applyBorder="1" applyAlignment="1">
      <alignment horizontal="center" vertical="center" wrapText="1"/>
    </xf>
    <xf numFmtId="0" fontId="41" fillId="0" borderId="1" xfId="0" applyFont="1" applyFill="1" applyBorder="1" applyAlignment="1">
      <alignment horizontal="left" vertical="center" wrapText="1"/>
    </xf>
    <xf numFmtId="0" fontId="0" fillId="0" borderId="1" xfId="0" applyFont="1" applyFill="1" applyBorder="1" applyAlignment="1">
      <alignment vertical="top" wrapText="1"/>
    </xf>
    <xf numFmtId="0" fontId="51" fillId="0" borderId="1" xfId="0" applyFont="1" applyFill="1" applyBorder="1" applyAlignment="1">
      <alignment vertical="top" wrapText="1"/>
    </xf>
    <xf numFmtId="0" fontId="10" fillId="8" borderId="4" xfId="0" applyFont="1" applyFill="1" applyBorder="1" applyAlignment="1">
      <alignment wrapText="1"/>
    </xf>
    <xf numFmtId="0" fontId="10" fillId="8" borderId="4" xfId="0" applyFont="1" applyFill="1" applyBorder="1" applyAlignment="1">
      <alignment horizontal="left" vertical="center" wrapText="1"/>
    </xf>
    <xf numFmtId="14" fontId="10" fillId="8" borderId="4" xfId="0" applyNumberFormat="1" applyFont="1" applyFill="1" applyBorder="1" applyAlignment="1">
      <alignment horizontal="center" vertical="center" wrapText="1"/>
    </xf>
    <xf numFmtId="0" fontId="10" fillId="8" borderId="4" xfId="0" applyFont="1" applyFill="1" applyBorder="1" applyAlignment="1">
      <alignment horizontal="center" vertical="center" wrapText="1"/>
    </xf>
    <xf numFmtId="0" fontId="10" fillId="8" borderId="0" xfId="0" applyFont="1" applyFill="1" applyBorder="1" applyAlignment="1">
      <alignment vertical="center" wrapText="1"/>
    </xf>
    <xf numFmtId="0" fontId="10" fillId="8" borderId="6" xfId="0" applyFont="1" applyFill="1" applyBorder="1" applyAlignment="1">
      <alignment horizontal="left" vertical="center" wrapText="1"/>
    </xf>
    <xf numFmtId="14" fontId="10" fillId="8" borderId="22" xfId="0" applyNumberFormat="1" applyFont="1" applyFill="1" applyBorder="1" applyAlignment="1">
      <alignment horizontal="center" vertical="center" wrapText="1"/>
    </xf>
    <xf numFmtId="0" fontId="20" fillId="8" borderId="4" xfId="0" applyFont="1" applyFill="1" applyBorder="1" applyAlignment="1">
      <alignment horizontal="center" vertical="center" wrapText="1"/>
    </xf>
    <xf numFmtId="0" fontId="10" fillId="8" borderId="2" xfId="0" applyFont="1" applyFill="1" applyBorder="1" applyAlignment="1">
      <alignment horizontal="center" vertical="center" wrapText="1"/>
    </xf>
    <xf numFmtId="0" fontId="10" fillId="8" borderId="2" xfId="0" applyFont="1" applyFill="1" applyBorder="1" applyAlignment="1">
      <alignment wrapText="1"/>
    </xf>
    <xf numFmtId="0" fontId="10" fillId="8" borderId="2" xfId="0" applyFont="1" applyFill="1" applyBorder="1" applyAlignment="1">
      <alignment horizontal="left" vertical="center" wrapText="1"/>
    </xf>
    <xf numFmtId="0" fontId="10" fillId="8" borderId="2" xfId="0" applyFont="1" applyFill="1" applyBorder="1" applyAlignment="1">
      <alignment horizontal="left" vertical="top" wrapText="1"/>
    </xf>
    <xf numFmtId="14" fontId="10" fillId="8" borderId="2" xfId="0" applyNumberFormat="1" applyFont="1" applyFill="1" applyBorder="1" applyAlignment="1">
      <alignment horizontal="center" vertical="center" wrapText="1"/>
    </xf>
    <xf numFmtId="14" fontId="20" fillId="8" borderId="2" xfId="0" applyNumberFormat="1" applyFont="1" applyFill="1" applyBorder="1" applyAlignment="1">
      <alignment horizontal="center" vertical="center" wrapText="1"/>
    </xf>
    <xf numFmtId="0" fontId="18" fillId="2" borderId="6" xfId="0" applyFont="1" applyFill="1" applyBorder="1" applyAlignment="1">
      <alignment horizontal="center" wrapText="1"/>
    </xf>
    <xf numFmtId="0" fontId="10" fillId="2" borderId="6" xfId="0" applyFont="1" applyFill="1" applyBorder="1" applyAlignment="1">
      <alignment horizontal="center" vertical="center"/>
    </xf>
    <xf numFmtId="0" fontId="10" fillId="2" borderId="6"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0" borderId="6" xfId="0" applyFont="1" applyBorder="1" applyAlignment="1">
      <alignment horizontal="center" vertical="center" wrapText="1"/>
    </xf>
    <xf numFmtId="0" fontId="10" fillId="0" borderId="6" xfId="0" applyFont="1" applyFill="1" applyBorder="1" applyAlignment="1">
      <alignment horizontal="center" vertical="center" wrapText="1"/>
    </xf>
    <xf numFmtId="0" fontId="10" fillId="8" borderId="6" xfId="0" applyFont="1" applyFill="1" applyBorder="1" applyAlignment="1">
      <alignment horizontal="center" vertical="center" wrapText="1"/>
    </xf>
    <xf numFmtId="0" fontId="0" fillId="0" borderId="0" xfId="0" applyFont="1"/>
    <xf numFmtId="0" fontId="0" fillId="0" borderId="24" xfId="0" applyBorder="1" applyAlignment="1">
      <alignment vertical="center" wrapText="1"/>
    </xf>
    <xf numFmtId="0" fontId="35" fillId="0" borderId="1" xfId="0" applyFont="1" applyBorder="1"/>
    <xf numFmtId="0" fontId="0" fillId="0" borderId="1" xfId="0" applyFont="1" applyBorder="1"/>
    <xf numFmtId="0" fontId="0" fillId="0" borderId="1" xfId="0" applyFont="1" applyBorder="1" applyAlignment="1">
      <alignment horizontal="left" vertical="center"/>
    </xf>
    <xf numFmtId="0" fontId="0" fillId="0" borderId="1" xfId="0" applyFont="1" applyBorder="1" applyAlignment="1">
      <alignment horizontal="left" vertical="center" wrapText="1"/>
    </xf>
    <xf numFmtId="0" fontId="50" fillId="0" borderId="1" xfId="0" applyFont="1" applyFill="1" applyBorder="1" applyAlignment="1">
      <alignment horizontal="left" vertical="center" wrapText="1"/>
    </xf>
    <xf numFmtId="0" fontId="51" fillId="0" borderId="1" xfId="0" applyFont="1" applyFill="1" applyBorder="1" applyAlignment="1">
      <alignment horizontal="left" vertical="center" wrapText="1"/>
    </xf>
    <xf numFmtId="14" fontId="10" fillId="0" borderId="1" xfId="0" applyNumberFormat="1" applyFont="1" applyFill="1" applyBorder="1" applyAlignment="1">
      <alignment horizontal="left" vertical="center" wrapText="1"/>
    </xf>
    <xf numFmtId="0" fontId="8" fillId="2" borderId="1" xfId="1" applyFill="1" applyBorder="1" applyAlignment="1">
      <alignment horizontal="center" vertical="center" wrapText="1"/>
    </xf>
    <xf numFmtId="0" fontId="52" fillId="0" borderId="1" xfId="0" applyFont="1" applyBorder="1" applyAlignment="1">
      <alignment horizontal="center" vertical="center" wrapText="1"/>
    </xf>
    <xf numFmtId="0" fontId="55" fillId="0" borderId="1" xfId="0" applyFont="1" applyFill="1" applyBorder="1" applyAlignment="1">
      <alignment horizontal="left" vertical="center" wrapText="1"/>
    </xf>
    <xf numFmtId="0" fontId="52" fillId="0" borderId="1" xfId="0" applyFont="1" applyFill="1" applyBorder="1" applyAlignment="1">
      <alignment vertical="top" wrapText="1"/>
    </xf>
    <xf numFmtId="0" fontId="0" fillId="0" borderId="4" xfId="0" applyBorder="1" applyAlignment="1">
      <alignment horizontal="center" vertical="center"/>
    </xf>
    <xf numFmtId="0" fontId="10" fillId="4" borderId="1" xfId="0" applyFont="1" applyFill="1" applyBorder="1" applyAlignment="1">
      <alignment vertical="center" wrapText="1"/>
    </xf>
    <xf numFmtId="0" fontId="10" fillId="4" borderId="6" xfId="0" applyFont="1" applyFill="1" applyBorder="1" applyAlignment="1">
      <alignment horizontal="center" vertical="center" wrapText="1"/>
    </xf>
    <xf numFmtId="0" fontId="10" fillId="4" borderId="1" xfId="0" applyFont="1" applyFill="1" applyBorder="1" applyAlignment="1"/>
    <xf numFmtId="0" fontId="20" fillId="8" borderId="1" xfId="0" applyFont="1" applyFill="1" applyBorder="1" applyAlignment="1">
      <alignment vertical="center" wrapText="1"/>
    </xf>
    <xf numFmtId="0" fontId="10" fillId="8" borderId="1" xfId="0" applyFont="1" applyFill="1" applyBorder="1" applyAlignment="1">
      <alignment vertical="center" wrapText="1"/>
    </xf>
    <xf numFmtId="0" fontId="20" fillId="8" borderId="1" xfId="0" applyFont="1" applyFill="1" applyBorder="1" applyAlignment="1">
      <alignment horizontal="left" vertical="top" wrapText="1"/>
    </xf>
    <xf numFmtId="14" fontId="20" fillId="8" borderId="1" xfId="0" applyNumberFormat="1" applyFont="1" applyFill="1" applyBorder="1" applyAlignment="1">
      <alignment horizontal="center" vertical="center" wrapText="1"/>
    </xf>
    <xf numFmtId="0" fontId="20" fillId="8" borderId="4" xfId="0" applyFont="1" applyFill="1" applyBorder="1" applyAlignment="1">
      <alignment vertical="center" wrapText="1"/>
    </xf>
    <xf numFmtId="0" fontId="20" fillId="8" borderId="0" xfId="0" applyFont="1" applyFill="1" applyBorder="1" applyAlignment="1">
      <alignment horizontal="left" vertical="top" wrapText="1"/>
    </xf>
    <xf numFmtId="0" fontId="20" fillId="8" borderId="1" xfId="0" applyFont="1" applyFill="1" applyBorder="1" applyAlignment="1">
      <alignment vertical="top" wrapText="1"/>
    </xf>
    <xf numFmtId="0" fontId="8" fillId="2" borderId="1" xfId="1" applyFill="1" applyBorder="1" applyAlignment="1">
      <alignment wrapText="1"/>
    </xf>
    <xf numFmtId="0" fontId="8" fillId="2" borderId="1" xfId="1" applyFill="1" applyBorder="1"/>
    <xf numFmtId="0" fontId="8" fillId="2" borderId="1" xfId="1" applyFill="1" applyBorder="1" applyAlignment="1">
      <alignment horizontal="center" vertical="center"/>
    </xf>
    <xf numFmtId="0" fontId="8" fillId="15" borderId="1" xfId="1" applyFill="1" applyBorder="1" applyAlignment="1"/>
    <xf numFmtId="0" fontId="10" fillId="15" borderId="1" xfId="0" applyFont="1" applyFill="1" applyBorder="1" applyAlignment="1">
      <alignment wrapText="1"/>
    </xf>
    <xf numFmtId="0" fontId="8" fillId="15" borderId="1" xfId="1" applyFill="1" applyBorder="1" applyAlignment="1">
      <alignment wrapText="1"/>
    </xf>
    <xf numFmtId="0" fontId="8" fillId="2" borderId="0" xfId="1" applyFill="1"/>
    <xf numFmtId="0" fontId="10" fillId="0" borderId="0" xfId="0" applyFont="1" applyFill="1" applyBorder="1" applyAlignment="1">
      <alignment horizontal="left" vertical="center" wrapText="1"/>
    </xf>
    <xf numFmtId="0" fontId="0" fillId="8" borderId="1" xfId="0" applyFill="1" applyBorder="1" applyAlignment="1">
      <alignment horizontal="center" vertical="center"/>
    </xf>
    <xf numFmtId="0" fontId="0" fillId="8" borderId="1" xfId="0" applyFill="1" applyBorder="1" applyAlignment="1">
      <alignment horizontal="center" vertical="center" wrapText="1"/>
    </xf>
    <xf numFmtId="0" fontId="8" fillId="2" borderId="1" xfId="1" applyFill="1" applyBorder="1" applyAlignment="1">
      <alignment horizontal="center" wrapText="1"/>
    </xf>
    <xf numFmtId="0" fontId="18" fillId="16" borderId="1" xfId="0" applyFont="1" applyFill="1" applyBorder="1" applyAlignment="1">
      <alignment horizontal="center" wrapText="1"/>
    </xf>
    <xf numFmtId="0" fontId="20" fillId="2" borderId="1" xfId="0" applyFont="1" applyFill="1" applyBorder="1" applyAlignment="1">
      <alignment horizontal="left" vertical="top" wrapText="1"/>
    </xf>
    <xf numFmtId="0" fontId="10" fillId="2" borderId="1" xfId="0" applyFont="1" applyFill="1" applyBorder="1" applyAlignment="1">
      <alignment horizontal="center" wrapText="1"/>
    </xf>
    <xf numFmtId="16" fontId="10" fillId="0" borderId="0" xfId="0" applyNumberFormat="1" applyFont="1" applyBorder="1" applyAlignment="1">
      <alignment wrapText="1"/>
    </xf>
    <xf numFmtId="0" fontId="0" fillId="0" borderId="1" xfId="0" applyFill="1" applyBorder="1" applyAlignment="1">
      <alignment horizontal="center" vertical="center" wrapText="1"/>
    </xf>
    <xf numFmtId="14" fontId="8" fillId="0" borderId="1" xfId="1" applyNumberFormat="1" applyFill="1" applyBorder="1" applyAlignment="1">
      <alignment horizontal="center" vertical="center" wrapText="1"/>
    </xf>
    <xf numFmtId="14" fontId="56" fillId="0" borderId="1" xfId="1" applyNumberFormat="1" applyFont="1" applyFill="1" applyBorder="1" applyAlignment="1">
      <alignment horizontal="center" vertical="center" wrapText="1"/>
    </xf>
    <xf numFmtId="0" fontId="51" fillId="0" borderId="1" xfId="0" applyFont="1" applyFill="1" applyBorder="1" applyAlignment="1">
      <alignment horizontal="left" vertical="top" wrapText="1"/>
    </xf>
    <xf numFmtId="14" fontId="51" fillId="0" borderId="1" xfId="0" applyNumberFormat="1" applyFont="1" applyFill="1" applyBorder="1" applyAlignment="1">
      <alignment horizontal="center" vertical="center" wrapText="1"/>
    </xf>
    <xf numFmtId="0" fontId="51" fillId="0" borderId="1" xfId="0" applyFont="1" applyFill="1" applyBorder="1" applyAlignment="1">
      <alignment horizontal="center" vertical="center" wrapText="1"/>
    </xf>
    <xf numFmtId="14" fontId="57" fillId="0" borderId="1" xfId="1" applyNumberFormat="1" applyFont="1" applyFill="1" applyBorder="1" applyAlignment="1">
      <alignment horizontal="center" vertical="center" wrapText="1"/>
    </xf>
    <xf numFmtId="0" fontId="57" fillId="0" borderId="1" xfId="1" applyFont="1" applyFill="1" applyBorder="1" applyAlignment="1">
      <alignment horizontal="center" vertical="center" wrapText="1"/>
    </xf>
    <xf numFmtId="0" fontId="51" fillId="0" borderId="1" xfId="0" applyFont="1" applyFill="1" applyBorder="1" applyAlignment="1">
      <alignment vertical="center"/>
    </xf>
    <xf numFmtId="0" fontId="10" fillId="8" borderId="1" xfId="0" applyFont="1" applyFill="1" applyBorder="1" applyAlignment="1">
      <alignment horizontal="center" vertical="top" wrapText="1"/>
    </xf>
    <xf numFmtId="0" fontId="10" fillId="0" borderId="1" xfId="0" applyFont="1" applyFill="1" applyBorder="1" applyAlignment="1">
      <alignment horizontal="center" wrapText="1"/>
    </xf>
    <xf numFmtId="0" fontId="20" fillId="2" borderId="1" xfId="0" applyFont="1" applyFill="1" applyBorder="1" applyAlignment="1">
      <alignment horizontal="left" wrapText="1"/>
    </xf>
    <xf numFmtId="0" fontId="0" fillId="0" borderId="1" xfId="0" applyFill="1" applyBorder="1" applyAlignment="1">
      <alignment horizontal="left" vertical="center"/>
    </xf>
    <xf numFmtId="0" fontId="20" fillId="0" borderId="1" xfId="0" applyFont="1" applyFill="1" applyBorder="1" applyAlignment="1">
      <alignment wrapText="1"/>
    </xf>
    <xf numFmtId="14" fontId="10" fillId="0" borderId="1" xfId="0" applyNumberFormat="1" applyFont="1" applyFill="1" applyBorder="1" applyAlignment="1">
      <alignment horizontal="center" vertical="top" wrapText="1"/>
    </xf>
    <xf numFmtId="14" fontId="10" fillId="0" borderId="22" xfId="0" applyNumberFormat="1" applyFont="1" applyFill="1" applyBorder="1" applyAlignment="1">
      <alignment horizontal="center" vertical="center" wrapText="1"/>
    </xf>
    <xf numFmtId="0" fontId="0" fillId="0" borderId="26" xfId="0" applyFill="1" applyBorder="1" applyAlignment="1">
      <alignment horizontal="left" vertical="center"/>
    </xf>
    <xf numFmtId="14" fontId="18" fillId="0" borderId="1" xfId="0" applyNumberFormat="1" applyFont="1" applyFill="1" applyBorder="1" applyAlignment="1">
      <alignment horizontal="center" vertical="center" wrapText="1"/>
    </xf>
    <xf numFmtId="0" fontId="8" fillId="8" borderId="1" xfId="1" applyFill="1" applyBorder="1" applyAlignment="1">
      <alignment wrapText="1"/>
    </xf>
    <xf numFmtId="0" fontId="8" fillId="0" borderId="1" xfId="1" applyFill="1" applyBorder="1"/>
    <xf numFmtId="0" fontId="8" fillId="0" borderId="1" xfId="1" applyFill="1" applyBorder="1" applyAlignment="1"/>
    <xf numFmtId="164" fontId="10" fillId="0" borderId="1" xfId="0" applyNumberFormat="1" applyFont="1" applyFill="1" applyBorder="1" applyAlignment="1">
      <alignment horizontal="center" vertical="center" wrapText="1"/>
    </xf>
    <xf numFmtId="164" fontId="20" fillId="0" borderId="1" xfId="0" applyNumberFormat="1" applyFont="1" applyFill="1" applyBorder="1" applyAlignment="1">
      <alignment horizontal="center" vertical="center" wrapText="1"/>
    </xf>
    <xf numFmtId="164" fontId="10" fillId="0" borderId="3" xfId="0" applyNumberFormat="1" applyFont="1" applyFill="1" applyBorder="1" applyAlignment="1">
      <alignment horizontal="center" vertical="center" wrapText="1"/>
    </xf>
    <xf numFmtId="164" fontId="18" fillId="0" borderId="1" xfId="0" applyNumberFormat="1" applyFont="1" applyFill="1" applyBorder="1" applyAlignment="1">
      <alignment horizontal="center" vertical="center" wrapText="1"/>
    </xf>
    <xf numFmtId="0" fontId="10" fillId="0" borderId="1" xfId="0" applyFont="1" applyBorder="1" applyAlignment="1">
      <alignment horizontal="left" vertical="center"/>
    </xf>
    <xf numFmtId="0" fontId="10" fillId="0" borderId="1" xfId="0" applyFont="1" applyFill="1" applyBorder="1" applyAlignment="1">
      <alignment horizontal="left" vertical="center"/>
    </xf>
    <xf numFmtId="0" fontId="10" fillId="0" borderId="0" xfId="0" applyFont="1" applyFill="1"/>
    <xf numFmtId="0" fontId="10" fillId="0" borderId="0" xfId="0" applyFont="1" applyAlignment="1">
      <alignment horizontal="left" vertical="center"/>
    </xf>
    <xf numFmtId="164" fontId="10" fillId="0" borderId="1" xfId="0" applyNumberFormat="1" applyFont="1" applyBorder="1" applyAlignment="1">
      <alignment horizontal="center" vertical="center" wrapText="1"/>
    </xf>
    <xf numFmtId="0" fontId="4" fillId="0" borderId="1" xfId="0" applyFont="1" applyBorder="1" applyAlignment="1">
      <alignment vertical="center" wrapText="1"/>
    </xf>
    <xf numFmtId="14" fontId="4" fillId="0" borderId="1" xfId="0" applyNumberFormat="1" applyFont="1" applyBorder="1" applyAlignment="1">
      <alignment horizontal="center" vertical="center" wrapText="1"/>
    </xf>
    <xf numFmtId="0" fontId="55" fillId="0" borderId="1" xfId="0" applyFont="1" applyBorder="1" applyAlignment="1">
      <alignment horizontal="center" vertical="center" wrapText="1"/>
    </xf>
    <xf numFmtId="164" fontId="55" fillId="0" borderId="1" xfId="0" applyNumberFormat="1" applyFont="1" applyBorder="1" applyAlignment="1">
      <alignment horizontal="center" vertical="center" wrapText="1"/>
    </xf>
    <xf numFmtId="164" fontId="10" fillId="0" borderId="1" xfId="0" applyNumberFormat="1" applyFont="1" applyBorder="1" applyAlignment="1">
      <alignment horizontal="center" vertical="center"/>
    </xf>
    <xf numFmtId="14" fontId="10" fillId="0" borderId="4" xfId="0" applyNumberFormat="1" applyFont="1" applyBorder="1" applyAlignment="1">
      <alignment horizontal="center" vertical="center"/>
    </xf>
    <xf numFmtId="0" fontId="10" fillId="0" borderId="4" xfId="0" applyFont="1" applyBorder="1" applyAlignment="1">
      <alignment horizontal="center" vertical="center"/>
    </xf>
    <xf numFmtId="164" fontId="10" fillId="0" borderId="4" xfId="0" applyNumberFormat="1" applyFont="1" applyBorder="1" applyAlignment="1">
      <alignment horizontal="center" vertical="center"/>
    </xf>
    <xf numFmtId="0" fontId="10" fillId="8" borderId="1" xfId="0" applyFont="1" applyFill="1" applyBorder="1" applyAlignment="1">
      <alignment vertical="center"/>
    </xf>
    <xf numFmtId="14" fontId="10" fillId="8" borderId="1" xfId="0" applyNumberFormat="1" applyFont="1" applyFill="1" applyBorder="1" applyAlignment="1">
      <alignment horizontal="center" vertical="center"/>
    </xf>
    <xf numFmtId="0" fontId="10" fillId="8" borderId="1" xfId="0" applyFont="1" applyFill="1" applyBorder="1" applyAlignment="1">
      <alignment horizontal="center" vertical="center"/>
    </xf>
    <xf numFmtId="164" fontId="10" fillId="8" borderId="1" xfId="0" applyNumberFormat="1" applyFont="1" applyFill="1" applyBorder="1" applyAlignment="1">
      <alignment horizontal="center" vertical="center"/>
    </xf>
    <xf numFmtId="14" fontId="41" fillId="0" borderId="1" xfId="0" applyNumberFormat="1" applyFont="1" applyFill="1" applyBorder="1" applyAlignment="1">
      <alignment horizontal="center" vertical="center" wrapText="1"/>
    </xf>
    <xf numFmtId="164" fontId="10" fillId="8" borderId="1" xfId="0" applyNumberFormat="1" applyFont="1" applyFill="1" applyBorder="1" applyAlignment="1">
      <alignment horizontal="center" vertical="center" wrapText="1"/>
    </xf>
    <xf numFmtId="0" fontId="18" fillId="16" borderId="1" xfId="0" applyFont="1" applyFill="1" applyBorder="1" applyAlignment="1">
      <alignment horizontal="center" vertical="center" wrapText="1"/>
    </xf>
    <xf numFmtId="164" fontId="18" fillId="16" borderId="1" xfId="0" applyNumberFormat="1" applyFont="1" applyFill="1" applyBorder="1" applyAlignment="1">
      <alignment horizontal="center" vertical="center" wrapText="1"/>
    </xf>
    <xf numFmtId="164" fontId="10" fillId="0" borderId="1" xfId="0" applyNumberFormat="1" applyFont="1" applyFill="1" applyBorder="1" applyAlignment="1">
      <alignment horizontal="left" vertical="center" wrapText="1"/>
    </xf>
    <xf numFmtId="164" fontId="10" fillId="0" borderId="4" xfId="0" applyNumberFormat="1" applyFont="1" applyFill="1" applyBorder="1" applyAlignment="1">
      <alignment horizontal="left" vertical="center" wrapText="1"/>
    </xf>
    <xf numFmtId="0" fontId="20" fillId="0" borderId="1" xfId="0" applyFont="1" applyFill="1" applyBorder="1" applyAlignment="1">
      <alignment vertical="center"/>
    </xf>
    <xf numFmtId="0" fontId="20" fillId="0" borderId="0" xfId="0" applyFont="1" applyFill="1" applyAlignment="1">
      <alignment vertical="center" wrapText="1"/>
    </xf>
    <xf numFmtId="0" fontId="8" fillId="0" borderId="1" xfId="1" applyFont="1" applyFill="1" applyBorder="1" applyAlignment="1">
      <alignment vertical="center" wrapText="1"/>
    </xf>
    <xf numFmtId="0" fontId="41" fillId="0" borderId="2" xfId="0" applyFont="1" applyFill="1" applyBorder="1" applyAlignment="1">
      <alignment horizontal="left" vertical="center" wrapText="1"/>
    </xf>
    <xf numFmtId="164" fontId="10" fillId="0" borderId="1" xfId="0" applyNumberFormat="1" applyFont="1" applyBorder="1" applyAlignment="1">
      <alignment vertical="center" wrapText="1"/>
    </xf>
    <xf numFmtId="0" fontId="55" fillId="0" borderId="1" xfId="0" applyFont="1" applyBorder="1" applyAlignment="1">
      <alignment horizontal="left" vertical="center" wrapText="1"/>
    </xf>
    <xf numFmtId="0" fontId="55" fillId="0" borderId="1" xfId="0" applyFont="1" applyFill="1" applyBorder="1" applyAlignment="1">
      <alignment vertical="center" wrapText="1"/>
    </xf>
    <xf numFmtId="0" fontId="10" fillId="0" borderId="4" xfId="0" applyFont="1" applyBorder="1" applyAlignment="1">
      <alignment horizontal="left" vertical="center"/>
    </xf>
    <xf numFmtId="0" fontId="10" fillId="0" borderId="4" xfId="0" applyFont="1" applyBorder="1" applyAlignment="1">
      <alignment vertical="center" wrapText="1"/>
    </xf>
    <xf numFmtId="0" fontId="41" fillId="0" borderId="1" xfId="0" applyFont="1" applyFill="1" applyBorder="1" applyAlignment="1">
      <alignment vertical="center" wrapText="1"/>
    </xf>
    <xf numFmtId="0" fontId="58" fillId="0" borderId="1" xfId="0" applyFont="1" applyBorder="1" applyAlignment="1">
      <alignment horizontal="left" vertical="center" wrapText="1"/>
    </xf>
    <xf numFmtId="0" fontId="10" fillId="0" borderId="2" xfId="0" applyFont="1" applyBorder="1" applyAlignment="1">
      <alignment horizontal="left" vertical="center" wrapText="1"/>
    </xf>
    <xf numFmtId="0" fontId="10" fillId="0" borderId="4" xfId="0" applyFont="1" applyFill="1" applyBorder="1" applyAlignment="1">
      <alignment vertical="center" wrapText="1"/>
    </xf>
    <xf numFmtId="0" fontId="10" fillId="8" borderId="4" xfId="0" applyFont="1" applyFill="1" applyBorder="1" applyAlignment="1">
      <alignment horizontal="left" vertical="center"/>
    </xf>
    <xf numFmtId="0" fontId="10" fillId="0" borderId="0" xfId="0" applyFont="1" applyAlignment="1">
      <alignment vertical="center"/>
    </xf>
    <xf numFmtId="164" fontId="10" fillId="0" borderId="0" xfId="0" applyNumberFormat="1" applyFont="1" applyAlignment="1">
      <alignment vertical="center"/>
    </xf>
    <xf numFmtId="0" fontId="10" fillId="0" borderId="0" xfId="0" applyFont="1" applyAlignment="1">
      <alignment horizontal="left" vertical="center" wrapText="1"/>
    </xf>
    <xf numFmtId="0" fontId="10" fillId="0" borderId="1" xfId="0" applyFont="1" applyBorder="1" applyAlignment="1">
      <alignment vertical="center"/>
    </xf>
    <xf numFmtId="164" fontId="10" fillId="0" borderId="1" xfId="0" applyNumberFormat="1" applyFont="1" applyBorder="1" applyAlignment="1">
      <alignment vertical="center"/>
    </xf>
    <xf numFmtId="0" fontId="10" fillId="0" borderId="0" xfId="0" applyFont="1" applyAlignment="1">
      <alignment horizontal="center" vertical="center" wrapText="1"/>
    </xf>
    <xf numFmtId="0" fontId="18" fillId="2" borderId="0" xfId="0" applyFont="1" applyFill="1" applyBorder="1" applyAlignment="1">
      <alignment horizontal="center" vertical="center" wrapText="1"/>
    </xf>
    <xf numFmtId="0" fontId="18" fillId="2" borderId="2" xfId="0" applyFont="1" applyFill="1" applyBorder="1" applyAlignment="1">
      <alignment horizontal="center" vertical="center" wrapText="1"/>
    </xf>
    <xf numFmtId="14" fontId="10" fillId="8" borderId="3" xfId="0" applyNumberFormat="1" applyFont="1" applyFill="1" applyBorder="1" applyAlignment="1">
      <alignment horizontal="center" vertical="center" wrapText="1"/>
    </xf>
    <xf numFmtId="0" fontId="10" fillId="8" borderId="6" xfId="0" applyFont="1" applyFill="1" applyBorder="1" applyAlignment="1">
      <alignment vertical="center" wrapText="1"/>
    </xf>
    <xf numFmtId="0" fontId="20" fillId="8" borderId="1" xfId="0" applyFont="1" applyFill="1" applyBorder="1" applyAlignment="1">
      <alignment horizontal="center" vertical="center" wrapText="1"/>
    </xf>
    <xf numFmtId="0" fontId="20" fillId="8" borderId="1" xfId="0" applyFont="1" applyFill="1" applyBorder="1" applyAlignment="1">
      <alignment horizontal="left" vertical="center" wrapText="1"/>
    </xf>
    <xf numFmtId="0" fontId="10" fillId="8" borderId="3" xfId="0" applyFont="1" applyFill="1" applyBorder="1" applyAlignment="1">
      <alignment horizontal="center" vertical="center" wrapText="1"/>
    </xf>
    <xf numFmtId="0" fontId="10" fillId="8" borderId="3" xfId="0" applyFont="1" applyFill="1" applyBorder="1" applyAlignment="1">
      <alignment horizontal="left" vertical="center" wrapText="1"/>
    </xf>
    <xf numFmtId="0" fontId="20" fillId="8" borderId="4" xfId="0" applyFont="1" applyFill="1" applyBorder="1" applyAlignment="1">
      <alignment horizontal="left" vertical="top" wrapText="1"/>
    </xf>
    <xf numFmtId="0" fontId="8" fillId="8" borderId="1" xfId="1" applyFill="1" applyBorder="1"/>
    <xf numFmtId="0" fontId="20" fillId="8" borderId="2" xfId="0" applyFont="1" applyFill="1" applyBorder="1" applyAlignment="1">
      <alignment vertical="center" wrapText="1"/>
    </xf>
    <xf numFmtId="0" fontId="20" fillId="8" borderId="0" xfId="0" applyFont="1" applyFill="1" applyBorder="1" applyAlignment="1">
      <alignment vertical="top" wrapText="1"/>
    </xf>
    <xf numFmtId="0" fontId="20" fillId="8" borderId="2" xfId="0" applyFont="1" applyFill="1" applyBorder="1" applyAlignment="1">
      <alignment horizontal="left" vertical="top" wrapText="1"/>
    </xf>
    <xf numFmtId="14" fontId="10" fillId="8" borderId="25" xfId="0" applyNumberFormat="1" applyFont="1" applyFill="1" applyBorder="1" applyAlignment="1">
      <alignment horizontal="center" vertical="center" wrapText="1"/>
    </xf>
    <xf numFmtId="0" fontId="10" fillId="8" borderId="25" xfId="0" applyFont="1" applyFill="1" applyBorder="1" applyAlignment="1">
      <alignment horizontal="center" vertical="center" wrapText="1"/>
    </xf>
    <xf numFmtId="0" fontId="0" fillId="0" borderId="1" xfId="0" applyFill="1" applyBorder="1" applyAlignment="1">
      <alignment horizontal="center" vertical="center"/>
    </xf>
    <xf numFmtId="0" fontId="41" fillId="2" borderId="1" xfId="0" applyFont="1" applyFill="1" applyBorder="1" applyAlignment="1">
      <alignment vertical="center" wrapText="1"/>
    </xf>
    <xf numFmtId="0" fontId="41" fillId="2" borderId="2" xfId="0" applyFont="1" applyFill="1" applyBorder="1" applyAlignment="1">
      <alignment horizontal="left" vertical="top" wrapText="1"/>
    </xf>
    <xf numFmtId="0" fontId="8" fillId="2" borderId="1" xfId="1" applyFill="1" applyBorder="1" applyAlignment="1"/>
    <xf numFmtId="0" fontId="18" fillId="4" borderId="1" xfId="0" applyFont="1" applyFill="1" applyBorder="1" applyAlignment="1">
      <alignment horizontal="center" wrapText="1"/>
    </xf>
    <xf numFmtId="14" fontId="10" fillId="0" borderId="1" xfId="0" applyNumberFormat="1" applyFont="1" applyFill="1" applyBorder="1" applyAlignment="1">
      <alignment horizontal="center" wrapText="1"/>
    </xf>
    <xf numFmtId="0" fontId="18" fillId="0" borderId="1" xfId="0" applyFont="1" applyFill="1" applyBorder="1" applyAlignment="1">
      <alignment horizontal="left" vertical="center" wrapText="1"/>
    </xf>
    <xf numFmtId="0" fontId="0" fillId="0" borderId="1" xfId="0" applyFont="1" applyFill="1" applyBorder="1" applyAlignment="1">
      <alignment horizontal="left" vertical="center" wrapText="1"/>
    </xf>
    <xf numFmtId="0" fontId="0" fillId="0" borderId="1" xfId="0" applyFill="1" applyBorder="1" applyAlignment="1">
      <alignment horizontal="left" vertical="top" wrapText="1"/>
    </xf>
    <xf numFmtId="0" fontId="0" fillId="0" borderId="1" xfId="0" applyFill="1" applyBorder="1" applyAlignment="1">
      <alignment vertical="center"/>
    </xf>
    <xf numFmtId="0" fontId="0" fillId="0" borderId="0" xfId="0" applyFill="1" applyBorder="1" applyAlignment="1">
      <alignment horizontal="left" vertical="top" wrapText="1"/>
    </xf>
    <xf numFmtId="14" fontId="0" fillId="0" borderId="1" xfId="0" applyNumberFormat="1" applyFill="1" applyBorder="1" applyAlignment="1">
      <alignment horizontal="center" vertical="center" wrapText="1"/>
    </xf>
    <xf numFmtId="14" fontId="0" fillId="0" borderId="1" xfId="0" applyNumberFormat="1" applyFont="1" applyFill="1" applyBorder="1" applyAlignment="1">
      <alignment horizontal="left" vertical="center" wrapText="1"/>
    </xf>
    <xf numFmtId="17" fontId="0" fillId="0" borderId="1" xfId="0" applyNumberFormat="1" applyFont="1" applyFill="1" applyBorder="1" applyAlignment="1">
      <alignment horizontal="left" vertical="center" wrapText="1"/>
    </xf>
    <xf numFmtId="0" fontId="0" fillId="0" borderId="1" xfId="0" applyFill="1" applyBorder="1" applyAlignment="1">
      <alignment horizontal="left" vertical="top"/>
    </xf>
    <xf numFmtId="14" fontId="0" fillId="0" borderId="1" xfId="0" applyNumberFormat="1" applyFill="1" applyBorder="1" applyAlignment="1">
      <alignment horizontal="center" vertical="center"/>
    </xf>
    <xf numFmtId="0" fontId="0" fillId="0" borderId="1" xfId="0" applyFont="1" applyFill="1" applyBorder="1" applyAlignment="1">
      <alignment horizontal="left" vertical="center"/>
    </xf>
    <xf numFmtId="14" fontId="0" fillId="0" borderId="1" xfId="0" applyNumberFormat="1" applyFont="1" applyFill="1" applyBorder="1" applyAlignment="1">
      <alignment horizontal="left" vertical="center"/>
    </xf>
    <xf numFmtId="0" fontId="30" fillId="0" borderId="1" xfId="0" applyFont="1" applyFill="1" applyBorder="1" applyAlignment="1">
      <alignment vertical="center" wrapText="1"/>
    </xf>
    <xf numFmtId="14" fontId="49" fillId="0" borderId="1" xfId="0" applyNumberFormat="1" applyFont="1" applyFill="1" applyBorder="1" applyAlignment="1">
      <alignment horizontal="center" vertical="center" wrapText="1"/>
    </xf>
    <xf numFmtId="0" fontId="48" fillId="0" borderId="1" xfId="0" applyFont="1" applyFill="1" applyBorder="1" applyAlignment="1">
      <alignment horizontal="left" vertical="center" wrapText="1"/>
    </xf>
    <xf numFmtId="0" fontId="0" fillId="0" borderId="1" xfId="0" applyFill="1" applyBorder="1" applyAlignment="1">
      <alignment wrapText="1"/>
    </xf>
    <xf numFmtId="0" fontId="0" fillId="0" borderId="1" xfId="0" applyFont="1" applyFill="1" applyBorder="1" applyAlignment="1">
      <alignment horizontal="left" vertical="top"/>
    </xf>
    <xf numFmtId="0" fontId="5" fillId="0" borderId="1" xfId="0" applyFont="1" applyFill="1" applyBorder="1" applyAlignment="1">
      <alignment wrapText="1"/>
    </xf>
    <xf numFmtId="0" fontId="49" fillId="0" borderId="1" xfId="0" applyFont="1" applyFill="1" applyBorder="1" applyAlignment="1">
      <alignment vertical="center" wrapText="1"/>
    </xf>
    <xf numFmtId="0" fontId="0" fillId="0" borderId="6" xfId="0" applyFill="1" applyBorder="1" applyAlignment="1">
      <alignment horizontal="center" vertical="center"/>
    </xf>
    <xf numFmtId="0" fontId="52" fillId="0" borderId="1" xfId="0" applyFont="1" applyFill="1" applyBorder="1" applyAlignment="1">
      <alignment vertical="center"/>
    </xf>
    <xf numFmtId="0" fontId="52" fillId="0" borderId="1" xfId="0" applyFont="1" applyFill="1" applyBorder="1" applyAlignment="1">
      <alignment horizontal="center" vertical="center" wrapText="1"/>
    </xf>
    <xf numFmtId="0" fontId="30" fillId="0" borderId="1" xfId="0" applyFont="1" applyFill="1" applyBorder="1" applyAlignment="1">
      <alignment horizontal="left" vertical="center" wrapText="1"/>
    </xf>
    <xf numFmtId="0" fontId="5" fillId="0" borderId="1" xfId="0" applyFont="1" applyFill="1" applyBorder="1" applyAlignment="1">
      <alignment horizontal="left" vertical="top" wrapText="1"/>
    </xf>
    <xf numFmtId="0" fontId="5" fillId="0" borderId="1" xfId="0" applyFont="1" applyFill="1" applyBorder="1" applyAlignment="1">
      <alignment vertical="center" wrapText="1"/>
    </xf>
    <xf numFmtId="0" fontId="0" fillId="0" borderId="4" xfId="0" applyFont="1" applyFill="1" applyBorder="1" applyAlignment="1">
      <alignment horizontal="left" vertical="top" wrapText="1"/>
    </xf>
    <xf numFmtId="0" fontId="49" fillId="0" borderId="4" xfId="0" applyFont="1" applyFill="1" applyBorder="1" applyAlignment="1">
      <alignment vertical="center" wrapText="1"/>
    </xf>
    <xf numFmtId="14" fontId="49" fillId="0" borderId="4" xfId="0" applyNumberFormat="1" applyFont="1" applyFill="1" applyBorder="1" applyAlignment="1">
      <alignment horizontal="center" vertical="center" wrapText="1"/>
    </xf>
    <xf numFmtId="0" fontId="0" fillId="0" borderId="4" xfId="0" applyFill="1" applyBorder="1" applyAlignment="1">
      <alignment horizontal="center" vertical="center" wrapText="1"/>
    </xf>
    <xf numFmtId="0" fontId="0" fillId="0" borderId="4" xfId="0" applyFont="1" applyFill="1" applyBorder="1" applyAlignment="1">
      <alignment horizontal="left" vertical="center" wrapText="1"/>
    </xf>
    <xf numFmtId="0" fontId="48" fillId="0" borderId="4" xfId="0" applyFont="1" applyFill="1" applyBorder="1" applyAlignment="1">
      <alignment horizontal="left" vertical="center" wrapText="1"/>
    </xf>
    <xf numFmtId="0" fontId="0" fillId="0" borderId="4" xfId="0" applyFill="1" applyBorder="1" applyAlignment="1">
      <alignment horizontal="left" vertical="top" wrapText="1"/>
    </xf>
    <xf numFmtId="0" fontId="0" fillId="0" borderId="1" xfId="0" applyFill="1" applyBorder="1" applyAlignment="1">
      <alignment vertical="center" wrapText="1"/>
    </xf>
    <xf numFmtId="0" fontId="49" fillId="0" borderId="1" xfId="0" applyFont="1" applyFill="1" applyBorder="1" applyAlignment="1">
      <alignment vertical="center"/>
    </xf>
    <xf numFmtId="0" fontId="52" fillId="0" borderId="1" xfId="0" applyFont="1" applyFill="1" applyBorder="1" applyAlignment="1">
      <alignment horizontal="center" vertical="center"/>
    </xf>
    <xf numFmtId="0" fontId="52" fillId="0" borderId="1" xfId="0" applyFont="1" applyFill="1" applyBorder="1" applyAlignment="1">
      <alignment horizontal="left" vertical="top" wrapText="1"/>
    </xf>
    <xf numFmtId="0" fontId="53" fillId="0" borderId="1" xfId="0" applyFont="1" applyFill="1" applyBorder="1" applyAlignment="1">
      <alignment vertical="center" wrapText="1"/>
    </xf>
    <xf numFmtId="14" fontId="53" fillId="0" borderId="1" xfId="0" applyNumberFormat="1" applyFont="1" applyFill="1" applyBorder="1" applyAlignment="1">
      <alignment horizontal="center" vertical="center" wrapText="1"/>
    </xf>
    <xf numFmtId="14" fontId="52" fillId="0" borderId="1" xfId="0" applyNumberFormat="1" applyFont="1" applyFill="1" applyBorder="1" applyAlignment="1">
      <alignment horizontal="center" vertical="center" wrapText="1"/>
    </xf>
    <xf numFmtId="0" fontId="52" fillId="0" borderId="1" xfId="0" applyFont="1" applyFill="1" applyBorder="1" applyAlignment="1">
      <alignment horizontal="left" vertical="center" wrapText="1"/>
    </xf>
    <xf numFmtId="0" fontId="54" fillId="0" borderId="1" xfId="0" applyFont="1" applyFill="1" applyBorder="1" applyAlignment="1">
      <alignment horizontal="left" vertical="center" wrapText="1"/>
    </xf>
    <xf numFmtId="0" fontId="0" fillId="0" borderId="2" xfId="0" applyFill="1" applyBorder="1" applyAlignment="1">
      <alignment horizontal="left" vertical="top" wrapText="1"/>
    </xf>
    <xf numFmtId="14" fontId="0" fillId="0" borderId="3" xfId="0" applyNumberFormat="1" applyFill="1" applyBorder="1" applyAlignment="1">
      <alignment horizontal="center" vertical="center" wrapText="1"/>
    </xf>
    <xf numFmtId="0" fontId="49" fillId="0" borderId="1" xfId="0" applyFont="1" applyFill="1" applyBorder="1" applyAlignment="1">
      <alignment horizontal="left" vertical="center" wrapText="1"/>
    </xf>
    <xf numFmtId="0" fontId="47" fillId="0" borderId="1" xfId="0" applyFont="1" applyFill="1" applyBorder="1" applyAlignment="1">
      <alignment horizontal="left" vertical="top" wrapText="1"/>
    </xf>
    <xf numFmtId="0" fontId="5" fillId="0" borderId="4" xfId="0" applyFont="1" applyFill="1" applyBorder="1" applyAlignment="1">
      <alignment horizontal="left" vertical="top" wrapText="1"/>
    </xf>
    <xf numFmtId="0" fontId="0" fillId="0" borderId="0" xfId="0" applyAlignment="1">
      <alignment horizontal="center" vertical="center"/>
    </xf>
    <xf numFmtId="0" fontId="5" fillId="0" borderId="0" xfId="0" applyFont="1" applyFill="1" applyAlignment="1">
      <alignment wrapText="1"/>
    </xf>
    <xf numFmtId="14" fontId="0" fillId="0" borderId="1" xfId="0" applyNumberFormat="1" applyBorder="1" applyAlignment="1">
      <alignment horizontal="center" vertical="center"/>
    </xf>
    <xf numFmtId="0" fontId="0" fillId="0" borderId="1" xfId="0" applyBorder="1" applyAlignment="1">
      <alignment vertical="center" wrapText="1"/>
    </xf>
    <xf numFmtId="16" fontId="0" fillId="0" borderId="1" xfId="0" applyNumberFormat="1" applyFill="1" applyBorder="1" applyAlignment="1">
      <alignment horizontal="center" vertical="center" wrapText="1"/>
    </xf>
    <xf numFmtId="0" fontId="0" fillId="0" borderId="0" xfId="0" applyFill="1" applyBorder="1" applyAlignment="1">
      <alignment horizontal="center" vertical="center" wrapText="1"/>
    </xf>
    <xf numFmtId="14" fontId="10" fillId="0" borderId="1" xfId="0" quotePrefix="1" applyNumberFormat="1" applyFont="1" applyFill="1" applyBorder="1" applyAlignment="1">
      <alignment horizontal="center" vertical="center" wrapText="1"/>
    </xf>
    <xf numFmtId="0" fontId="10" fillId="0" borderId="1" xfId="0" applyFont="1" applyFill="1" applyBorder="1" applyAlignment="1">
      <alignment vertical="top" wrapText="1"/>
    </xf>
    <xf numFmtId="0" fontId="0" fillId="0" borderId="6" xfId="0" applyBorder="1" applyAlignment="1">
      <alignment horizontal="center" vertical="center"/>
    </xf>
    <xf numFmtId="0" fontId="10" fillId="0" borderId="4" xfId="0" applyFont="1" applyFill="1" applyBorder="1" applyAlignment="1">
      <alignment horizontal="left" vertical="center" wrapText="1"/>
    </xf>
    <xf numFmtId="0" fontId="51" fillId="0" borderId="4" xfId="0" applyFont="1" applyFill="1" applyBorder="1" applyAlignment="1">
      <alignment horizontal="left" vertical="top" wrapText="1"/>
    </xf>
    <xf numFmtId="0" fontId="0" fillId="0" borderId="2" xfId="0" applyFill="1" applyBorder="1" applyAlignment="1">
      <alignment horizontal="left" vertical="top"/>
    </xf>
    <xf numFmtId="0" fontId="49" fillId="0" borderId="2" xfId="0" applyFont="1" applyFill="1" applyBorder="1" applyAlignment="1">
      <alignment vertical="center" wrapText="1"/>
    </xf>
    <xf numFmtId="0" fontId="0" fillId="0" borderId="4" xfId="0" applyFont="1" applyFill="1" applyBorder="1" applyAlignment="1">
      <alignment vertical="top" wrapText="1"/>
    </xf>
    <xf numFmtId="0" fontId="0" fillId="0" borderId="0" xfId="0" applyBorder="1" applyAlignment="1">
      <alignment horizontal="left" vertical="top" wrapText="1"/>
    </xf>
    <xf numFmtId="14" fontId="0" fillId="0" borderId="4" xfId="0" applyNumberFormat="1" applyFill="1" applyBorder="1" applyAlignment="1">
      <alignment horizontal="center" vertical="center" wrapText="1"/>
    </xf>
    <xf numFmtId="14" fontId="0" fillId="0" borderId="3" xfId="0" applyNumberFormat="1" applyFill="1" applyBorder="1" applyAlignment="1">
      <alignment horizontal="center" vertical="center"/>
    </xf>
    <xf numFmtId="0" fontId="0" fillId="0" borderId="0" xfId="0" applyBorder="1" applyAlignment="1">
      <alignment horizontal="center" vertical="center"/>
    </xf>
    <xf numFmtId="14" fontId="52" fillId="0" borderId="0" xfId="0" applyNumberFormat="1" applyFont="1" applyFill="1" applyBorder="1" applyAlignment="1">
      <alignment horizontal="center" vertical="center" wrapText="1"/>
    </xf>
    <xf numFmtId="0" fontId="8" fillId="0" borderId="0" xfId="1" applyFill="1" applyBorder="1"/>
    <xf numFmtId="0" fontId="0" fillId="0" borderId="0" xfId="0" applyFill="1" applyBorder="1" applyAlignment="1">
      <alignment horizontal="center" vertical="center"/>
    </xf>
    <xf numFmtId="0" fontId="8" fillId="0" borderId="0" xfId="1" applyBorder="1" applyAlignment="1">
      <alignment horizontal="center"/>
    </xf>
    <xf numFmtId="16" fontId="0" fillId="0" borderId="0" xfId="0" applyNumberFormat="1" applyFill="1" applyBorder="1" applyAlignment="1">
      <alignment horizontal="center" vertical="center" wrapText="1"/>
    </xf>
    <xf numFmtId="0" fontId="10" fillId="0" borderId="0" xfId="0" applyFont="1" applyFill="1" applyBorder="1" applyAlignment="1">
      <alignment horizontal="center" vertical="center" wrapText="1"/>
    </xf>
    <xf numFmtId="14" fontId="0" fillId="0" borderId="0" xfId="0" applyNumberFormat="1" applyFill="1" applyBorder="1" applyAlignment="1">
      <alignment horizontal="center" vertical="center" wrapText="1"/>
    </xf>
    <xf numFmtId="14" fontId="10" fillId="0" borderId="0" xfId="0" applyNumberFormat="1" applyFont="1" applyFill="1" applyBorder="1" applyAlignment="1">
      <alignment horizontal="center" vertical="center" wrapText="1"/>
    </xf>
    <xf numFmtId="0" fontId="0" fillId="0" borderId="1" xfId="0" applyBorder="1" applyAlignment="1">
      <alignment horizontal="center"/>
    </xf>
    <xf numFmtId="0" fontId="0" fillId="0" borderId="3" xfId="0" applyFill="1" applyBorder="1" applyAlignment="1">
      <alignment horizontal="center" vertical="center" wrapText="1"/>
    </xf>
    <xf numFmtId="0" fontId="35" fillId="0" borderId="0" xfId="0" applyFont="1" applyFill="1" applyBorder="1"/>
    <xf numFmtId="0" fontId="35" fillId="0" borderId="1" xfId="0" applyFont="1" applyFill="1" applyBorder="1" applyAlignment="1">
      <alignment horizontal="center" vertical="center" wrapText="1"/>
    </xf>
    <xf numFmtId="0" fontId="0" fillId="0" borderId="1" xfId="0" applyFont="1" applyFill="1" applyBorder="1" applyAlignment="1">
      <alignment vertical="center"/>
    </xf>
    <xf numFmtId="0" fontId="0" fillId="0" borderId="6" xfId="0" applyFont="1" applyFill="1" applyBorder="1" applyAlignment="1">
      <alignment horizontal="center" vertical="center"/>
    </xf>
    <xf numFmtId="0" fontId="0" fillId="0" borderId="1" xfId="0" applyFont="1" applyBorder="1" applyAlignment="1">
      <alignment horizontal="center" vertical="center" wrapText="1"/>
    </xf>
    <xf numFmtId="0" fontId="0" fillId="0" borderId="1" xfId="0" applyFont="1" applyBorder="1" applyAlignment="1">
      <alignment vertical="center"/>
    </xf>
    <xf numFmtId="17" fontId="51" fillId="0" borderId="1" xfId="0" applyNumberFormat="1" applyFont="1" applyFill="1" applyBorder="1" applyAlignment="1">
      <alignment horizontal="left" vertical="center" wrapText="1"/>
    </xf>
    <xf numFmtId="17" fontId="0" fillId="0" borderId="1" xfId="0" applyNumberFormat="1" applyFont="1" applyFill="1" applyBorder="1" applyAlignment="1">
      <alignment horizontal="left" vertical="center"/>
    </xf>
    <xf numFmtId="0" fontId="0" fillId="6" borderId="1" xfId="0" applyFont="1" applyFill="1" applyBorder="1" applyAlignment="1">
      <alignment horizontal="left" vertical="center"/>
    </xf>
    <xf numFmtId="0" fontId="0" fillId="6" borderId="1" xfId="0" applyFont="1" applyFill="1" applyBorder="1" applyAlignment="1">
      <alignment horizontal="left" vertical="center" wrapText="1"/>
    </xf>
    <xf numFmtId="14" fontId="0" fillId="6" borderId="1" xfId="0" applyNumberFormat="1" applyFont="1" applyFill="1" applyBorder="1" applyAlignment="1">
      <alignment horizontal="left" vertical="center"/>
    </xf>
    <xf numFmtId="0" fontId="0" fillId="6" borderId="1" xfId="0" applyFont="1" applyFill="1" applyBorder="1" applyAlignment="1">
      <alignment vertical="top" wrapText="1"/>
    </xf>
    <xf numFmtId="0" fontId="51" fillId="0" borderId="1" xfId="0" applyFont="1" applyBorder="1" applyAlignment="1">
      <alignment horizontal="left" vertical="top" wrapText="1"/>
    </xf>
    <xf numFmtId="14" fontId="0" fillId="0" borderId="1" xfId="0" applyNumberFormat="1" applyFont="1" applyBorder="1" applyAlignment="1">
      <alignment horizontal="left" vertical="center"/>
    </xf>
    <xf numFmtId="0" fontId="41" fillId="2" borderId="6" xfId="0" applyFont="1" applyFill="1" applyBorder="1" applyAlignment="1">
      <alignment vertical="center" wrapText="1"/>
    </xf>
    <xf numFmtId="14" fontId="10" fillId="2" borderId="22" xfId="0" applyNumberFormat="1" applyFont="1" applyFill="1" applyBorder="1" applyAlignment="1">
      <alignment horizontal="center" vertical="center" wrapText="1"/>
    </xf>
    <xf numFmtId="0" fontId="10" fillId="2" borderId="4" xfId="0" applyFont="1" applyFill="1" applyBorder="1" applyAlignment="1">
      <alignment horizontal="center" vertical="center" wrapText="1"/>
    </xf>
    <xf numFmtId="0" fontId="20" fillId="2" borderId="6" xfId="0" applyFont="1" applyFill="1" applyBorder="1" applyAlignment="1">
      <alignment vertical="top" wrapText="1"/>
    </xf>
    <xf numFmtId="0" fontId="10" fillId="2" borderId="6" xfId="0" applyFont="1" applyFill="1" applyBorder="1" applyAlignment="1">
      <alignment horizontal="left" vertical="center" wrapText="1"/>
    </xf>
    <xf numFmtId="14" fontId="10" fillId="2" borderId="3" xfId="0" applyNumberFormat="1" applyFont="1" applyFill="1" applyBorder="1" applyAlignment="1">
      <alignment horizontal="center" vertical="center" wrapText="1"/>
    </xf>
    <xf numFmtId="14" fontId="51" fillId="0" borderId="1" xfId="0" applyNumberFormat="1" applyFont="1" applyFill="1" applyBorder="1" applyAlignment="1">
      <alignment horizontal="center" vertical="center"/>
    </xf>
    <xf numFmtId="0" fontId="60" fillId="0" borderId="1" xfId="0" applyFont="1" applyFill="1" applyBorder="1" applyAlignment="1">
      <alignment horizontal="left" vertical="top" wrapText="1"/>
    </xf>
    <xf numFmtId="0" fontId="60" fillId="0" borderId="1" xfId="0" applyFont="1" applyFill="1" applyBorder="1" applyAlignment="1">
      <alignment horizontal="center" vertical="center" wrapText="1"/>
    </xf>
    <xf numFmtId="0" fontId="60" fillId="0" borderId="1" xfId="0" applyFont="1" applyFill="1" applyBorder="1" applyAlignment="1">
      <alignment vertical="center"/>
    </xf>
    <xf numFmtId="0" fontId="51" fillId="0" borderId="1" xfId="0" applyFont="1" applyFill="1" applyBorder="1" applyAlignment="1">
      <alignment horizontal="center" vertical="center"/>
    </xf>
    <xf numFmtId="0" fontId="0" fillId="0" borderId="0" xfId="0" applyFont="1" applyFill="1" applyBorder="1" applyAlignment="1">
      <alignment horizontal="center" vertical="center" wrapText="1"/>
    </xf>
    <xf numFmtId="0" fontId="51" fillId="6" borderId="1" xfId="0" applyFont="1" applyFill="1" applyBorder="1" applyAlignment="1">
      <alignment horizontal="center" vertical="center" wrapText="1"/>
    </xf>
    <xf numFmtId="14" fontId="0" fillId="6" borderId="1" xfId="0" applyNumberFormat="1" applyFont="1" applyFill="1" applyBorder="1" applyAlignment="1">
      <alignment horizontal="left" vertical="center" wrapText="1"/>
    </xf>
    <xf numFmtId="0" fontId="51" fillId="6" borderId="1" xfId="0" applyFont="1" applyFill="1" applyBorder="1" applyAlignment="1">
      <alignment horizontal="left" vertical="top" wrapText="1"/>
    </xf>
    <xf numFmtId="14" fontId="51" fillId="6" borderId="1" xfId="0" applyNumberFormat="1" applyFont="1" applyFill="1" applyBorder="1" applyAlignment="1">
      <alignment horizontal="center" vertical="center" wrapText="1"/>
    </xf>
    <xf numFmtId="0" fontId="51" fillId="6" borderId="1" xfId="0" applyFont="1" applyFill="1" applyBorder="1" applyAlignment="1">
      <alignment horizontal="left" vertical="center" wrapText="1"/>
    </xf>
    <xf numFmtId="14" fontId="51" fillId="6" borderId="1" xfId="0" applyNumberFormat="1" applyFont="1" applyFill="1" applyBorder="1" applyAlignment="1">
      <alignment horizontal="left" vertical="center" wrapText="1"/>
    </xf>
    <xf numFmtId="0" fontId="51" fillId="6" borderId="1" xfId="0" applyFont="1" applyFill="1" applyBorder="1" applyAlignment="1">
      <alignment vertical="center"/>
    </xf>
    <xf numFmtId="0" fontId="35" fillId="6" borderId="1" xfId="0" applyFont="1" applyFill="1" applyBorder="1" applyAlignment="1">
      <alignment horizontal="center" vertical="center" wrapText="1"/>
    </xf>
    <xf numFmtId="0" fontId="42" fillId="0" borderId="0" xfId="0" applyFont="1" applyFill="1" applyBorder="1" applyAlignment="1">
      <alignment wrapText="1"/>
    </xf>
    <xf numFmtId="0" fontId="0" fillId="0" borderId="1" xfId="0" applyFont="1" applyFill="1" applyBorder="1" applyAlignment="1" applyProtection="1">
      <alignment horizontal="left" vertical="center" wrapText="1"/>
      <protection locked="0"/>
    </xf>
    <xf numFmtId="0" fontId="61" fillId="0" borderId="1" xfId="0" applyFont="1" applyFill="1" applyBorder="1" applyAlignment="1">
      <alignment horizontal="center" vertical="center" wrapText="1"/>
    </xf>
    <xf numFmtId="0" fontId="61" fillId="0" borderId="1" xfId="0" applyFont="1" applyFill="1" applyBorder="1" applyAlignment="1">
      <alignment horizontal="left" vertical="center" wrapText="1"/>
    </xf>
    <xf numFmtId="17" fontId="61" fillId="0" borderId="1" xfId="0" applyNumberFormat="1" applyFont="1" applyFill="1" applyBorder="1" applyAlignment="1">
      <alignment horizontal="left" vertical="center" wrapText="1"/>
    </xf>
    <xf numFmtId="0" fontId="61" fillId="0" borderId="1" xfId="0" applyFont="1" applyFill="1" applyBorder="1" applyAlignment="1">
      <alignment vertical="center"/>
    </xf>
    <xf numFmtId="17" fontId="51" fillId="0" borderId="1" xfId="0" applyNumberFormat="1" applyFont="1" applyFill="1" applyBorder="1" applyAlignment="1">
      <alignment horizontal="center" vertical="center" wrapText="1"/>
    </xf>
    <xf numFmtId="0" fontId="51" fillId="0" borderId="1" xfId="0" applyFont="1" applyFill="1" applyBorder="1" applyAlignment="1">
      <alignment horizontal="left" vertical="top"/>
    </xf>
    <xf numFmtId="0" fontId="51" fillId="0" borderId="1" xfId="0" applyFont="1" applyFill="1" applyBorder="1" applyAlignment="1">
      <alignment horizontal="left" vertical="center"/>
    </xf>
    <xf numFmtId="0" fontId="51" fillId="0" borderId="1" xfId="0" applyFont="1" applyBorder="1" applyAlignment="1">
      <alignment vertical="center"/>
    </xf>
    <xf numFmtId="0" fontId="0" fillId="0" borderId="1" xfId="0" quotePrefix="1" applyFont="1" applyBorder="1" applyAlignment="1">
      <alignment horizontal="left" vertical="center" wrapText="1"/>
    </xf>
    <xf numFmtId="14" fontId="0" fillId="0" borderId="1" xfId="0" applyNumberFormat="1" applyFont="1" applyFill="1" applyBorder="1" applyAlignment="1">
      <alignment horizontal="center" wrapText="1"/>
    </xf>
    <xf numFmtId="14" fontId="0" fillId="0" borderId="3" xfId="0" applyNumberFormat="1" applyFont="1" applyFill="1" applyBorder="1" applyAlignment="1">
      <alignment horizontal="center" vertical="center" wrapText="1"/>
    </xf>
    <xf numFmtId="0" fontId="0" fillId="0" borderId="0" xfId="0" applyFont="1" applyFill="1" applyBorder="1" applyAlignment="1">
      <alignment horizontal="center" vertical="center"/>
    </xf>
    <xf numFmtId="0" fontId="0" fillId="0" borderId="1" xfId="0" applyFont="1" applyFill="1" applyBorder="1" applyAlignment="1" applyProtection="1">
      <alignment horizontal="left" vertical="top" wrapText="1"/>
      <protection locked="0"/>
    </xf>
    <xf numFmtId="0" fontId="51" fillId="6" borderId="1" xfId="0" applyFont="1" applyFill="1" applyBorder="1" applyAlignment="1" applyProtection="1">
      <alignment horizontal="left" vertical="top" wrapText="1"/>
      <protection locked="0"/>
    </xf>
    <xf numFmtId="0" fontId="0" fillId="0" borderId="1" xfId="0" applyFont="1" applyBorder="1" applyAlignment="1" applyProtection="1">
      <alignment horizontal="left" vertical="top"/>
      <protection locked="0"/>
    </xf>
    <xf numFmtId="0" fontId="60" fillId="0" borderId="1" xfId="0" applyFont="1" applyFill="1" applyBorder="1" applyAlignment="1" applyProtection="1">
      <alignment horizontal="left" vertical="top" wrapText="1"/>
      <protection locked="0"/>
    </xf>
    <xf numFmtId="0" fontId="35" fillId="0" borderId="1" xfId="0" applyFont="1" applyFill="1" applyBorder="1" applyAlignment="1" applyProtection="1">
      <alignment horizontal="left" vertical="top" wrapText="1"/>
      <protection locked="0"/>
    </xf>
    <xf numFmtId="0" fontId="0" fillId="0" borderId="1" xfId="0" applyFont="1" applyFill="1" applyBorder="1" applyAlignment="1" applyProtection="1">
      <alignment horizontal="left" vertical="top"/>
      <protection locked="0"/>
    </xf>
    <xf numFmtId="0" fontId="35" fillId="2" borderId="1" xfId="0" applyFont="1" applyFill="1" applyBorder="1" applyAlignment="1">
      <alignment horizontal="center" vertical="center" wrapText="1"/>
    </xf>
    <xf numFmtId="0" fontId="35" fillId="2" borderId="1" xfId="0" applyFont="1" applyFill="1" applyBorder="1" applyAlignment="1">
      <alignment horizontal="left" vertical="center" wrapText="1"/>
    </xf>
    <xf numFmtId="14" fontId="35" fillId="16" borderId="1" xfId="0" applyNumberFormat="1" applyFont="1" applyFill="1" applyBorder="1" applyAlignment="1">
      <alignment horizontal="center" vertical="center" wrapText="1"/>
    </xf>
    <xf numFmtId="0" fontId="35" fillId="2" borderId="1" xfId="0" applyFont="1" applyFill="1" applyBorder="1" applyAlignment="1" applyProtection="1">
      <alignment horizontal="left" vertical="top" wrapText="1"/>
      <protection locked="0"/>
    </xf>
    <xf numFmtId="0" fontId="35" fillId="2" borderId="2" xfId="0" applyFont="1" applyFill="1" applyBorder="1" applyAlignment="1">
      <alignment horizontal="center" vertical="center" wrapText="1"/>
    </xf>
    <xf numFmtId="0" fontId="35" fillId="0" borderId="1" xfId="0" applyFont="1" applyBorder="1" applyAlignment="1">
      <alignment horizontal="center" vertical="center" wrapText="1"/>
    </xf>
    <xf numFmtId="14" fontId="0" fillId="0" borderId="1" xfId="0" applyNumberFormat="1" applyFont="1" applyFill="1" applyBorder="1" applyAlignment="1">
      <alignment horizontal="center" vertical="center"/>
    </xf>
    <xf numFmtId="0" fontId="0" fillId="6" borderId="1" xfId="0" applyFont="1" applyFill="1" applyBorder="1" applyAlignment="1">
      <alignment horizontal="center" vertical="center"/>
    </xf>
    <xf numFmtId="0" fontId="0" fillId="6" borderId="1" xfId="0" applyFont="1" applyFill="1" applyBorder="1" applyAlignment="1">
      <alignment horizontal="left" vertical="top" wrapText="1"/>
    </xf>
    <xf numFmtId="14" fontId="0" fillId="6" borderId="1" xfId="0" applyNumberFormat="1" applyFont="1" applyFill="1" applyBorder="1" applyAlignment="1">
      <alignment horizontal="center" vertical="center" wrapText="1"/>
    </xf>
    <xf numFmtId="0" fontId="0" fillId="6" borderId="1" xfId="0" applyFont="1" applyFill="1" applyBorder="1" applyAlignment="1">
      <alignment horizontal="center" vertical="center" wrapText="1"/>
    </xf>
    <xf numFmtId="0" fontId="0" fillId="6" borderId="1" xfId="0" applyFont="1" applyFill="1" applyBorder="1" applyAlignment="1" applyProtection="1">
      <alignment horizontal="left" vertical="top" wrapText="1"/>
      <protection locked="0"/>
    </xf>
    <xf numFmtId="0" fontId="0" fillId="6" borderId="1" xfId="0" applyFont="1" applyFill="1" applyBorder="1" applyAlignment="1">
      <alignment vertical="center"/>
    </xf>
    <xf numFmtId="0" fontId="0" fillId="0" borderId="2" xfId="0" applyFont="1" applyFill="1" applyBorder="1" applyAlignment="1">
      <alignment horizontal="left" vertical="top"/>
    </xf>
    <xf numFmtId="0" fontId="0" fillId="6" borderId="1" xfId="0" quotePrefix="1" applyFont="1" applyFill="1" applyBorder="1" applyAlignment="1" applyProtection="1">
      <alignment horizontal="left" vertical="top" wrapText="1"/>
      <protection locked="0"/>
    </xf>
    <xf numFmtId="167" fontId="0" fillId="0" borderId="1" xfId="0" applyNumberFormat="1" applyFont="1" applyBorder="1" applyAlignment="1">
      <alignment horizontal="center" vertical="center"/>
    </xf>
    <xf numFmtId="0" fontId="0" fillId="0" borderId="1" xfId="0" applyFont="1" applyBorder="1" applyAlignment="1" applyProtection="1">
      <alignment horizontal="left" vertical="top" wrapText="1"/>
      <protection locked="0"/>
    </xf>
    <xf numFmtId="0" fontId="0" fillId="0" borderId="6" xfId="0" applyFont="1" applyBorder="1" applyAlignment="1">
      <alignment horizontal="center" vertical="center"/>
    </xf>
    <xf numFmtId="14" fontId="0" fillId="0" borderId="1" xfId="0" applyNumberFormat="1" applyFont="1" applyBorder="1"/>
    <xf numFmtId="14" fontId="0" fillId="0" borderId="0" xfId="0" applyNumberFormat="1" applyFont="1" applyFill="1" applyBorder="1" applyAlignment="1">
      <alignment horizontal="center" vertical="center" wrapText="1"/>
    </xf>
    <xf numFmtId="0" fontId="0" fillId="6" borderId="1" xfId="0" applyFont="1" applyFill="1" applyBorder="1" applyAlignment="1">
      <alignment vertical="center" wrapText="1"/>
    </xf>
    <xf numFmtId="0" fontId="0" fillId="0" borderId="0" xfId="0" applyFont="1" applyBorder="1" applyAlignment="1">
      <alignment horizontal="center" vertical="center"/>
    </xf>
    <xf numFmtId="0" fontId="35" fillId="0" borderId="1" xfId="0" applyFont="1" applyFill="1" applyBorder="1" applyAlignment="1">
      <alignment horizontal="left" vertical="center" wrapText="1"/>
    </xf>
    <xf numFmtId="16" fontId="35" fillId="0" borderId="1" xfId="0" applyNumberFormat="1" applyFont="1" applyFill="1" applyBorder="1" applyAlignment="1">
      <alignment horizontal="left" vertical="center" wrapText="1"/>
    </xf>
    <xf numFmtId="0" fontId="9" fillId="0" borderId="1" xfId="2" applyFont="1" applyBorder="1" applyAlignment="1">
      <alignment horizontal="center" vertical="center"/>
    </xf>
    <xf numFmtId="0" fontId="0" fillId="0" borderId="1" xfId="0" applyFont="1" applyBorder="1" applyAlignment="1">
      <alignment horizontal="left" vertical="top"/>
    </xf>
    <xf numFmtId="16" fontId="9" fillId="0" borderId="1" xfId="2" quotePrefix="1" applyNumberFormat="1" applyFont="1" applyBorder="1" applyAlignment="1">
      <alignment horizontal="center" vertical="center"/>
    </xf>
    <xf numFmtId="0" fontId="0" fillId="0" borderId="2" xfId="0" applyFont="1" applyBorder="1" applyAlignment="1">
      <alignment horizontal="center" vertical="center"/>
    </xf>
    <xf numFmtId="14" fontId="0" fillId="6" borderId="1" xfId="0" applyNumberFormat="1" applyFont="1" applyFill="1" applyBorder="1" applyAlignment="1">
      <alignment horizontal="center" vertical="center"/>
    </xf>
    <xf numFmtId="14" fontId="0" fillId="6" borderId="1" xfId="0" applyNumberFormat="1" applyFont="1" applyFill="1" applyBorder="1" applyAlignment="1" applyProtection="1">
      <alignment horizontal="center" vertical="center"/>
      <protection locked="0"/>
    </xf>
    <xf numFmtId="0" fontId="35" fillId="0" borderId="1" xfId="0" quotePrefix="1" applyFont="1" applyFill="1" applyBorder="1" applyAlignment="1" applyProtection="1">
      <alignment horizontal="left" vertical="top" wrapText="1"/>
      <protection locked="0"/>
    </xf>
    <xf numFmtId="0" fontId="0" fillId="0" borderId="1" xfId="0" quotePrefix="1" applyFont="1" applyBorder="1" applyAlignment="1">
      <alignment horizontal="center" vertical="center"/>
    </xf>
    <xf numFmtId="14" fontId="0" fillId="0" borderId="1" xfId="0" applyNumberFormat="1" applyFont="1" applyFill="1" applyBorder="1" applyAlignment="1" applyProtection="1">
      <alignment horizontal="left" vertical="top" wrapText="1"/>
      <protection locked="0"/>
    </xf>
    <xf numFmtId="0" fontId="0" fillId="6" borderId="1" xfId="0" applyFont="1" applyFill="1" applyBorder="1" applyAlignment="1">
      <alignment wrapText="1"/>
    </xf>
    <xf numFmtId="0" fontId="0" fillId="6" borderId="1" xfId="0" applyFont="1" applyFill="1" applyBorder="1" applyAlignment="1">
      <alignment horizontal="left" vertical="top"/>
    </xf>
    <xf numFmtId="17" fontId="0" fillId="0" borderId="1" xfId="0" applyNumberFormat="1" applyFont="1" applyFill="1" applyBorder="1" applyAlignment="1">
      <alignment horizontal="center" vertical="center"/>
    </xf>
    <xf numFmtId="14" fontId="0" fillId="0" borderId="1" xfId="0" applyNumberFormat="1" applyFont="1" applyFill="1" applyBorder="1" applyAlignment="1" applyProtection="1">
      <alignment horizontal="left" vertical="top"/>
      <protection locked="0"/>
    </xf>
    <xf numFmtId="17" fontId="0" fillId="0" borderId="1" xfId="0" applyNumberFormat="1" applyFont="1" applyFill="1" applyBorder="1" applyAlignment="1">
      <alignment horizontal="center" vertical="center" wrapText="1"/>
    </xf>
    <xf numFmtId="17" fontId="0" fillId="0" borderId="1" xfId="0" applyNumberFormat="1" applyFont="1" applyBorder="1" applyAlignment="1">
      <alignment horizontal="center" vertical="center"/>
    </xf>
    <xf numFmtId="16" fontId="0" fillId="0" borderId="1" xfId="0" applyNumberFormat="1" applyFont="1" applyBorder="1" applyAlignment="1">
      <alignment horizontal="center" vertical="center"/>
    </xf>
    <xf numFmtId="0" fontId="9" fillId="2" borderId="1" xfId="1" applyFont="1" applyFill="1" applyBorder="1" applyAlignment="1">
      <alignment horizontal="center" vertical="center" wrapText="1"/>
    </xf>
    <xf numFmtId="0" fontId="9" fillId="6" borderId="1" xfId="1" applyFont="1" applyFill="1" applyBorder="1" applyAlignment="1">
      <alignment horizontal="center" vertical="center"/>
    </xf>
    <xf numFmtId="0" fontId="9" fillId="6" borderId="1" xfId="1" applyFont="1" applyFill="1" applyBorder="1" applyAlignment="1">
      <alignment horizontal="center" vertical="center" wrapText="1"/>
    </xf>
    <xf numFmtId="0" fontId="9" fillId="0" borderId="0" xfId="1" applyFont="1" applyFill="1" applyBorder="1" applyAlignment="1">
      <alignment horizontal="center" vertical="center" wrapText="1"/>
    </xf>
    <xf numFmtId="0" fontId="62" fillId="6" borderId="1" xfId="1" applyFont="1" applyFill="1" applyBorder="1" applyAlignment="1">
      <alignment horizontal="center" vertical="center"/>
    </xf>
    <xf numFmtId="0" fontId="9" fillId="0" borderId="1" xfId="1" applyFont="1" applyBorder="1" applyAlignment="1">
      <alignment horizontal="center" vertical="center"/>
    </xf>
    <xf numFmtId="0" fontId="9" fillId="0" borderId="1" xfId="1" applyFont="1" applyBorder="1" applyAlignment="1">
      <alignment horizontal="center" vertical="center" wrapText="1"/>
    </xf>
    <xf numFmtId="0" fontId="5" fillId="0" borderId="1" xfId="0" applyFont="1" applyFill="1" applyBorder="1" applyAlignment="1">
      <alignment horizontal="left" vertical="center" wrapText="1"/>
    </xf>
    <xf numFmtId="0" fontId="9" fillId="0" borderId="1" xfId="1" applyFont="1" applyBorder="1"/>
    <xf numFmtId="0" fontId="9" fillId="0" borderId="1" xfId="1" applyFont="1" applyBorder="1" applyAlignment="1">
      <alignment horizontal="center"/>
    </xf>
    <xf numFmtId="0" fontId="62" fillId="0" borderId="1" xfId="1" applyFont="1" applyBorder="1" applyAlignment="1">
      <alignment horizontal="center" vertical="center" wrapText="1"/>
    </xf>
    <xf numFmtId="0" fontId="62" fillId="0" borderId="1" xfId="1" applyFont="1" applyFill="1" applyBorder="1" applyAlignment="1">
      <alignment horizontal="center" vertical="center" wrapText="1"/>
    </xf>
    <xf numFmtId="0" fontId="62" fillId="0" borderId="1" xfId="1" applyFont="1" applyFill="1" applyBorder="1" applyAlignment="1">
      <alignment horizontal="center" vertical="center"/>
    </xf>
    <xf numFmtId="14" fontId="9" fillId="0" borderId="1" xfId="1" applyNumberFormat="1" applyFont="1" applyFill="1" applyBorder="1" applyAlignment="1">
      <alignment horizontal="center" vertical="center" wrapText="1"/>
    </xf>
    <xf numFmtId="14" fontId="0" fillId="0" borderId="1" xfId="1" applyNumberFormat="1" applyFont="1" applyFill="1" applyBorder="1" applyAlignment="1">
      <alignment horizontal="center" vertical="center" wrapText="1"/>
    </xf>
    <xf numFmtId="0" fontId="9" fillId="0" borderId="1" xfId="1" applyFont="1" applyBorder="1" applyAlignment="1">
      <alignment vertical="center"/>
    </xf>
    <xf numFmtId="0" fontId="9" fillId="0" borderId="1" xfId="1" applyFont="1" applyFill="1" applyBorder="1"/>
    <xf numFmtId="0" fontId="9" fillId="6" borderId="1" xfId="1" applyFont="1" applyFill="1" applyBorder="1"/>
    <xf numFmtId="14" fontId="5" fillId="0" borderId="1" xfId="0" applyNumberFormat="1" applyFont="1" applyBorder="1" applyAlignment="1">
      <alignment horizontal="center" vertical="center"/>
    </xf>
    <xf numFmtId="0" fontId="9" fillId="0" borderId="1" xfId="1" applyFont="1" applyFill="1" applyBorder="1" applyAlignment="1">
      <alignment vertical="center" wrapText="1"/>
    </xf>
    <xf numFmtId="14" fontId="0" fillId="0" borderId="1" xfId="0" applyNumberFormat="1" applyFont="1" applyBorder="1" applyAlignment="1">
      <alignment horizontal="center"/>
    </xf>
    <xf numFmtId="0" fontId="0" fillId="0" borderId="1" xfId="0" applyFont="1" applyBorder="1" applyAlignment="1">
      <alignment horizontal="center"/>
    </xf>
    <xf numFmtId="16" fontId="0" fillId="0" borderId="1" xfId="0" applyNumberFormat="1" applyFont="1" applyBorder="1" applyAlignment="1">
      <alignment horizontal="center"/>
    </xf>
    <xf numFmtId="14" fontId="10" fillId="6" borderId="1" xfId="0" applyNumberFormat="1" applyFont="1" applyFill="1" applyBorder="1" applyAlignment="1">
      <alignment horizontal="center" vertical="center"/>
    </xf>
    <xf numFmtId="0" fontId="10" fillId="6" borderId="1" xfId="0" applyFont="1" applyFill="1" applyBorder="1" applyAlignment="1">
      <alignment horizontal="center" vertical="center"/>
    </xf>
    <xf numFmtId="0" fontId="10" fillId="6" borderId="1" xfId="0" applyFont="1" applyFill="1" applyBorder="1" applyAlignment="1" applyProtection="1">
      <alignment horizontal="left" vertical="top"/>
      <protection locked="0"/>
    </xf>
    <xf numFmtId="0" fontId="10" fillId="0" borderId="1" xfId="0" applyFont="1" applyFill="1" applyBorder="1" applyAlignment="1" applyProtection="1">
      <alignment horizontal="left" vertical="top" wrapText="1"/>
      <protection locked="0"/>
    </xf>
    <xf numFmtId="0" fontId="41" fillId="6" borderId="1" xfId="0" applyFont="1" applyFill="1" applyBorder="1" applyAlignment="1">
      <alignment horizontal="center" vertical="center" wrapText="1"/>
    </xf>
    <xf numFmtId="0" fontId="19" fillId="0" borderId="1" xfId="1" applyFont="1" applyFill="1" applyBorder="1" applyAlignment="1">
      <alignment horizontal="center" wrapText="1"/>
    </xf>
    <xf numFmtId="0" fontId="10" fillId="6" borderId="1" xfId="0" applyFont="1" applyFill="1" applyBorder="1" applyAlignment="1">
      <alignment horizontal="left" vertical="center"/>
    </xf>
    <xf numFmtId="0" fontId="10" fillId="0" borderId="1" xfId="0" applyFont="1" applyBorder="1" applyAlignment="1" applyProtection="1">
      <alignment horizontal="center" vertical="center" wrapText="1"/>
      <protection locked="0"/>
    </xf>
    <xf numFmtId="0" fontId="10" fillId="0" borderId="1" xfId="0" applyFont="1" applyFill="1" applyBorder="1" applyAlignment="1" applyProtection="1">
      <alignment horizontal="center" vertical="center"/>
      <protection locked="0"/>
    </xf>
    <xf numFmtId="0" fontId="3" fillId="0" borderId="1" xfId="0" applyFont="1" applyBorder="1" applyAlignment="1">
      <alignment horizontal="center" vertical="center"/>
    </xf>
    <xf numFmtId="0" fontId="8" fillId="0" borderId="1" xfId="1" applyFont="1" applyBorder="1" applyAlignment="1">
      <alignment horizontal="center" vertical="center"/>
    </xf>
    <xf numFmtId="14" fontId="63" fillId="0" borderId="1" xfId="0" applyNumberFormat="1" applyFont="1" applyFill="1" applyBorder="1" applyAlignment="1">
      <alignment horizontal="center" vertical="center" wrapText="1"/>
    </xf>
    <xf numFmtId="0" fontId="5" fillId="6" borderId="1" xfId="0" applyFont="1" applyFill="1" applyBorder="1" applyAlignment="1">
      <alignment wrapText="1"/>
    </xf>
    <xf numFmtId="0" fontId="9" fillId="6" borderId="1" xfId="1" applyFont="1" applyFill="1" applyBorder="1" applyAlignment="1">
      <alignment horizontal="center"/>
    </xf>
    <xf numFmtId="0" fontId="8" fillId="6" borderId="1" xfId="1" applyFill="1" applyBorder="1" applyAlignment="1">
      <alignment horizontal="center" vertical="center" wrapText="1"/>
    </xf>
    <xf numFmtId="16" fontId="0" fillId="0" borderId="1" xfId="0" applyNumberFormat="1" applyFont="1" applyBorder="1" applyAlignment="1">
      <alignment horizontal="center" vertical="center" wrapText="1"/>
    </xf>
    <xf numFmtId="16" fontId="0" fillId="0" borderId="1" xfId="0" quotePrefix="1" applyNumberFormat="1" applyBorder="1" applyAlignment="1">
      <alignment horizontal="center" vertical="center"/>
    </xf>
    <xf numFmtId="17" fontId="8" fillId="0" borderId="1" xfId="1" applyNumberFormat="1" applyFill="1" applyBorder="1" applyAlignment="1">
      <alignment horizontal="center" vertical="center" wrapText="1"/>
    </xf>
    <xf numFmtId="2" fontId="10" fillId="0" borderId="0" xfId="0" applyNumberFormat="1" applyFont="1" applyBorder="1" applyAlignment="1">
      <alignment wrapText="1"/>
    </xf>
    <xf numFmtId="0" fontId="0" fillId="0" borderId="26" xfId="0" applyFont="1" applyFill="1" applyBorder="1" applyAlignment="1">
      <alignment horizontal="left" vertical="center" wrapText="1"/>
    </xf>
    <xf numFmtId="0" fontId="35" fillId="0" borderId="6" xfId="0" applyFont="1" applyFill="1" applyBorder="1" applyAlignment="1">
      <alignment horizontal="center" vertical="center" wrapText="1"/>
    </xf>
    <xf numFmtId="0" fontId="0" fillId="0" borderId="2" xfId="0" applyFont="1" applyFill="1" applyBorder="1" applyAlignment="1">
      <alignment horizontal="left" vertical="top" wrapText="1"/>
    </xf>
    <xf numFmtId="0" fontId="0" fillId="6" borderId="2" xfId="0" applyFont="1" applyFill="1" applyBorder="1" applyAlignment="1">
      <alignment vertical="center" wrapText="1"/>
    </xf>
    <xf numFmtId="0" fontId="0" fillId="0" borderId="0" xfId="0" applyFont="1" applyFill="1" applyBorder="1" applyAlignment="1">
      <alignment horizontal="left" vertical="top" wrapText="1"/>
    </xf>
    <xf numFmtId="14" fontId="0" fillId="0" borderId="4" xfId="0" applyNumberFormat="1" applyFont="1" applyFill="1" applyBorder="1" applyAlignment="1">
      <alignment horizontal="center" vertical="center" wrapText="1"/>
    </xf>
    <xf numFmtId="14" fontId="0" fillId="6" borderId="3" xfId="0" applyNumberFormat="1" applyFont="1" applyFill="1" applyBorder="1" applyAlignment="1">
      <alignment horizontal="center" vertical="center" wrapText="1"/>
    </xf>
    <xf numFmtId="14" fontId="60" fillId="0" borderId="1" xfId="0" applyNumberFormat="1" applyFont="1" applyFill="1" applyBorder="1" applyAlignment="1">
      <alignment horizontal="center" vertical="center" wrapText="1"/>
    </xf>
    <xf numFmtId="0" fontId="0" fillId="0" borderId="4" xfId="0" applyFont="1" applyFill="1" applyBorder="1" applyAlignment="1">
      <alignment horizontal="center" vertical="center" wrapText="1"/>
    </xf>
    <xf numFmtId="14" fontId="61" fillId="0" borderId="1" xfId="0" applyNumberFormat="1" applyFont="1" applyFill="1" applyBorder="1" applyAlignment="1">
      <alignment horizontal="center" vertical="center" wrapText="1"/>
    </xf>
    <xf numFmtId="14" fontId="0" fillId="0" borderId="3" xfId="0" applyNumberFormat="1" applyFont="1" applyBorder="1" applyAlignment="1">
      <alignment horizontal="center" vertical="center" wrapText="1"/>
    </xf>
    <xf numFmtId="0" fontId="0" fillId="0" borderId="4" xfId="0" applyFont="1" applyFill="1" applyBorder="1" applyAlignment="1" applyProtection="1">
      <alignment horizontal="left" vertical="top" wrapText="1"/>
      <protection locked="0"/>
    </xf>
    <xf numFmtId="0" fontId="0" fillId="6" borderId="2" xfId="0" applyFont="1" applyFill="1" applyBorder="1" applyAlignment="1">
      <alignment horizontal="center" vertical="center" wrapText="1"/>
    </xf>
    <xf numFmtId="14" fontId="0" fillId="6" borderId="4" xfId="0" applyNumberFormat="1" applyFont="1" applyFill="1" applyBorder="1" applyAlignment="1">
      <alignment horizontal="center" vertical="center" wrapText="1"/>
    </xf>
    <xf numFmtId="0" fontId="9" fillId="0" borderId="0" xfId="1" applyFont="1" applyBorder="1"/>
    <xf numFmtId="0" fontId="9" fillId="0" borderId="0" xfId="1" applyFont="1" applyBorder="1" applyAlignment="1">
      <alignment horizontal="center" vertical="center"/>
    </xf>
    <xf numFmtId="14" fontId="0" fillId="5" borderId="1" xfId="0" quotePrefix="1" applyNumberFormat="1" applyFont="1" applyFill="1" applyBorder="1" applyAlignment="1">
      <alignment horizontal="center" vertical="center" wrapText="1"/>
    </xf>
    <xf numFmtId="14" fontId="0" fillId="5" borderId="1" xfId="0" applyNumberFormat="1" applyFont="1" applyFill="1" applyBorder="1" applyAlignment="1">
      <alignment horizontal="center" vertical="center" wrapText="1"/>
    </xf>
    <xf numFmtId="14" fontId="0" fillId="5" borderId="1" xfId="0" applyNumberFormat="1" applyFont="1" applyFill="1" applyBorder="1" applyAlignment="1">
      <alignment horizontal="center" vertical="center"/>
    </xf>
    <xf numFmtId="14" fontId="0" fillId="5" borderId="1" xfId="0" applyNumberFormat="1" applyFont="1" applyFill="1" applyBorder="1" applyAlignment="1">
      <alignment horizontal="center" wrapText="1"/>
    </xf>
    <xf numFmtId="14" fontId="43" fillId="0" borderId="1" xfId="0" applyNumberFormat="1" applyFont="1" applyFill="1" applyBorder="1" applyAlignment="1">
      <alignment horizontal="center" vertical="center" wrapText="1"/>
    </xf>
    <xf numFmtId="14" fontId="43" fillId="5" borderId="1" xfId="0" applyNumberFormat="1" applyFont="1" applyFill="1" applyBorder="1" applyAlignment="1">
      <alignment horizontal="center" vertical="center" wrapText="1"/>
    </xf>
    <xf numFmtId="0" fontId="0" fillId="0" borderId="4" xfId="0" applyFont="1" applyBorder="1" applyAlignment="1">
      <alignment vertical="center" wrapText="1"/>
    </xf>
    <xf numFmtId="0" fontId="0" fillId="0" borderId="3" xfId="0" applyFont="1" applyBorder="1" applyAlignment="1">
      <alignment horizontal="center" vertical="center"/>
    </xf>
    <xf numFmtId="0" fontId="51" fillId="6" borderId="4" xfId="0" applyFont="1" applyFill="1" applyBorder="1" applyAlignment="1">
      <alignment horizontal="center" vertical="center" wrapText="1"/>
    </xf>
    <xf numFmtId="14" fontId="0" fillId="0" borderId="3" xfId="0" applyNumberFormat="1" applyFont="1" applyBorder="1" applyAlignment="1">
      <alignment horizontal="center" vertical="center"/>
    </xf>
    <xf numFmtId="0" fontId="9" fillId="6" borderId="4" xfId="1" applyFont="1" applyFill="1" applyBorder="1" applyAlignment="1">
      <alignment horizontal="center" vertical="center"/>
    </xf>
    <xf numFmtId="0" fontId="9" fillId="0" borderId="26" xfId="1" applyFont="1" applyFill="1" applyBorder="1" applyAlignment="1">
      <alignment horizontal="center" vertical="center" wrapText="1"/>
    </xf>
    <xf numFmtId="0" fontId="0" fillId="6" borderId="4" xfId="0" applyFont="1" applyFill="1" applyBorder="1" applyAlignment="1">
      <alignment vertical="center"/>
    </xf>
    <xf numFmtId="0" fontId="51" fillId="0" borderId="2" xfId="0" applyFont="1" applyFill="1" applyBorder="1" applyAlignment="1">
      <alignment horizontal="left" vertical="center" wrapText="1"/>
    </xf>
    <xf numFmtId="0" fontId="0" fillId="0" borderId="0" xfId="0" applyBorder="1" applyAlignment="1">
      <alignment vertical="center" wrapText="1"/>
    </xf>
    <xf numFmtId="0" fontId="0" fillId="6" borderId="4" xfId="0" applyFont="1" applyFill="1" applyBorder="1" applyAlignment="1">
      <alignment horizontal="left" vertical="top" wrapText="1"/>
    </xf>
    <xf numFmtId="0" fontId="0" fillId="6" borderId="4" xfId="0" applyFont="1" applyFill="1" applyBorder="1" applyAlignment="1">
      <alignment vertical="center" wrapText="1"/>
    </xf>
    <xf numFmtId="0" fontId="51" fillId="0" borderId="2" xfId="0" applyFont="1" applyFill="1" applyBorder="1" applyAlignment="1">
      <alignment vertical="top" wrapText="1"/>
    </xf>
    <xf numFmtId="14" fontId="5" fillId="0" borderId="3" xfId="0" applyNumberFormat="1" applyFont="1" applyBorder="1" applyAlignment="1">
      <alignment horizontal="center" vertical="center"/>
    </xf>
    <xf numFmtId="14" fontId="51" fillId="0" borderId="4" xfId="0" applyNumberFormat="1" applyFont="1" applyFill="1" applyBorder="1" applyAlignment="1">
      <alignment horizontal="center" vertical="center" wrapText="1"/>
    </xf>
    <xf numFmtId="0" fontId="9" fillId="6" borderId="0" xfId="1" applyFont="1" applyFill="1" applyBorder="1" applyAlignment="1">
      <alignment horizontal="center" vertical="center"/>
    </xf>
    <xf numFmtId="0" fontId="8" fillId="0" borderId="1" xfId="1" applyBorder="1" applyAlignment="1">
      <alignment horizontal="left" vertical="top" wrapText="1"/>
    </xf>
    <xf numFmtId="0" fontId="18" fillId="5" borderId="1" xfId="0" applyFont="1" applyFill="1" applyBorder="1" applyAlignment="1">
      <alignment horizontal="left" vertical="top" wrapText="1"/>
    </xf>
    <xf numFmtId="0" fontId="8" fillId="0" borderId="1" xfId="1" applyFont="1" applyBorder="1" applyAlignment="1">
      <alignment horizontal="left" vertical="top" wrapText="1"/>
    </xf>
    <xf numFmtId="0" fontId="10" fillId="5" borderId="1" xfId="0" applyFont="1" applyFill="1" applyBorder="1" applyAlignment="1">
      <alignment horizontal="left" vertical="top"/>
    </xf>
    <xf numFmtId="0" fontId="8" fillId="0" borderId="1" xfId="1" applyFont="1" applyBorder="1" applyAlignment="1">
      <alignment horizontal="left" vertical="top"/>
    </xf>
    <xf numFmtId="0" fontId="8" fillId="0" borderId="1" xfId="1" applyBorder="1" applyAlignment="1">
      <alignment horizontal="left" vertical="top"/>
    </xf>
    <xf numFmtId="0" fontId="8" fillId="0" borderId="1" xfId="1" applyFill="1" applyBorder="1" applyAlignment="1">
      <alignment horizontal="left" vertical="top" wrapText="1"/>
    </xf>
    <xf numFmtId="0" fontId="41" fillId="0" borderId="1" xfId="0" applyFont="1" applyBorder="1" applyAlignment="1">
      <alignment horizontal="left" vertical="top" wrapText="1"/>
    </xf>
    <xf numFmtId="0" fontId="8" fillId="0" borderId="1" xfId="1" applyFill="1" applyBorder="1" applyAlignment="1">
      <alignment horizontal="left" vertical="top"/>
    </xf>
    <xf numFmtId="0" fontId="8" fillId="0" borderId="1" xfId="1" applyFont="1" applyFill="1" applyBorder="1" applyAlignment="1">
      <alignment horizontal="left" vertical="top" wrapText="1"/>
    </xf>
    <xf numFmtId="0" fontId="18" fillId="0" borderId="1" xfId="0" applyFont="1" applyBorder="1" applyAlignment="1">
      <alignment horizontal="left" vertical="top"/>
    </xf>
    <xf numFmtId="0" fontId="27" fillId="5" borderId="7" xfId="0" applyFont="1" applyFill="1" applyBorder="1" applyAlignment="1">
      <alignment horizontal="center"/>
    </xf>
    <xf numFmtId="0" fontId="0" fillId="5" borderId="8" xfId="0" applyFill="1" applyBorder="1" applyAlignment="1">
      <alignment horizontal="center"/>
    </xf>
    <xf numFmtId="0" fontId="0" fillId="5" borderId="9" xfId="0" applyFill="1" applyBorder="1" applyAlignment="1">
      <alignment horizontal="center"/>
    </xf>
    <xf numFmtId="0" fontId="15" fillId="5" borderId="10" xfId="0" applyFont="1" applyFill="1" applyBorder="1" applyAlignment="1">
      <alignment horizontal="center"/>
    </xf>
    <xf numFmtId="0" fontId="0" fillId="5" borderId="0" xfId="0" applyFill="1" applyBorder="1" applyAlignment="1">
      <alignment horizontal="center"/>
    </xf>
    <xf numFmtId="0" fontId="0" fillId="5" borderId="11" xfId="0" applyFill="1" applyBorder="1" applyAlignment="1">
      <alignment horizontal="center"/>
    </xf>
  </cellXfs>
  <cellStyles count="6">
    <cellStyle name="Hyperlink" xfId="1" builtinId="8"/>
    <cellStyle name="Hyperlink 2" xfId="2"/>
    <cellStyle name="Normal" xfId="0" builtinId="0"/>
    <cellStyle name="Normal 2" xfId="3"/>
    <cellStyle name="Normal 3" xfId="5"/>
    <cellStyle name="Percent 2" xfId="4"/>
  </cellStyles>
  <dxfs count="16">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5.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4.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 Id="rId27" Type="http://schemas.openxmlformats.org/officeDocument/2006/relationships/styles" Target="styles.xml"/><Relationship Id="rId30"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2</xdr:col>
      <xdr:colOff>1310640</xdr:colOff>
      <xdr:row>21</xdr:row>
      <xdr:rowOff>190500</xdr:rowOff>
    </xdr:from>
    <xdr:to>
      <xdr:col>2</xdr:col>
      <xdr:colOff>1356359</xdr:colOff>
      <xdr:row>21</xdr:row>
      <xdr:rowOff>259080</xdr:rowOff>
    </xdr:to>
    <xdr:sp macro="" textlink="">
      <xdr:nvSpPr>
        <xdr:cNvPr id="2" name="TextBox 1"/>
        <xdr:cNvSpPr txBox="1"/>
      </xdr:nvSpPr>
      <xdr:spPr>
        <a:xfrm>
          <a:off x="4488180" y="8077200"/>
          <a:ext cx="45719" cy="685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portal2010.amazon.com/Users/lynchjp/AppData/Local/Microsoft/Windows/INetCache/Content.Outlook/KEM24AN7/Roadmap_Doc%20Links_AmeyaInputs_AB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portal2010.amazon.com/Users/densborn/Desktop/Roadmap_editsRD_DEX_Replen_List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portal2010.amazon.com/Users/divye/Desktop/Copy%20of%20Copy%20of%20Roadmap_Local%20V2%20-%20BG%20-%20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portal2010.amazon.com/Users/densborn/Desktop/Roadmap_editsRD_DEX_Replen_Lists_v12292016.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portal2010.amazon.com/Users/densborn/Desktop/Roadmap_editsRD_01032017_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admap Active and Planning"/>
      <sheetName val="2017 Roadmap WIP"/>
      <sheetName val="Segment"/>
      <sheetName val="Pivot"/>
      <sheetName val="History Snap July 2015"/>
      <sheetName val="History 1"/>
      <sheetName val="Feature teams "/>
      <sheetName val="Shipped and deferred 2015 on"/>
      <sheetName val="Reference Lists"/>
      <sheetName val="old"/>
      <sheetName val="QBR Q12016 view"/>
      <sheetName val="B2B Management WBR Plan"/>
      <sheetName val="OLD "/>
      <sheetName val="2016 AB Goals DRAF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admap Active and Planning"/>
      <sheetName val="2017 Roadmap WIP"/>
      <sheetName val="Segment"/>
      <sheetName val="Pivot"/>
      <sheetName val="History Snap July 2015"/>
      <sheetName val="History 1"/>
      <sheetName val="Shipped and deferred 2015 on"/>
      <sheetName val="Feature teams "/>
      <sheetName val="in8l audit consolidated"/>
      <sheetName val="For Dec 9"/>
      <sheetName val="Reference Lists"/>
      <sheetName val="Example view for in8l"/>
      <sheetName val="in8l audit update"/>
      <sheetName val="old"/>
      <sheetName val="QBR Q12016 view"/>
      <sheetName val="B2B Management WBR Plan"/>
      <sheetName val="OLD "/>
      <sheetName val="2016 AB Goals DRAF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admap Active and Planning"/>
      <sheetName val="2017 Roadmap WIP"/>
      <sheetName val="Segment"/>
      <sheetName val="Pivot"/>
      <sheetName val="History Snap July 2015"/>
      <sheetName val="History 1"/>
      <sheetName val="Shipped and deferred 2015 on"/>
      <sheetName val="Feature teams "/>
      <sheetName val="in8l audit consolidated"/>
      <sheetName val="For Dec 9"/>
      <sheetName val="Reference Lists"/>
      <sheetName val="Example view for in8l"/>
      <sheetName val="in8l audit update"/>
      <sheetName val="old"/>
      <sheetName val="QBR Q12016 view"/>
      <sheetName val="B2B Management WBR Plan"/>
      <sheetName val="OLD "/>
      <sheetName val="2016 AB Goals DRAF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admap Active and Planning"/>
      <sheetName val="2017 Roadmap WIP"/>
      <sheetName val="Segment"/>
      <sheetName val="Pivot"/>
      <sheetName val="History Snap July 2015"/>
      <sheetName val="History 1"/>
      <sheetName val="Shipped and deferred 2015 on"/>
      <sheetName val="Feature teams "/>
      <sheetName val="in8l audit consolidated"/>
      <sheetName val="For Dec 9"/>
      <sheetName val="Reference Lists"/>
      <sheetName val="Example view for in8l"/>
      <sheetName val="in8l audit update"/>
      <sheetName val="old"/>
      <sheetName val="QBR Q12016 view"/>
      <sheetName val="B2B Management WBR Plan"/>
      <sheetName val="OLD "/>
      <sheetName val="2016 AB Goals DRAF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admap Active and Planning"/>
      <sheetName val="2017 Roadmap WIP"/>
      <sheetName val="Segment"/>
      <sheetName val="Pivot"/>
      <sheetName val="History Snap July 2015"/>
      <sheetName val="History 1"/>
      <sheetName val="Shipped and deferred 2015 on"/>
      <sheetName val="Feature teams "/>
      <sheetName val="in8l audit consolidated"/>
      <sheetName val="For Dec 9"/>
      <sheetName val="Reference Lists"/>
      <sheetName val="Example view for in8l"/>
      <sheetName val="in8l audit update"/>
      <sheetName val="old"/>
      <sheetName val="QBR Q12016 view"/>
      <sheetName val="B2B Management WBR Plan"/>
      <sheetName val="OLD "/>
      <sheetName val="2016 AB Goals DRAF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eference" refreshedDate="42489.730327314814" createdVersion="5" refreshedVersion="5" minRefreshableVersion="3" recordCount="140">
  <cacheSource type="worksheet">
    <worksheetSource ref="B147:S147" sheet="2016 Roadmap Completed"/>
  </cacheSource>
  <cacheFields count="14">
    <cacheField name="Major Themes" numFmtId="0">
      <sharedItems containsBlank="1" count="10">
        <s v="Buying Experience"/>
        <s v="Customer Acquisition"/>
        <s v="Delivery Experience"/>
        <s v="Enterprise"/>
        <s v="Foundation"/>
        <s v="International"/>
        <s v="Onboarding"/>
        <s v="Pricing"/>
        <s v="Seller Experience"/>
        <m/>
      </sharedItems>
    </cacheField>
    <cacheField name="CLT/Steam Goal #" numFmtId="0">
      <sharedItems containsBlank="1"/>
    </cacheField>
    <cacheField name="Product/Feature " numFmtId="0">
      <sharedItems count="37">
        <s v="Order/Checkout Pipeline"/>
        <s v="Business Navigation and Gateway"/>
        <s v="Selection"/>
        <s v="Pay by Invoice"/>
        <s v="Tax Exemption"/>
        <s v="Seller Program"/>
        <s v="Business Search &amp; Discovery"/>
        <s v="Registration Simplification"/>
        <s v="Business Lists"/>
        <s v="Account Management"/>
        <s v="Business Detail Pages"/>
        <s v="Mobile"/>
        <s v="Customer Acquisition"/>
        <s v="Forecasting"/>
        <s v="Bulk Product Availability"/>
        <s v="Recurring Deliveries"/>
        <s v="Fulfillment"/>
        <s v="Business Shipping"/>
        <s v="Delivery Experience"/>
        <s v="Recurring Deliveries   "/>
        <s v="Healthcare"/>
        <s v="Curation"/>
        <s v="PPI"/>
        <s v="Curation/Catalog"/>
        <s v="Internal Procurement"/>
        <s v="Reporting &amp; Analytics"/>
        <s v="Technical Work"/>
        <s v="International"/>
        <s v="Seller Pricing"/>
        <s v="Pricing"/>
        <s v="Pricing "/>
        <s v="Seller Experience"/>
        <s v="Ingestion"/>
        <s v="Recurring Deliveries "/>
        <s v="Onboarding  "/>
        <s v="Enterprise Catalog"/>
        <s v="Onboarding"/>
      </sharedItems>
    </cacheField>
    <cacheField name="Program/Project Name  " numFmtId="0">
      <sharedItems containsDate="1" containsBlank="1" containsMixedTypes="1" minDate="2016-04-30T00:00:00" maxDate="2016-05-01T00:00:00" count="56">
        <s v="NA"/>
        <s v="Personalization"/>
        <m/>
        <s v="NA*"/>
        <s v="Q32016"/>
        <d v="2016-04-30T00:00:00"/>
        <s v="Seller Directory*"/>
        <s v="Search Refinements"/>
        <s v="AB Invoicing"/>
        <s v="Registration Simplification"/>
        <s v="Business Account Security*"/>
        <s v="Filtering by Business Sellers"/>
        <s v="Filtering by seller credentials"/>
        <s v="Business Account Joining "/>
        <s v="Business Account Merging"/>
        <s v="Marketing Landing Pages"/>
        <s v="Click to Call Widget"/>
        <s v="Thank you Page"/>
        <s v="Propensity Model"/>
        <s v="Associate Bounty"/>
        <s v="Promotions"/>
        <s v="Amazon Business Forecasting Model v1"/>
        <s v=" Delivery Optimization &amp; Pallet Delivery"/>
        <s v="Bulk Scalability"/>
        <s v="Single-user Prime solution"/>
        <s v="Company-wide solution"/>
        <s v="Checkout"/>
        <s v="EDI Ordering"/>
        <s v="Dashboard v1"/>
        <s v="Flip the PO/Reconciliation"/>
        <s v="B2B Platform Service Split"/>
        <s v="AB International Expansion"/>
        <s v="Scale Management Experience*"/>
        <s v="MARS"/>
        <s v="Price Matching"/>
        <s v="CSP*"/>
        <s v="B2B Specific Pricing Rules"/>
        <s v="Vendor Discount ASIN Recommendation Widget"/>
        <s v="Business Discount Price Messaging on Amazon.com"/>
        <s v="Quantity Pricing"/>
        <s v="Internal Seller Integration"/>
        <s v="Expand APIs for Business Pricing"/>
        <s v="Amazon Business Toolbox"/>
        <s v="Pricing Alarms v2"/>
        <s v="Business Account Security &amp; Notifications"/>
        <s v="Multi Level Approvals*"/>
        <s v="Weekly*"/>
        <s v="Customer Referral"/>
        <s v="Registration Simplification*"/>
        <s v="Account Toggling*"/>
        <s v="Pallet*"/>
        <s v="EasyOrder*"/>
        <s v="Account Joining"/>
        <s v="RFQ*"/>
        <s v="Auto GL"/>
        <s v="Business Partner Network"/>
      </sharedItems>
    </cacheField>
    <cacheField name="Description" numFmtId="0">
      <sharedItems longText="1"/>
    </cacheField>
    <cacheField name="Target Date as of 3/28/2016" numFmtId="0">
      <sharedItems containsDate="1" containsBlank="1" containsMixedTypes="1" minDate="2016-01-29T00:00:00" maxDate="2017-01-01T00:00:00" count="30">
        <d v="2016-04-30T00:00:00"/>
        <d v="2016-05-13T00:00:00"/>
        <d v="2016-05-30T00:00:00"/>
        <d v="2016-06-30T00:00:00"/>
        <d v="2016-07-15T00:00:00"/>
        <d v="2016-07-31T00:00:00"/>
        <d v="2016-08-30T00:00:00"/>
        <d v="2016-09-30T00:00:00"/>
        <d v="2016-10-31T00:00:00"/>
        <d v="2016-12-31T00:00:00"/>
        <n v="2017"/>
        <d v="2017-03-31T00:00:00"/>
        <d v="2106-04-19T00:00:00"/>
        <d v="2016-05-17T00:00:00"/>
        <d v="2016-02-08T00:00:00"/>
        <d v="2016-04-15T00:00:00"/>
        <d v="2016-06-15T00:00:00"/>
        <d v="2016-01-29T00:00:00"/>
        <d v="2016-05-31T00:00:00"/>
        <d v="2016-05-15T00:00:00"/>
        <d v="2016-03-29T00:00:00"/>
        <d v="2016-07-14T00:00:00"/>
        <d v="2016-09-20T00:00:00"/>
        <d v="2016-10-15T00:00:00"/>
        <d v="2016-10-27T00:00:00"/>
        <d v="2016-10-30T00:00:00"/>
        <d v="2016-12-30T00:00:00"/>
        <s v="on hold"/>
        <s v="Future"/>
        <m/>
      </sharedItems>
    </cacheField>
    <cacheField name="Previous date(s)" numFmtId="0">
      <sharedItems containsDate="1" containsBlank="1" containsMixedTypes="1" minDate="2016-01-22T00:00:00" maxDate="2017-01-01T00:00:00"/>
    </cacheField>
    <cacheField name="Joint, AB, AB-3P" numFmtId="0">
      <sharedItems containsBlank="1" count="5">
        <s v="AB"/>
        <s v="AB-3P"/>
        <s v="Joint"/>
        <m/>
        <s v="3P/AB"/>
      </sharedItems>
    </cacheField>
    <cacheField name="Prioritization Master line number" numFmtId="0">
      <sharedItems containsBlank="1"/>
    </cacheField>
    <cacheField name="PdM Owner" numFmtId="0">
      <sharedItems containsBlank="1"/>
    </cacheField>
    <cacheField name="PR/FAQ or Feature" numFmtId="0">
      <sharedItems containsBlank="1"/>
    </cacheField>
    <cacheField name="Executive Summary Item" numFmtId="0">
      <sharedItems containsBlank="1" count="4">
        <s v="Y"/>
        <s v="N"/>
        <m/>
        <s v=" "/>
      </sharedItems>
    </cacheField>
    <cacheField name="Status" numFmtId="0">
      <sharedItems containsBlank="1"/>
    </cacheField>
    <cacheField name="Goal #"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0">
  <r>
    <x v="0"/>
    <s v="NA"/>
    <x v="0"/>
    <x v="0"/>
    <s v="Support  default shipping and payment options during checkout to enable one page business checkout experience ._x000a_"/>
    <x v="0"/>
    <m/>
    <x v="0"/>
    <s v="Checkout &amp; Order Pipeline (#39)"/>
    <s v="Jimin Patel"/>
    <s v="Other"/>
    <x v="0"/>
    <s v=" "/>
    <m/>
  </r>
  <r>
    <x v="0"/>
    <s v="NA"/>
    <x v="1"/>
    <x v="1"/>
    <s v="Desktop: Display recommendations for business customers on the gateway"/>
    <x v="1"/>
    <s v="in weblab"/>
    <x v="1"/>
    <s v="Discovery (#14)"/>
    <s v="Kevin Shields"/>
    <s v="Feature"/>
    <x v="0"/>
    <s v=" "/>
    <m/>
  </r>
  <r>
    <x v="0"/>
    <s v="NA"/>
    <x v="2"/>
    <x v="2"/>
    <s v="Build a business-focused type lead classification model."/>
    <x v="2"/>
    <s v=" "/>
    <x v="1"/>
    <s v="Selection (#23)"/>
    <s v="Josh Lomas (Julian Merschen)"/>
    <s v="Other"/>
    <x v="1"/>
    <m/>
    <m/>
  </r>
  <r>
    <x v="0"/>
    <s v="NA"/>
    <x v="2"/>
    <x v="3"/>
    <s v="Launch an automated selection prioritization system to identify high-priority missing selection by processing three buyer demand signals."/>
    <x v="3"/>
    <m/>
    <x v="1"/>
    <s v="Selection (#23)"/>
    <s v="Josh Lomas (Pemra Narli)"/>
    <s v="TBD"/>
    <x v="1"/>
    <m/>
    <m/>
  </r>
  <r>
    <x v="0"/>
    <s v="NA"/>
    <x v="2"/>
    <x v="3"/>
    <s v="Launch an advanced search widget that enables Buyers to enter product codes."/>
    <x v="3"/>
    <m/>
    <x v="0"/>
    <s v="Discovery (#14)"/>
    <s v="Kayley Ma"/>
    <s v="Feature"/>
    <x v="1"/>
    <m/>
    <m/>
  </r>
  <r>
    <x v="0"/>
    <s v="NA"/>
    <x v="1"/>
    <x v="1"/>
    <s v="Additional customer widgets available in the business experience (e.g. HUD)."/>
    <x v="3"/>
    <m/>
    <x v="1"/>
    <s v="Discovery (#14)"/>
    <s v="Kevin Shields"/>
    <s v="Other"/>
    <x v="1"/>
    <m/>
    <m/>
  </r>
  <r>
    <x v="0"/>
    <s v="NA"/>
    <x v="1"/>
    <x v="1"/>
    <s v="Additional Buy It Again enhancements to increase business relevance throughout business experience."/>
    <x v="3"/>
    <m/>
    <x v="0"/>
    <s v="Discovery (#14)"/>
    <s v="Kevin Shields"/>
    <s v="Other"/>
    <x v="1"/>
    <m/>
    <m/>
  </r>
  <r>
    <x v="0"/>
    <s v="Proposed"/>
    <x v="3"/>
    <x v="3"/>
    <s v="Release functionality to scale up to 250 customers."/>
    <x v="3"/>
    <m/>
    <x v="2"/>
    <s v="Payments (#23)"/>
    <s v="Divye Rawat"/>
    <s v="PR/FAQ"/>
    <x v="0"/>
    <m/>
    <s v="STeam 13970"/>
  </r>
  <r>
    <x v="0"/>
    <s v="Tax Exemption"/>
    <x v="4"/>
    <x v="4"/>
    <s v="Display Separately stated Tax (SST) with ATEP support in detail page for Individual (p-card) customers utilizing address from Location Widget"/>
    <x v="4"/>
    <d v="2016-04-30T00:00:00"/>
    <x v="0"/>
    <m/>
    <s v="Karthik Sivakumar"/>
    <s v="Feature"/>
    <x v="1"/>
    <m/>
    <m/>
  </r>
  <r>
    <x v="0"/>
    <s v="Tax Exemption"/>
    <x v="4"/>
    <x v="5"/>
    <s v="Display Separately stated Tax (SST) with ATEP support in detail page for all business customers with address from Location Widget, which will utilize customer's default or most-recently used address."/>
    <x v="4"/>
    <d v="2016-04-30T00:00:00"/>
    <x v="0"/>
    <s v="Checkout &amp; Order Pipeline (#39)"/>
    <s v="Karthik Sivakumar"/>
    <s v="Feature"/>
    <x v="0"/>
    <m/>
    <m/>
  </r>
  <r>
    <x v="0"/>
    <s v="NA"/>
    <x v="5"/>
    <x v="6"/>
    <s v="Seller Directory: Allow buyers to search by seller to find Sellers who meet their requirements (e.g., is local, is Women Owned Small Business), compare Sellers, and flag Sellers as “Favorites.”"/>
    <x v="5"/>
    <d v="2016-11-30T00:00:00"/>
    <x v="0"/>
    <s v="Seller Program (#23)"/>
    <s v="Josh Lomas"/>
    <s v="Feature"/>
    <x v="0"/>
    <m/>
    <m/>
  </r>
  <r>
    <x v="0"/>
    <s v="NA"/>
    <x v="0"/>
    <x v="0"/>
    <s v="Customer Order Fields - Enable businesses to specify custom order information fields (GL Code, Project Code etc.) to allow easy reconciliation and reporting."/>
    <x v="6"/>
    <d v="2016-06-30T00:00:00"/>
    <x v="0"/>
    <s v="Checkout &amp; Order Pipeline (#39)"/>
    <s v="Jimin Patel"/>
    <s v="Feature"/>
    <x v="0"/>
    <m/>
    <m/>
  </r>
  <r>
    <x v="0"/>
    <m/>
    <x v="4"/>
    <x v="2"/>
    <s v="ATEP simplification: Allow businesses to setup ATEP at the organization level and inherit tax exemption for all users."/>
    <x v="7"/>
    <m/>
    <x v="0"/>
    <m/>
    <s v="Karthik Sivakumar"/>
    <m/>
    <x v="0"/>
    <m/>
    <m/>
  </r>
  <r>
    <x v="0"/>
    <s v="NA"/>
    <x v="6"/>
    <x v="7"/>
    <s v="Search: Promotional text so customers can search by product codes (example:  distributor part number)"/>
    <x v="7"/>
    <m/>
    <x v="0"/>
    <s v="Discovery (#16)"/>
    <s v="Terry Guzman"/>
    <s v="Other"/>
    <x v="1"/>
    <m/>
    <m/>
  </r>
  <r>
    <x v="0"/>
    <s v="NA"/>
    <x v="7"/>
    <x v="2"/>
    <s v="Build external 3rd party registration API to auto-create business accounts with preferred partners"/>
    <x v="7"/>
    <m/>
    <x v="0"/>
    <s v="Future"/>
    <s v="Justin Farley"/>
    <s v="Feature"/>
    <x v="1"/>
    <m/>
    <m/>
  </r>
  <r>
    <x v="0"/>
    <s v="NA"/>
    <x v="8"/>
    <x v="0"/>
    <s v="Launch an Amazon Business Lists experience."/>
    <x v="8"/>
    <m/>
    <x v="0"/>
    <s v="Business Lists (#44)"/>
    <s v="Ruth Densborn"/>
    <s v="Other"/>
    <x v="1"/>
    <m/>
    <m/>
  </r>
  <r>
    <x v="0"/>
    <s v="S-Team"/>
    <x v="3"/>
    <x v="8"/>
    <s v="STeam goal: Release pay-by-invoice in the US and DE as a self-service application with credit decisioning, cash application and collections processes by 10/31/2016."/>
    <x v="8"/>
    <m/>
    <x v="2"/>
    <s v="Pay by Invoice (#23)"/>
    <s v="Divye Rawat"/>
    <s v="PR/FAQ"/>
    <x v="0"/>
    <m/>
    <s v="STeam 13970"/>
  </r>
  <r>
    <x v="0"/>
    <m/>
    <x v="6"/>
    <x v="2"/>
    <s v="CLT Goal: Launch v1 business relevant search experience, resulting in an initial 1% improvement in the query group click rate in the US."/>
    <x v="9"/>
    <m/>
    <x v="0"/>
    <s v="Discovery (#16)"/>
    <s v="Terry Guzman"/>
    <m/>
    <x v="0"/>
    <m/>
    <m/>
  </r>
  <r>
    <x v="0"/>
    <s v="NA"/>
    <x v="2"/>
    <x v="0"/>
    <s v="Launch B2B-specific sponsored products"/>
    <x v="9"/>
    <m/>
    <x v="1"/>
    <s v="Seller Program (#36)"/>
    <s v="Josh Lomas"/>
    <s v="Feature"/>
    <x v="1"/>
    <m/>
    <m/>
  </r>
  <r>
    <x v="0"/>
    <m/>
    <x v="2"/>
    <x v="2"/>
    <s v="Business Only Selection (BOS): Automate seller and vendor set-up processes, including the implementation of Policy Manager to reduce the time to implement new verticals (e.g. salons and pets)."/>
    <x v="9"/>
    <m/>
    <x v="1"/>
    <s v="Selection (#34)"/>
    <s v="Karimah Knowles"/>
    <s v="Feature"/>
    <x v="0"/>
    <m/>
    <m/>
  </r>
  <r>
    <x v="0"/>
    <m/>
    <x v="9"/>
    <x v="2"/>
    <s v="Scaling and improving management UX to support decentralized accounts with large number of users and groups better_x000a_a) Allow searching for users, and groups and simplify assigning users, address and payment methods to groups._x000a_b) User Addition Improvements: Allow adding users from gateway nav. menu. &amp; enhance spreadsheet support (10K users) with group &amp; role specification._x000a__x000a__x000a_"/>
    <x v="9"/>
    <m/>
    <x v="0"/>
    <s v="Account Management (#20)"/>
    <s v="Murali Govind"/>
    <s v="Feature"/>
    <x v="0"/>
    <m/>
    <m/>
  </r>
  <r>
    <x v="0"/>
    <s v="NA"/>
    <x v="7"/>
    <x v="9"/>
    <s v="Simplify AB registration process to increase conversions (from 45% to 50%, stretch 60%)and decrease de-registrations (from 1% to &lt;.5%).  Test TIN removal, short-form, and start-page Uis."/>
    <x v="9"/>
    <m/>
    <x v="0"/>
    <s v="Onboarding (#21)"/>
    <s v="Justin Farley"/>
    <s v="Feature"/>
    <x v="0"/>
    <m/>
    <m/>
  </r>
  <r>
    <x v="0"/>
    <s v="NA"/>
    <x v="7"/>
    <x v="2"/>
    <s v="Enhance registration verification capabilities (e.g. email verification) in order to decrease registration verification failures from 12% to &lt;6%"/>
    <x v="9"/>
    <m/>
    <x v="0"/>
    <s v="Future"/>
    <s v="Justin Farley"/>
    <s v="Feature"/>
    <x v="1"/>
    <m/>
    <m/>
  </r>
  <r>
    <x v="0"/>
    <s v="NA"/>
    <x v="7"/>
    <x v="2"/>
    <s v="White-list business domains and auto-verify through email"/>
    <x v="9"/>
    <m/>
    <x v="0"/>
    <s v="Future"/>
    <s v="Justin Farley"/>
    <s v="Other"/>
    <x v="1"/>
    <m/>
    <m/>
  </r>
  <r>
    <x v="0"/>
    <s v="NA"/>
    <x v="9"/>
    <x v="10"/>
    <s v="Allow businesses to enforce MFA."/>
    <x v="9"/>
    <m/>
    <x v="1"/>
    <s v="Account Management (#20)"/>
    <s v="Josh Lomas"/>
    <s v="Other"/>
    <x v="1"/>
    <m/>
    <m/>
  </r>
  <r>
    <x v="0"/>
    <s v="NA"/>
    <x v="10"/>
    <x v="3"/>
    <s v="DP fixes and enhancements to increase business-relevance and usability "/>
    <x v="9"/>
    <d v="2016-01-29T00:00:00"/>
    <x v="1"/>
    <s v="Detail Pages (#13)"/>
    <s v="Kevin Shields"/>
    <s v="Other"/>
    <x v="1"/>
    <m/>
    <m/>
  </r>
  <r>
    <x v="0"/>
    <s v="NA"/>
    <x v="10"/>
    <x v="0"/>
    <s v="Tailor the location-UX widget so it can ingest shared business delivery addresses, and surface the relevant Detail Page information (e.g., location-based availability and tax exemption status) accordingly"/>
    <x v="9"/>
    <m/>
    <x v="0"/>
    <s v="Detail Pages (#13)"/>
    <s v="Jimin Patel"/>
    <s v="Other"/>
    <x v="1"/>
    <m/>
    <m/>
  </r>
  <r>
    <x v="0"/>
    <s v="NA"/>
    <x v="1"/>
    <x v="3"/>
    <s v="AB Gateway &amp; Navigation Support and Java migration. Integrate missing consumer features that are business-relevant that are OPS drivers."/>
    <x v="9"/>
    <m/>
    <x v="0"/>
    <s v="Discovery (#14)"/>
    <s v="Kevin Shields"/>
    <s v="Other"/>
    <x v="1"/>
    <m/>
    <m/>
  </r>
  <r>
    <x v="0"/>
    <s v="NA"/>
    <x v="6"/>
    <x v="11"/>
    <s v="Allow customers to filter search results by Amazon Business Sellers."/>
    <x v="9"/>
    <m/>
    <x v="2"/>
    <s v="Discovery (#14)"/>
    <s v="Josh Lomas"/>
    <s v="Other"/>
    <x v="1"/>
    <m/>
    <m/>
  </r>
  <r>
    <x v="0"/>
    <s v="NA"/>
    <x v="6"/>
    <x v="12"/>
    <s v="Allow businesses to refine searches by using seller attributes (e.g., ISO9001, small, women, minority, and veteran owned business)."/>
    <x v="9"/>
    <m/>
    <x v="1"/>
    <s v="Discovery (#14)"/>
    <s v="Josh Lomas"/>
    <s v="PR/FAQ"/>
    <x v="1"/>
    <m/>
    <m/>
  </r>
  <r>
    <x v="0"/>
    <m/>
    <x v="11"/>
    <x v="2"/>
    <s v="Scoping mobile application work "/>
    <x v="10"/>
    <m/>
    <x v="0"/>
    <s v="Mobile (#47)"/>
    <s v="Terry Guzman"/>
    <m/>
    <x v="0"/>
    <s v="not started"/>
    <m/>
  </r>
  <r>
    <x v="0"/>
    <s v="NA"/>
    <x v="1"/>
    <x v="1"/>
    <s v="BIA CX enhancement - Inline Add to Cart on Gateway to enable users to add multiple reorders into cart, without leaving the gateway [weblab] 3/28/2016 [full launch] 4/30/2016."/>
    <x v="9"/>
    <d v="2016-04-30T00:00:00"/>
    <x v="0"/>
    <s v="Discovery (#14)"/>
    <s v="Kevin Shields"/>
    <s v="Other"/>
    <x v="1"/>
    <m/>
    <m/>
  </r>
  <r>
    <x v="0"/>
    <s v="NA"/>
    <x v="9"/>
    <x v="13"/>
    <s v="Increase number of users and spend under a registered top down business account:_x000a_a) Simplification of individual user account creation process and reduction of abandonment in invitation flow _x000a_b) Nudge existing users of a business with consumer account to join a top down registered business account via modal overlay window._x000a_c) Allow new individual users to join an existing account through a company landing page or at registration instead of creating another business account_x000a_"/>
    <x v="11"/>
    <d v="2016-01-29T00:00:00"/>
    <x v="0"/>
    <s v="Account Management (#20)"/>
    <s v="Murali Govind"/>
    <s v="Feature"/>
    <x v="0"/>
    <m/>
    <m/>
  </r>
  <r>
    <x v="0"/>
    <s v="NA"/>
    <x v="0"/>
    <x v="0"/>
    <s v="Approval workflow enhancements: _x000a_a) Support setting up more than one approver_x000a_b) Send order rejection note to the requisitions_x000a_c) Support multi-level approval routing based on approval limit of approver_x000a_"/>
    <x v="11"/>
    <m/>
    <x v="0"/>
    <s v="Checkout &amp; Order Pipeline (#39)"/>
    <s v="Jimin Patel"/>
    <s v="PR/FAQ"/>
    <x v="0"/>
    <m/>
    <m/>
  </r>
  <r>
    <x v="0"/>
    <s v="NA"/>
    <x v="9"/>
    <x v="14"/>
    <s v="Allow inviting and merging of an existing business account user into another business account upon mutual acceptance."/>
    <x v="11"/>
    <m/>
    <x v="0"/>
    <s v="Account Management (#20)"/>
    <s v="Murali Govind"/>
    <s v="Feature"/>
    <x v="0"/>
    <m/>
    <m/>
  </r>
  <r>
    <x v="0"/>
    <m/>
    <x v="9"/>
    <x v="0"/>
    <s v="Account security notifications v1:  Notify business admins of users joining and leaving business accounts, and new address or payment method additions."/>
    <x v="12"/>
    <s v="3/21/2016_x000a_4/5/2016"/>
    <x v="0"/>
    <s v="Account Management (#20)"/>
    <s v="Murali Govind"/>
    <s v="Feature"/>
    <x v="1"/>
    <m/>
    <m/>
  </r>
  <r>
    <x v="1"/>
    <s v="NA"/>
    <x v="12"/>
    <x v="15"/>
    <s v="Redesign marketing landing pages to tailor them to different personas and company types."/>
    <x v="13"/>
    <m/>
    <x v="0"/>
    <s v="Customer Acquisition (#30)"/>
    <s v="Justin Farley"/>
    <s v="Feature"/>
    <x v="0"/>
    <s v=" "/>
    <s v=" "/>
  </r>
  <r>
    <x v="1"/>
    <s v="NA"/>
    <x v="12"/>
    <x v="16"/>
    <s v="Enable click to call for AB prospects to ask questions and increase conversions."/>
    <x v="3"/>
    <m/>
    <x v="0"/>
    <s v="Customer Acquisition (#30)"/>
    <s v="Justin Farley"/>
    <s v="Other"/>
    <x v="1"/>
    <m/>
    <m/>
  </r>
  <r>
    <x v="1"/>
    <s v="NA"/>
    <x v="12"/>
    <x v="0"/>
    <s v="Propensity Model: Enhance ML data by incorporating business specific features and data."/>
    <x v="3"/>
    <m/>
    <x v="0"/>
    <s v="Customer Acquisition (#30)"/>
    <s v="Justin Farley"/>
    <s v="Other"/>
    <x v="1"/>
    <m/>
    <m/>
  </r>
  <r>
    <x v="1"/>
    <s v="NA"/>
    <x v="12"/>
    <x v="17"/>
    <s v="Launch a thank you page takeover for likely business customers to increase AB acquisitions."/>
    <x v="7"/>
    <m/>
    <x v="1"/>
    <s v="Customer Acquisition (#30)"/>
    <s v="Justin Farley"/>
    <s v="Feature"/>
    <x v="1"/>
    <m/>
    <m/>
  </r>
  <r>
    <x v="1"/>
    <s v="NA"/>
    <x v="12"/>
    <x v="18"/>
    <s v="Develop additional AB specific propensity models to identify likely AB customers, likely business features to be adopted, and business segments for targeting content."/>
    <x v="9"/>
    <m/>
    <x v="1"/>
    <s v="Customer Acquisition (#30)"/>
    <s v="Justin Farley"/>
    <s v="Other"/>
    <x v="0"/>
    <m/>
    <m/>
  </r>
  <r>
    <x v="1"/>
    <s v="NA"/>
    <x v="12"/>
    <x v="19"/>
    <s v="This project will integrate with the Amazon Associates platform to pay a bounty to affiliates that can refer a new business."/>
    <x v="9"/>
    <m/>
    <x v="1"/>
    <s v="Customer Acquisition (#30)"/>
    <s v="Justin Farley"/>
    <s v="Other"/>
    <x v="0"/>
    <m/>
    <m/>
  </r>
  <r>
    <x v="1"/>
    <s v="NA"/>
    <x v="12"/>
    <x v="20"/>
    <s v="Enable AB specific PAWS promotions."/>
    <x v="9"/>
    <m/>
    <x v="1"/>
    <s v="Customer Acquisition (#30)"/>
    <s v="Justin Farley"/>
    <s v="Other"/>
    <x v="1"/>
    <m/>
    <m/>
  </r>
  <r>
    <x v="1"/>
    <s v="NA"/>
    <x v="0"/>
    <x v="0"/>
    <s v="Support flexible Payment and Address Options  so business can control shipping address and payment method options independently, allowing business shared payment methods with user entered addresses._x000a_"/>
    <x v="11"/>
    <s v="Q42016"/>
    <x v="0"/>
    <s v="Checkout &amp; Order Pipeline (#39)"/>
    <s v="Jimin Patel"/>
    <s v="Feature"/>
    <x v="0"/>
    <m/>
    <m/>
  </r>
  <r>
    <x v="2"/>
    <s v="NA"/>
    <x v="13"/>
    <x v="21"/>
    <s v="Research an AB-specific forecasting model to increase forecast accuracy by accounting for business consumption patterns and make forecasting pipeline changes to build and vend an AB-forecast."/>
    <x v="14"/>
    <m/>
    <x v="0"/>
    <s v="Forecasting"/>
    <s v="Ashwin Pingali"/>
    <s v="SCOT team driven"/>
    <x v="0"/>
    <s v="complete"/>
    <m/>
  </r>
  <r>
    <x v="2"/>
    <s v="NA"/>
    <x v="14"/>
    <x v="22"/>
    <s v="Turn on pallet delivery for bulk consumer orders."/>
    <x v="15"/>
    <s v="1/29/2016_x000a_4/1/2016"/>
    <x v="0"/>
    <s v="Delivery Experience (#40)"/>
    <s v="Lorin Bird"/>
    <s v="Feature"/>
    <x v="0"/>
    <s v="complete"/>
    <m/>
  </r>
  <r>
    <x v="2"/>
    <m/>
    <x v="15"/>
    <x v="2"/>
    <s v="My Recurring Deliveries enhancements including display of approval status and filter by group."/>
    <x v="3"/>
    <m/>
    <x v="0"/>
    <s v="Recurring Deliveries (#12)"/>
    <s v="Ruth Densborn"/>
    <s v="Feature"/>
    <x v="1"/>
    <s v=" "/>
    <m/>
  </r>
  <r>
    <x v="2"/>
    <s v="NA"/>
    <x v="14"/>
    <x v="23"/>
    <s v="Improve customer experience by reducing latency on existing bulk order sizes."/>
    <x v="3"/>
    <m/>
    <x v="0"/>
    <s v="Scale for larger orders (#77)"/>
    <s v="Kanishka Roychoudhury"/>
    <s v="Feature"/>
    <x v="1"/>
    <m/>
    <m/>
  </r>
  <r>
    <x v="2"/>
    <s v="NA"/>
    <x v="16"/>
    <x v="0"/>
    <s v="Build regional ship pricing and regional ship availability for Standard Ship Options in Ship By Region.  Launch 10 freight / LTL carriers in ShipTrack, covering 80% of ABS freight volume."/>
    <x v="5"/>
    <d v="2016-06-30T00:00:00"/>
    <x v="1"/>
    <m/>
    <s v="Josh Lomas"/>
    <s v="Other"/>
    <x v="1"/>
    <m/>
    <m/>
  </r>
  <r>
    <x v="2"/>
    <s v="CLT #13995"/>
    <x v="17"/>
    <x v="24"/>
    <s v="CLT goal: Release a single-user solution, which can enable Prime members to use fast free shipping on both their personal and business accounts for the same $99 membership."/>
    <x v="8"/>
    <m/>
    <x v="0"/>
    <s v="Business Shipping (#26)"/>
    <s v="Diego Asenjo"/>
    <s v="PR/FAQ"/>
    <x v="0"/>
    <m/>
    <s v="CLT 13995"/>
  </r>
  <r>
    <x v="2"/>
    <s v="NA"/>
    <x v="17"/>
    <x v="25"/>
    <s v="Release a multi-user shipping-only solution (beta) that scales to 1,000s of users."/>
    <x v="8"/>
    <m/>
    <x v="0"/>
    <s v="Business Shipping (#26)"/>
    <s v="Diego Asenjo"/>
    <s v="PR/FAQ"/>
    <x v="0"/>
    <m/>
    <m/>
  </r>
  <r>
    <x v="2"/>
    <s v="NA"/>
    <x v="18"/>
    <x v="3"/>
    <s v="Free One-Day delivery: Provide Prime Free one-day delivery to commercial addresses in Free same-day regions (i.e., close CX gap)."/>
    <x v="8"/>
    <m/>
    <x v="0"/>
    <s v="Business Shipping (#26)"/>
    <s v="Diego Asenjo"/>
    <s v="Other"/>
    <x v="1"/>
    <m/>
    <m/>
  </r>
  <r>
    <x v="2"/>
    <s v="NA"/>
    <x v="16"/>
    <x v="0"/>
    <s v="MFN: Allow Sellers to optimize their ship method, lower their pricing, and deliver palletized goods."/>
    <x v="9"/>
    <m/>
    <x v="1"/>
    <s v="MFN (#9)"/>
    <s v="Josh Lomas"/>
    <s v="Feature"/>
    <x v="1"/>
    <m/>
    <m/>
  </r>
  <r>
    <x v="2"/>
    <s v="NA"/>
    <x v="18"/>
    <x v="3"/>
    <s v="Borealis (unattended delivery to business facilities); testing in Q22016, launch by Q42016"/>
    <x v="9"/>
    <m/>
    <x v="0"/>
    <s v="Delivery Experience (#40)"/>
    <s v="Ruth Densborn"/>
    <s v="Other"/>
    <x v="1"/>
    <m/>
    <m/>
  </r>
  <r>
    <x v="2"/>
    <s v="NA"/>
    <x v="18"/>
    <x v="3"/>
    <s v="[Seller] Delivery Based Views: _x000a_Today, a purchase on Amazon can be broken into multiple orders. We will hide the concept of an Amazon Order ID from customer-facing experience and present a delivery-level view to facilitate reconciliation."/>
    <x v="9"/>
    <m/>
    <x v="1"/>
    <s v="Seller Shipping (#25)"/>
    <s v="Josh Lomas"/>
    <s v="Other"/>
    <x v="1"/>
    <m/>
    <m/>
  </r>
  <r>
    <x v="2"/>
    <s v="NA"/>
    <x v="19"/>
    <x v="0"/>
    <s v="Allow bulk subscriptions and drive ongoing feature enhancements."/>
    <x v="9"/>
    <m/>
    <x v="0"/>
    <s v="Recurring Deliveries (#12)"/>
    <s v="Ruth Densborn"/>
    <s v="Other"/>
    <x v="1"/>
    <m/>
    <m/>
  </r>
  <r>
    <x v="3"/>
    <s v="NA"/>
    <x v="20"/>
    <x v="0"/>
    <s v="Beta Phase 2:  Add self-service functionality to enable targeted customers to enter license information to the Healthcare beta and expand customer base."/>
    <x v="13"/>
    <m/>
    <x v="2"/>
    <s v="Healthcare (#18)"/>
    <s v="Justin Farley"/>
    <s v="PR/FAQ"/>
    <x v="1"/>
    <m/>
    <m/>
  </r>
  <r>
    <x v="3"/>
    <m/>
    <x v="21"/>
    <x v="2"/>
    <s v="Curation pilot functionality launched in April, enabling administrators on AB accounts to set product category based selection preferences for their requisitioners and provide messaging on the detail page, cart/checkout, and approvals page and email to empower requisitioners and approvers to make the right purchasing decision. In June we will make this functionality available via a self-service UI for account Admins."/>
    <x v="16"/>
    <m/>
    <x v="3"/>
    <m/>
    <m/>
    <m/>
    <x v="0"/>
    <m/>
    <m/>
  </r>
  <r>
    <x v="3"/>
    <s v="NA"/>
    <x v="20"/>
    <x v="0"/>
    <s v="Healthcare: Launch Professional Healthcare in all 50 states available to customers that discover the selection on their own.  Address verification feature launched to enable scaling of Rx solution."/>
    <x v="3"/>
    <m/>
    <x v="0"/>
    <s v="Healthcare (#18)"/>
    <s v="Justin Farley"/>
    <s v="Feature"/>
    <x v="0"/>
    <s v=" "/>
    <m/>
  </r>
  <r>
    <x v="3"/>
    <s v="NA"/>
    <x v="22"/>
    <x v="0"/>
    <s v="Launch self-service reconciliation for PPI customers."/>
    <x v="3"/>
    <m/>
    <x v="0"/>
    <s v="PPI (#12)"/>
    <s v="Satya Mishra"/>
    <s v="PR/FAQ"/>
    <x v="1"/>
    <m/>
    <m/>
  </r>
  <r>
    <x v="3"/>
    <s v="NA"/>
    <x v="22"/>
    <x v="0"/>
    <s v="Launch PPI Delivery checkout."/>
    <x v="7"/>
    <m/>
    <x v="0"/>
    <s v="PPI (#12)"/>
    <s v="Satya Mishra"/>
    <s v="Feature"/>
    <x v="1"/>
    <m/>
    <m/>
  </r>
  <r>
    <x v="3"/>
    <s v="NA"/>
    <x v="22"/>
    <x v="0"/>
    <s v="Launch EDI support for PPI transactions. "/>
    <x v="7"/>
    <m/>
    <x v="0"/>
    <s v="PPI (#12)"/>
    <s v="Satya Mishra"/>
    <s v="Feature"/>
    <x v="1"/>
    <m/>
    <m/>
  </r>
  <r>
    <x v="4"/>
    <s v="NA"/>
    <x v="22"/>
    <x v="26"/>
    <s v="Checkout: PPI to onboard to checkout flow."/>
    <x v="7"/>
    <m/>
    <x v="0"/>
    <s v="PPI (#12)"/>
    <s v="Satya Mishra"/>
    <s v="Feature"/>
    <x v="0"/>
    <m/>
    <m/>
  </r>
  <r>
    <x v="3"/>
    <s v="NA"/>
    <x v="22"/>
    <x v="27"/>
    <s v="PPI: EDI ordering support."/>
    <x v="7"/>
    <m/>
    <x v="2"/>
    <s v="PPI (#12)"/>
    <s v="Satya Mishra"/>
    <s v="PR/FAQ"/>
    <x v="1"/>
    <m/>
    <m/>
  </r>
  <r>
    <x v="3"/>
    <s v="NA"/>
    <x v="20"/>
    <x v="0"/>
    <s v="National Supplier Enhancement launches to grow buyer base and selection.  Offering enhanced self-service buyer functionality and enhanced shopping experience and pricing.  Account Management features including Delegation, multi-license, multi-address, and expiration"/>
    <x v="9"/>
    <m/>
    <x v="0"/>
    <s v="Healthcare (#18)"/>
    <s v="Justin Farley"/>
    <s v="Feature"/>
    <x v="1"/>
    <m/>
    <m/>
  </r>
  <r>
    <x v="3"/>
    <s v="NA"/>
    <x v="23"/>
    <x v="3"/>
    <s v="Enable AB account administrators to set selection preferences for their buyers based on product and supplier attributes, facilitating easier discovery of preferred products via badging and messaging.  "/>
    <x v="9"/>
    <m/>
    <x v="0"/>
    <s v="Catalog Foundation (#46)"/>
    <s v="Prasad Kapila, Karimah Knowles"/>
    <s v="PR/FAQ"/>
    <x v="0"/>
    <m/>
    <m/>
  </r>
  <r>
    <x v="3"/>
    <s v="NA"/>
    <x v="24"/>
    <x v="3"/>
    <s v="  Allow Global Corporate Procurement and North America Fulfilment Center Procurement to make spot-buy purchases on Amazon Business by:_x000a_1) Implementing changes within Retail and Seller Ordering systems to identify a purchase as internal. _x000a_2) Allow Amazonians to purchase at COGS rather than an external customer-facing price._x000a_3) Build mechanisms (merchandising nodes or filters) to surface subsets of selection to internal users._x000a_4) Augment Bill2Pay to make an intercompany transfer and auto-settle the receivable and the payable._x000a_5) Modify accounting and tax systems to support internal procurement."/>
    <x v="9"/>
    <m/>
    <x v="0"/>
    <s v="Not yet prioritized"/>
    <s v="Kanishka Roychoudhury"/>
    <s v="Other"/>
    <x v="1"/>
    <m/>
    <m/>
  </r>
  <r>
    <x v="4"/>
    <s v="NA"/>
    <x v="25"/>
    <x v="28"/>
    <s v="Amazon Business Analytics: Launch new reporting &amp; analytical tools and enable supplier visibility to help businesses get better visibility and control over their spending."/>
    <x v="17"/>
    <d v="2016-01-22T00:00:00"/>
    <x v="0"/>
    <s v="Reporting &amp; Analytics"/>
    <s v="Vijaya Reddy"/>
    <m/>
    <x v="0"/>
    <s v="complete"/>
    <m/>
  </r>
  <r>
    <x v="4"/>
    <s v="NA"/>
    <x v="22"/>
    <x v="29"/>
    <s v="Phase 2 Flip the PO: Self-service configuration of  cXML for ease of customer reconcilation  [includes use by Invoicing]."/>
    <x v="18"/>
    <m/>
    <x v="0"/>
    <s v="PPI (#12)"/>
    <s v="Satya Mishra"/>
    <s v="Feature"/>
    <x v="0"/>
    <s v=" "/>
    <m/>
  </r>
  <r>
    <x v="4"/>
    <m/>
    <x v="25"/>
    <x v="2"/>
    <s v="Launch Amazon Business Analytics (ABA) for DE launch.  "/>
    <x v="3"/>
    <m/>
    <x v="0"/>
    <s v="Reporting &amp; Analytics (#12)"/>
    <s v="Karimah Knowles"/>
    <s v="Other"/>
    <x v="0"/>
    <s v=" "/>
    <m/>
  </r>
  <r>
    <x v="4"/>
    <s v="NA"/>
    <x v="26"/>
    <x v="30"/>
    <s v=" Splitting the B2B Platform Service into several different services aligned with each domain:  Business Accounts, Registration, Ordering, and PPI.  This delivery date is for Registration, Accounts, and Ordering."/>
    <x v="9"/>
    <m/>
    <x v="0"/>
    <s v="Splitting the B2B Platform Service into several different services aligned with each domain (#9)"/>
    <s v="NA, contact TPM (Aaron Lockey)"/>
    <s v="Other"/>
    <x v="1"/>
    <m/>
    <m/>
  </r>
  <r>
    <x v="4"/>
    <s v="NA"/>
    <x v="26"/>
    <x v="2"/>
    <s v="Rolling Stone is the Amazon Business effort to support the Consumer S-team goal to eliminate our dependency on Relational Databases."/>
    <x v="9"/>
    <m/>
    <x v="0"/>
    <s v="STeam Goal"/>
    <s v="Aaron Lockey"/>
    <m/>
    <x v="0"/>
    <m/>
    <s v="STeam (external)"/>
  </r>
  <r>
    <x v="4"/>
    <m/>
    <x v="25"/>
    <x v="2"/>
    <s v="Deliver ABA enhancements to support customer reconcilliation process and support of AB features (e.g. business pricing, custom order fields)."/>
    <x v="9"/>
    <m/>
    <x v="0"/>
    <s v="Reporting &amp; Analytics (#12)"/>
    <s v="Karimah Knowles"/>
    <s v="Feature"/>
    <x v="0"/>
    <m/>
    <m/>
  </r>
  <r>
    <x v="4"/>
    <s v="NA"/>
    <x v="22"/>
    <x v="0"/>
    <s v="Integration Reconciliation: Self-service configuration support for sending line item level cXML transaction reconciliation data to external systems for all AB customers [for all payment methods including pay-by-invoice and for platforms Ariba, SciQuest, VISA and Coupa]."/>
    <x v="9"/>
    <m/>
    <x v="0"/>
    <s v="PPI (#12)"/>
    <s v="Satya Mishra"/>
    <s v="Feature"/>
    <x v="0"/>
    <m/>
    <m/>
  </r>
  <r>
    <x v="4"/>
    <m/>
    <x v="25"/>
    <x v="2"/>
    <s v="ABA v2 to add an insights and analytics function to our reporting &amp; analytics solutions (i.e. industry peer benchmarking to identify missed spend and savings opportunities)."/>
    <x v="9"/>
    <m/>
    <x v="0"/>
    <s v="Reporting &amp; Analytics (#12)"/>
    <s v="Karimah Knowles"/>
    <s v="PR/FAQ"/>
    <x v="0"/>
    <m/>
    <m/>
  </r>
  <r>
    <x v="4"/>
    <s v="NA"/>
    <x v="18"/>
    <x v="3"/>
    <s v="Packard: Ensure DEX/Core Shopping project Packard includes AB use cases."/>
    <x v="9"/>
    <m/>
    <x v="0"/>
    <s v="Not yet prioritized"/>
    <s v="Ruth Densborn"/>
    <s v="Other"/>
    <x v="1"/>
    <m/>
    <m/>
  </r>
  <r>
    <x v="5"/>
    <s v="NA"/>
    <x v="3"/>
    <x v="3"/>
    <s v="International: the global invoicing platform is ready to stand up in DE."/>
    <x v="3"/>
    <m/>
    <x v="2"/>
    <s v="International (#9)"/>
    <s v="Divye Rawat"/>
    <s v="PR/FAQ"/>
    <x v="1"/>
    <m/>
    <s v="STeam 13970"/>
  </r>
  <r>
    <x v="5"/>
    <m/>
    <x v="27"/>
    <x v="2"/>
    <s v="International:  Amazon Business in Germany (DE) launches as a private invited beta."/>
    <x v="3"/>
    <m/>
    <x v="2"/>
    <s v="International (#9)"/>
    <m/>
    <m/>
    <x v="2"/>
    <m/>
    <m/>
  </r>
  <r>
    <x v="5"/>
    <s v="S-Team"/>
    <x v="27"/>
    <x v="31"/>
    <s v="STeam goal: Launch Amazon Business in DE inclusive of key features: Business Registration, B2B VAT, and Pay-by-Invoice solutions for Retail and 3P by 10/31/2016."/>
    <x v="8"/>
    <m/>
    <x v="0"/>
    <s v="Launch Amazon Business in DE inclusive of key features (#9)"/>
    <s v="Ming Cheng"/>
    <s v="Feature"/>
    <x v="0"/>
    <m/>
    <s v="STeam 13699"/>
  </r>
  <r>
    <x v="5"/>
    <m/>
    <x v="27"/>
    <x v="2"/>
    <s v="Launch Amazon Business in the UK for a private beta"/>
    <x v="8"/>
    <m/>
    <x v="0"/>
    <m/>
    <s v="Ming Cheng"/>
    <s v="Other"/>
    <x v="2"/>
    <m/>
    <m/>
  </r>
  <r>
    <x v="6"/>
    <s v="NA"/>
    <x v="9"/>
    <x v="32"/>
    <s v="Scale Account Management to support enterprises up to 100K users: Integrate with customer employee directory for single-sign on and synchronize user information with Amazon to automate large user management. "/>
    <x v="10"/>
    <m/>
    <x v="0"/>
    <s v="Future"/>
    <s v="Murali Govind"/>
    <s v="PR/FAQ"/>
    <x v="0"/>
    <m/>
    <m/>
  </r>
  <r>
    <x v="6"/>
    <s v="Registration Simplification"/>
    <x v="7"/>
    <x v="2"/>
    <s v="KYC - integrate vertical data for new customers (e.g. industry code, employee counts, revenue, etc)"/>
    <x v="19"/>
    <m/>
    <x v="0"/>
    <s v="Future"/>
    <s v="Justin Farley"/>
    <s v="Other"/>
    <x v="0"/>
    <s v=" "/>
    <m/>
  </r>
  <r>
    <x v="7"/>
    <m/>
    <x v="28"/>
    <x v="2"/>
    <s v="Enable Buyers to request Quantity Discounts from Sellers via a Detail Page widget."/>
    <x v="20"/>
    <m/>
    <x v="1"/>
    <m/>
    <s v="Josh Lomas"/>
    <m/>
    <x v="0"/>
    <m/>
    <m/>
  </r>
  <r>
    <x v="7"/>
    <s v="NA"/>
    <x v="29"/>
    <x v="33"/>
    <s v="Enable Sellers to link their business and standard prices using rules within Marketplace Automated Repricing Service (MARS)."/>
    <x v="3"/>
    <m/>
    <x v="0"/>
    <s v="Seller Tools (#37)"/>
    <s v="Josh Lomas"/>
    <s v="Other"/>
    <x v="1"/>
    <m/>
    <m/>
  </r>
  <r>
    <x v="7"/>
    <m/>
    <x v="30"/>
    <x v="2"/>
    <s v="CSP Automated Offer Processing"/>
    <x v="3"/>
    <m/>
    <x v="0"/>
    <s v="CSP (#28)"/>
    <s v="Ananth Vashishta"/>
    <s v="PR/FAQ"/>
    <x v="1"/>
    <m/>
    <m/>
  </r>
  <r>
    <x v="7"/>
    <s v="NA"/>
    <x v="29"/>
    <x v="34"/>
    <s v="Price Matching Phase 3: Offer business customers the lowest of competitive price matching and Vendor Funded Business Discounted Price."/>
    <x v="3"/>
    <m/>
    <x v="0"/>
    <s v="Pricing (#38)"/>
    <s v="Sharad Gupta"/>
    <s v="PR/FAQ"/>
    <x v="1"/>
    <m/>
    <m/>
  </r>
  <r>
    <x v="7"/>
    <s v="NA"/>
    <x v="29"/>
    <x v="35"/>
    <s v="CSP Buying Experience."/>
    <x v="21"/>
    <m/>
    <x v="0"/>
    <s v="CSP (#28)"/>
    <s v="Ananth Vashishta"/>
    <s v="Other"/>
    <x v="1"/>
    <m/>
    <m/>
  </r>
  <r>
    <x v="7"/>
    <s v="NA"/>
    <x v="29"/>
    <x v="35"/>
    <s v="CSP Account Management."/>
    <x v="22"/>
    <m/>
    <x v="0"/>
    <s v="CSP (#28)"/>
    <s v="Ananth Vashishta"/>
    <s v="PR/FAQ"/>
    <x v="1"/>
    <m/>
    <m/>
  </r>
  <r>
    <x v="7"/>
    <s v="NA"/>
    <x v="29"/>
    <x v="33"/>
    <s v="Enable Sellers to create Quantity Discount rules within Marketplace Automated Repricing Service (MARS); show MARS rules and fix v1 issues with pricing on MYI (e.g., close listings)."/>
    <x v="7"/>
    <m/>
    <x v="0"/>
    <s v="Pricing (#23)"/>
    <s v="Darin Miller"/>
    <s v="Other"/>
    <x v="1"/>
    <m/>
    <m/>
  </r>
  <r>
    <x v="7"/>
    <s v="NA"/>
    <x v="29"/>
    <x v="36"/>
    <s v="Price Matching: Allow category teams to configure pricing rules that are specific to AB."/>
    <x v="7"/>
    <m/>
    <x v="1"/>
    <s v="Pricing (#38)"/>
    <s v="Sharad Gupta"/>
    <s v="Other"/>
    <x v="1"/>
    <m/>
    <m/>
  </r>
  <r>
    <x v="7"/>
    <s v="NA"/>
    <x v="29"/>
    <x v="37"/>
    <s v="Price Matching: Create widget in Vendor Central which recommends ASINs and Discount Amounts to vendors for offering vendor funded business discounts with a single click."/>
    <x v="7"/>
    <m/>
    <x v="0"/>
    <s v="Pricing (#38)"/>
    <s v="Sharad Gupta"/>
    <s v="Other"/>
    <x v="1"/>
    <m/>
    <m/>
  </r>
  <r>
    <x v="7"/>
    <s v="NA"/>
    <x v="29"/>
    <x v="38"/>
    <s v="Price Matching: Dynamically message business prices on Amazon.com in the Price Block to prompt customers to create business accounts."/>
    <x v="7"/>
    <m/>
    <x v="0"/>
    <s v="Pricing (#38)"/>
    <s v="Sharad Gupta"/>
    <s v="PR/FAQ"/>
    <x v="1"/>
    <m/>
    <m/>
  </r>
  <r>
    <x v="7"/>
    <s v="NA"/>
    <x v="29"/>
    <x v="39"/>
    <s v="Launch Quantity Pricing (QP) for retail vendors.  "/>
    <x v="23"/>
    <m/>
    <x v="0"/>
    <s v="Quantity Pricing  (#47)"/>
    <s v="Ananth Vashishta"/>
    <s v="PR/FAQ"/>
    <x v="0"/>
    <m/>
    <s v="CLT 14019"/>
  </r>
  <r>
    <x v="7"/>
    <s v="NA"/>
    <x v="29"/>
    <x v="2"/>
    <s v="CSP Vendor Central."/>
    <x v="24"/>
    <m/>
    <x v="2"/>
    <s v="CSP (#28)"/>
    <s v="Ananth Vashishta"/>
    <s v="PR/FAQ"/>
    <x v="1"/>
    <m/>
    <m/>
  </r>
  <r>
    <x v="7"/>
    <m/>
    <x v="30"/>
    <x v="2"/>
    <s v="CSP - Launch: Launch a vendor and seller Customer Specific Pricing (CSP) solution."/>
    <x v="8"/>
    <m/>
    <x v="2"/>
    <s v="CSP (#28)"/>
    <s v="Ananth Vashishta"/>
    <m/>
    <x v="0"/>
    <m/>
    <s v="CLT 13996"/>
  </r>
  <r>
    <x v="7"/>
    <m/>
    <x v="30"/>
    <x v="2"/>
    <s v="CSP- Onboarding: Onboard 20 US Amazon Business customers with a total of 4K buyable Customer Specific Pricing (CSP) ASINs."/>
    <x v="9"/>
    <m/>
    <x v="2"/>
    <s v="CSP (#28)"/>
    <s v="Ananth Vashishta"/>
    <m/>
    <x v="0"/>
    <m/>
    <s v="CLT 13996"/>
  </r>
  <r>
    <x v="7"/>
    <s v="NA"/>
    <x v="29"/>
    <x v="34"/>
    <s v="Price Matching: Enable internal price matching using B2B specific CP."/>
    <x v="9"/>
    <m/>
    <x v="0"/>
    <s v="Pricing (#38)"/>
    <s v="Sharad Gupta"/>
    <s v="Feature"/>
    <x v="1"/>
    <m/>
    <m/>
  </r>
  <r>
    <x v="8"/>
    <s v="NA"/>
    <x v="31"/>
    <x v="40"/>
    <s v="Launch Internal Seller Integration Tool v2 to enable Sellers to more easily integrate their ERP systems."/>
    <x v="18"/>
    <m/>
    <x v="0"/>
    <s v="Seller Program (#36)"/>
    <s v="Josh Lomas"/>
    <s v="Other"/>
    <x v="1"/>
    <m/>
    <m/>
  </r>
  <r>
    <x v="8"/>
    <s v="NA"/>
    <x v="29"/>
    <x v="41"/>
    <s v="Provide Sellers with more business pricing information via APIs."/>
    <x v="3"/>
    <d v="2016-04-30T00:00:00"/>
    <x v="0"/>
    <s v="Seller Tools (#37)"/>
    <s v="Josh Lomas"/>
    <s v="Other"/>
    <x v="1"/>
    <m/>
    <m/>
  </r>
  <r>
    <x v="8"/>
    <s v="NA"/>
    <x v="31"/>
    <x v="42"/>
    <s v="Launch an “Amazon Business Toolbox” on Seller Central as a repository for AB workflows, videos, templates, recommendations, and step-by-step help."/>
    <x v="3"/>
    <m/>
    <x v="0"/>
    <s v="Seller Experience (#23)"/>
    <s v="Josh Lomas"/>
    <s v="Feature"/>
    <x v="0"/>
    <s v=" "/>
    <m/>
  </r>
  <r>
    <x v="8"/>
    <s v="NA"/>
    <x v="5"/>
    <x v="0"/>
    <s v="Launch a lightweight Wholesale store that will have Wholesale-only offers, including features such as ability to set minimum order quantities and designate offers as wholesale-only."/>
    <x v="25"/>
    <m/>
    <x v="1"/>
    <s v="Wholesaling (#35)"/>
    <s v="Josh Lomas"/>
    <s v="Feature"/>
    <x v="0"/>
    <m/>
    <m/>
  </r>
  <r>
    <x v="8"/>
    <s v="NA"/>
    <x v="30"/>
    <x v="43"/>
    <s v="Implement pricing alarms for BP errors on listings."/>
    <x v="26"/>
    <d v="2016-12-31T00:00:00"/>
    <x v="0"/>
    <m/>
    <s v="Josh Lomas"/>
    <s v="Other"/>
    <x v="1"/>
    <m/>
    <m/>
  </r>
  <r>
    <x v="0"/>
    <s v="NA"/>
    <x v="1"/>
    <x v="1"/>
    <s v=" Make consumer versions of widgets (e.g. gateway recommendations, YSH) available on AB with minimal business-specific modifications:Launch  Enable Your Store Home on AB to include personalized recommendations. YSH link to surface on Nav header.  [weblab] 3/28/2016 [full launch] 4/30/2016"/>
    <x v="27"/>
    <d v="2016-04-30T00:00:00"/>
    <x v="0"/>
    <s v="Discovery (#14)"/>
    <s v="Kevin Shields"/>
    <s v="Other"/>
    <x v="3"/>
    <m/>
    <m/>
  </r>
  <r>
    <x v="0"/>
    <s v="NA"/>
    <x v="9"/>
    <x v="44"/>
    <s v="Account Security v2: security notifications, auditing reports, activity reports and notification of things needing attention including payment expirations, atep expirations, permission changes and approvals."/>
    <x v="28"/>
    <d v="2016-01-31T00:00:00"/>
    <x v="1"/>
    <s v="Account Management (#20)"/>
    <s v="Murali Govind"/>
    <s v="Other"/>
    <x v="1"/>
    <m/>
    <m/>
  </r>
  <r>
    <x v="9"/>
    <s v="NA"/>
    <x v="32"/>
    <x v="3"/>
    <s v="Catalog Ingestion enables us to: _x000a_1) Ingest and analyze customer purchase data to identify selection gaps in our catalog._x000a_2) Provide automated signals to Retail and marketplace teams to close gaps. _x000a_This tool will also serve as the foundation to build additional catalog programs such as Enterprise Catalog, Catalog Curation, CSP, and RFQ solutions._x000a_"/>
    <x v="28"/>
    <m/>
    <x v="0"/>
    <s v="Future"/>
    <s v="Karimah Knowles"/>
    <s v="Other"/>
    <x v="3"/>
    <m/>
    <m/>
  </r>
  <r>
    <x v="9"/>
    <m/>
    <x v="20"/>
    <x v="2"/>
    <s v="Enable professional salon license verification"/>
    <x v="28"/>
    <m/>
    <x v="2"/>
    <s v="Future"/>
    <s v="Justin Farley"/>
    <s v="Feature"/>
    <x v="2"/>
    <m/>
    <m/>
  </r>
  <r>
    <x v="9"/>
    <s v="NA"/>
    <x v="20"/>
    <x v="0"/>
    <s v="Regional Supplier Marketplace Launch: Have full selection and publicly announce the launch of Amazon’s Rx products marketplace, and begin onboarding regional suppliers with coverage across all 50 states. (2017)"/>
    <x v="28"/>
    <m/>
    <x v="1"/>
    <s v="Future"/>
    <s v="Josh Lomas"/>
    <s v="Feature"/>
    <x v="2"/>
    <m/>
    <m/>
  </r>
  <r>
    <x v="9"/>
    <s v="NA"/>
    <x v="0"/>
    <x v="45"/>
    <s v="Support multiple approvers, order rejection notes and approval limit based approvals._x000a_[DUPLICATE SEE #49]"/>
    <x v="29"/>
    <m/>
    <x v="3"/>
    <m/>
    <m/>
    <m/>
    <x v="2"/>
    <m/>
    <m/>
  </r>
  <r>
    <x v="9"/>
    <s v="NA"/>
    <x v="33"/>
    <x v="46"/>
    <s v="Offer increased recurring deliveries frequency (1 week to 6 months) and increased accuracy to account for higher frequencies."/>
    <x v="28"/>
    <d v="2016-06-30T00:00:00"/>
    <x v="0"/>
    <s v="Future"/>
    <s v="Ruth Densborn"/>
    <s v="PR/FAQ"/>
    <x v="2"/>
    <m/>
    <m/>
  </r>
  <r>
    <x v="9"/>
    <s v="NA"/>
    <x v="12"/>
    <x v="47"/>
    <s v="This effort will develop referral programs to incentivize existing business customers to refer other businesses."/>
    <x v="28"/>
    <m/>
    <x v="0"/>
    <s v="Future"/>
    <s v="Justin Farley"/>
    <s v="TBD"/>
    <x v="2"/>
    <m/>
    <m/>
  </r>
  <r>
    <x v="9"/>
    <m/>
    <x v="20"/>
    <x v="2"/>
    <s v="Enable pre-verification of healthcare professionals through integration with 3rd party data sources"/>
    <x v="28"/>
    <m/>
    <x v="2"/>
    <s v="Future"/>
    <s v="Justin Farley"/>
    <s v="Feature"/>
    <x v="2"/>
    <m/>
    <m/>
  </r>
  <r>
    <x v="9"/>
    <s v="NA"/>
    <x v="34"/>
    <x v="48"/>
    <s v="Converge the sign up flows of services like ATEP and Gift Card."/>
    <x v="28"/>
    <m/>
    <x v="0"/>
    <s v="Future"/>
    <s v="Justin Farley"/>
    <s v="TBD"/>
    <x v="2"/>
    <m/>
    <m/>
  </r>
  <r>
    <x v="9"/>
    <s v="NA"/>
    <x v="9"/>
    <x v="49"/>
    <s v="Enable easy toggling between retail and business experience via header."/>
    <x v="28"/>
    <m/>
    <x v="0"/>
    <s v="Future"/>
    <s v="Kevin Shields"/>
    <s v="PR/FAQ"/>
    <x v="2"/>
    <m/>
    <m/>
  </r>
  <r>
    <x v="9"/>
    <s v="NA"/>
    <x v="14"/>
    <x v="3"/>
    <s v="Relaxing Quantity Limits/Enable Back Order."/>
    <x v="28"/>
    <m/>
    <x v="0"/>
    <s v="Future"/>
    <s v="Kanishka Roychoudhury"/>
    <s v="TBD"/>
    <x v="2"/>
    <m/>
    <m/>
  </r>
  <r>
    <x v="9"/>
    <s v="NA"/>
    <x v="14"/>
    <x v="50"/>
    <s v="Expanding Pallet Delivery: Enable customers to choose between speed and consolidation for palletizable orders."/>
    <x v="28"/>
    <m/>
    <x v="0"/>
    <s v="Future"/>
    <s v="Kanishka Roychoudhury"/>
    <s v="PR/FAQ"/>
    <x v="2"/>
    <m/>
    <m/>
  </r>
  <r>
    <x v="9"/>
    <s v="NA"/>
    <x v="14"/>
    <x v="51"/>
    <s v="Facilitate Bulk Ordering (Easy Order):  Simplify process for making a multi-ASIN bulk order by eliminating need to go to 50 or 100 different detail pages - upload a spreadsheet, type in product identifiers into a &quot;bulk order pad&quot;, or scan multiple barcodes in a single workflow with a smartphone"/>
    <x v="28"/>
    <m/>
    <x v="0"/>
    <s v="Future"/>
    <s v="Kanishka Roychoudhury"/>
    <s v="TBD"/>
    <x v="2"/>
    <m/>
    <m/>
  </r>
  <r>
    <x v="9"/>
    <s v="NA"/>
    <x v="14"/>
    <x v="3"/>
    <s v="Refund Consolidation"/>
    <x v="28"/>
    <m/>
    <x v="0"/>
    <s v="Future"/>
    <s v="Kanishka Roychoudhury"/>
    <s v="TBD"/>
    <x v="2"/>
    <m/>
    <m/>
  </r>
  <r>
    <x v="9"/>
    <s v="NA"/>
    <x v="9"/>
    <x v="52"/>
    <s v="Allow business administrators to send invitation email with a join link for others in their organization to join the business account."/>
    <x v="28"/>
    <s v=" "/>
    <x v="0"/>
    <s v="Future"/>
    <s v="Justin Farley"/>
    <s v="TBD"/>
    <x v="2"/>
    <m/>
    <m/>
  </r>
  <r>
    <x v="9"/>
    <s v="NA"/>
    <x v="0"/>
    <x v="0"/>
    <s v="Support true SPC for business customers (start scoping: Q22016)."/>
    <x v="28"/>
    <m/>
    <x v="0"/>
    <s v="Future"/>
    <s v="Jimin Patel"/>
    <s v="PR/FAQ"/>
    <x v="2"/>
    <m/>
    <m/>
  </r>
  <r>
    <x v="9"/>
    <s v="NA"/>
    <x v="18"/>
    <x v="0"/>
    <s v="Shopping Cart Scaling (100 lines/5K Units)"/>
    <x v="28"/>
    <m/>
    <x v="0"/>
    <s v="Future"/>
    <s v="Kanishka Roychoudhury"/>
    <s v="PR/FAQ"/>
    <x v="2"/>
    <m/>
    <m/>
  </r>
  <r>
    <x v="9"/>
    <s v="NA"/>
    <x v="18"/>
    <x v="3"/>
    <s v="Reconciliation Workflow: Provide a digital receive/reconcile workflow as well as a central  repository for all of their order-, shipping- and payment-related documents (confirmation emails, invoices, tracking information, receipts, packing slips)."/>
    <x v="28"/>
    <m/>
    <x v="0"/>
    <s v="Future"/>
    <s v="Kanishka Roychoudhury"/>
    <s v="PR/FAQ"/>
    <x v="2"/>
    <m/>
    <m/>
  </r>
  <r>
    <x v="9"/>
    <s v="NA"/>
    <x v="18"/>
    <x v="3"/>
    <s v="Enabling Purchase Based Views: Today, a purchase on Amazon can be broken into multiple orders. We will hide the concept of an Amazon Order ID from customer-facing experience and present a purchase-level view."/>
    <x v="28"/>
    <m/>
    <x v="0"/>
    <s v="Future"/>
    <s v="Kanishka Roychoudhury"/>
    <s v="PR/FAQ"/>
    <x v="2"/>
    <m/>
    <m/>
  </r>
  <r>
    <x v="9"/>
    <s v="NA"/>
    <x v="6"/>
    <x v="0"/>
    <s v="Catalog Quality: help drive external website extractions and help improve the ML algorithm for AB"/>
    <x v="28"/>
    <m/>
    <x v="0"/>
    <s v="Future"/>
    <s v="Aranya Purushothaman"/>
    <s v="Feature"/>
    <x v="2"/>
    <m/>
    <m/>
  </r>
  <r>
    <x v="9"/>
    <s v="NA"/>
    <x v="35"/>
    <x v="3"/>
    <s v="Launch an Enterprise Catalog Solution to enable business customers to quickly discover and purchase the right product at the right price from any supplier via Amazon. "/>
    <x v="28"/>
    <m/>
    <x v="0"/>
    <s v="Future"/>
    <s v="Prasad Kapila"/>
    <s v="PR/FAQ"/>
    <x v="2"/>
    <m/>
    <m/>
  </r>
  <r>
    <x v="9"/>
    <s v="NA"/>
    <x v="29"/>
    <x v="53"/>
    <s v="RFQ: Enable customers to request a price quote on a basket of products, and suppliers (vendors and sellers) to respond with their best prices."/>
    <x v="28"/>
    <m/>
    <x v="0"/>
    <s v="Future"/>
    <s v="Ananth Vashishta"/>
    <s v="PR/FAQ"/>
    <x v="2"/>
    <m/>
    <m/>
  </r>
  <r>
    <x v="9"/>
    <m/>
    <x v="36"/>
    <x v="2"/>
    <s v="Enable post-registration data enrichment through UI (e.g. industry, shopping preferences, company info, etc.)"/>
    <x v="28"/>
    <m/>
    <x v="0"/>
    <s v="Future"/>
    <s v="Justin Farley"/>
    <s v="TBD"/>
    <x v="2"/>
    <m/>
    <m/>
  </r>
  <r>
    <x v="9"/>
    <s v="NA"/>
    <x v="36"/>
    <x v="9"/>
    <s v="KYC - integrate vertical data for new customers (e.g. SIC code)"/>
    <x v="28"/>
    <m/>
    <x v="0"/>
    <s v="Future"/>
    <s v="Justin Farley"/>
    <s v="TBD"/>
    <x v="2"/>
    <m/>
    <m/>
  </r>
  <r>
    <x v="9"/>
    <s v="NA"/>
    <x v="22"/>
    <x v="54"/>
    <s v="Enable Epicor integration"/>
    <x v="28"/>
    <m/>
    <x v="0"/>
    <s v="Future"/>
    <s v="Satya Mishra"/>
    <s v="TBD"/>
    <x v="2"/>
    <m/>
    <m/>
  </r>
  <r>
    <x v="9"/>
    <s v="NA"/>
    <x v="22"/>
    <x v="55"/>
    <s v="BPN: Use PPI registration flow to build basic registration pages for BPN"/>
    <x v="28"/>
    <m/>
    <x v="0"/>
    <s v="Future"/>
    <s v="Satya Mishra"/>
    <s v="TBD"/>
    <x v="2"/>
    <m/>
    <m/>
  </r>
  <r>
    <x v="9"/>
    <s v="NA"/>
    <x v="0"/>
    <x v="0"/>
    <s v="Edit PO/custom order fields"/>
    <x v="28"/>
    <m/>
    <x v="0"/>
    <s v="Future"/>
    <s v="Jimin Patel"/>
    <s v="TBD"/>
    <x v="2"/>
    <m/>
    <m/>
  </r>
  <r>
    <x v="9"/>
    <s v="NA"/>
    <x v="18"/>
    <x v="3"/>
    <s v="Purchase Based Views: _x000a_Today, a purchase on Amazon can be broken into multiple orders. We will hide the concept of an Amazon Order ID from customer-facing experience and present a purchase-level view to facilitate reconciliation."/>
    <x v="28"/>
    <m/>
    <x v="0"/>
    <s v="Future"/>
    <s v="Kanishka Roychoudhury"/>
    <s v="TBD"/>
    <x v="2"/>
    <m/>
    <m/>
  </r>
  <r>
    <x v="9"/>
    <s v="NA"/>
    <x v="18"/>
    <x v="3"/>
    <s v="Pallet Delivery V2: _x000a_Enable customers to choose between speed and consolidation for palletizable orders (vs. decision based on Amazon's discretion in v1)"/>
    <x v="28"/>
    <m/>
    <x v="0"/>
    <s v="Future"/>
    <s v="Kanishka Roychoudhury"/>
    <s v="TBD"/>
    <x v="2"/>
    <m/>
    <m/>
  </r>
  <r>
    <x v="9"/>
    <s v="NA"/>
    <x v="18"/>
    <x v="3"/>
    <s v="MFN delivery consolidation:_x000a_in collaboration with 3P Marketplace; allow for consolidated delivery of AFN and MFN packages through consolidating MFN shipments with AFN deliveries "/>
    <x v="28"/>
    <m/>
    <x v="4"/>
    <s v="Future"/>
    <s v="John Lehmann/ _x000a_Ruth Densborn"/>
    <s v="TBD"/>
    <x v="2"/>
    <m/>
    <m/>
  </r>
  <r>
    <x v="9"/>
    <s v="NA"/>
    <x v="18"/>
    <x v="3"/>
    <s v="Scheduled Delivery:_x000a_Allow AB customers to request scheduled delivery for any ASIN (vs. currently only heavy and bulky products)"/>
    <x v="28"/>
    <m/>
    <x v="0"/>
    <s v="Future"/>
    <s v="Ruth Densborn"/>
    <s v="TBD"/>
    <x v="2"/>
    <m/>
    <m/>
  </r>
  <r>
    <x v="9"/>
    <s v="NA"/>
    <x v="18"/>
    <x v="3"/>
    <s v="Carrier Choice:_x000a_Allow AB customers to chose their preferred carrier(s) - tbd"/>
    <x v="28"/>
    <m/>
    <x v="0"/>
    <s v="Future"/>
    <s v="Ruth Densborn"/>
    <s v="TBD"/>
    <x v="2"/>
    <m/>
    <m/>
  </r>
  <r>
    <x v="9"/>
    <s v="NA"/>
    <x v="18"/>
    <x v="3"/>
    <s v="Custom Specific Delivery Preferences:_x000a_Allow AB customers to set their specific day/time delivery preferences, e.g. after-hour deliveries yes/no; weekend deliveries yes/no; no deliveries on specific day(s) of the week"/>
    <x v="28"/>
    <m/>
    <x v="0"/>
    <s v="Future"/>
    <s v="Ruth Densborn"/>
    <s v="TBD"/>
    <x v="2"/>
    <m/>
    <m/>
  </r>
  <r>
    <x v="9"/>
    <s v="NA"/>
    <x v="18"/>
    <x v="3"/>
    <s v="Amazon Day:_x000a_in collaboration with Consumer DEX (2017 - tbc); allow customers to select one day of the week to receive Amazon purchases; set AmazonDay as default delivery option"/>
    <x v="28"/>
    <m/>
    <x v="0"/>
    <s v="Future"/>
    <s v="Ruth Densborn"/>
    <s v="TBD"/>
    <x v="2"/>
    <m/>
    <m/>
  </r>
  <r>
    <x v="9"/>
    <s v="NA"/>
    <x v="18"/>
    <x v="3"/>
    <s v="AB 1-2 Hour Delivery_x000a_in collaboration with PrimeNow; aim to test v1 (existing PrimeNow app, business relevant selection) in 1-2 metros in 2016"/>
    <x v="28"/>
    <m/>
    <x v="1"/>
    <s v="Future"/>
    <s v="Ruth Densborn"/>
    <m/>
    <x v="2"/>
    <m/>
    <m/>
  </r>
  <r>
    <x v="9"/>
    <s v="NA"/>
    <x v="18"/>
    <x v="3"/>
    <s v="AMZL volume increase of AB shipments:_x000a_in collaboration with AMZL last mile carrier team, as first step towards additional value added services through AMZL in future"/>
    <x v="28"/>
    <m/>
    <x v="2"/>
    <s v="Future"/>
    <s v="Ruth Densborn"/>
    <m/>
    <x v="2"/>
    <m/>
    <m/>
  </r>
  <r>
    <x v="9"/>
    <s v="NA"/>
    <x v="18"/>
    <x v="3"/>
    <s v="Unattended delivery to corporate lockers: in collaboration with AMZL Lockers team; allow business customers to request lockers to be set up at their premises."/>
    <x v="28"/>
    <m/>
    <x v="2"/>
    <s v="NA : Test &amp; Learn only"/>
    <s v="Ruth Densborn"/>
    <m/>
    <x v="2"/>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F69" firstHeaderRow="1" firstDataRow="2" firstDataCol="1" rowPageCount="1" colPageCount="1"/>
  <pivotFields count="14">
    <pivotField dataField="1" showAll="0">
      <items count="11">
        <item x="0"/>
        <item x="1"/>
        <item x="2"/>
        <item x="3"/>
        <item x="4"/>
        <item x="5"/>
        <item x="6"/>
        <item x="7"/>
        <item x="8"/>
        <item x="9"/>
        <item t="default"/>
      </items>
    </pivotField>
    <pivotField showAll="0"/>
    <pivotField axis="axisRow" showAll="0">
      <items count="38">
        <item x="9"/>
        <item x="14"/>
        <item x="10"/>
        <item x="8"/>
        <item x="1"/>
        <item x="6"/>
        <item x="17"/>
        <item x="21"/>
        <item x="23"/>
        <item x="12"/>
        <item x="18"/>
        <item x="35"/>
        <item x="13"/>
        <item x="16"/>
        <item x="20"/>
        <item x="32"/>
        <item x="24"/>
        <item x="27"/>
        <item x="11"/>
        <item x="36"/>
        <item x="34"/>
        <item x="0"/>
        <item x="3"/>
        <item x="22"/>
        <item x="29"/>
        <item x="30"/>
        <item x="15"/>
        <item x="33"/>
        <item x="19"/>
        <item x="7"/>
        <item x="25"/>
        <item x="2"/>
        <item x="31"/>
        <item x="28"/>
        <item x="5"/>
        <item x="4"/>
        <item x="26"/>
        <item t="default"/>
      </items>
    </pivotField>
    <pivotField showAll="0">
      <items count="57">
        <item x="4"/>
        <item x="22"/>
        <item x="31"/>
        <item x="8"/>
        <item x="52"/>
        <item x="49"/>
        <item x="21"/>
        <item x="42"/>
        <item x="19"/>
        <item x="54"/>
        <item x="30"/>
        <item x="36"/>
        <item x="23"/>
        <item x="13"/>
        <item x="14"/>
        <item x="44"/>
        <item x="10"/>
        <item x="38"/>
        <item x="55"/>
        <item x="26"/>
        <item x="16"/>
        <item x="25"/>
        <item x="35"/>
        <item x="47"/>
        <item x="28"/>
        <item x="51"/>
        <item x="27"/>
        <item x="41"/>
        <item x="11"/>
        <item x="12"/>
        <item x="29"/>
        <item x="40"/>
        <item x="15"/>
        <item x="33"/>
        <item x="45"/>
        <item x="0"/>
        <item x="3"/>
        <item x="50"/>
        <item x="1"/>
        <item x="34"/>
        <item x="43"/>
        <item x="20"/>
        <item x="18"/>
        <item x="39"/>
        <item x="9"/>
        <item x="48"/>
        <item x="53"/>
        <item x="32"/>
        <item x="7"/>
        <item x="6"/>
        <item x="24"/>
        <item x="17"/>
        <item x="37"/>
        <item x="46"/>
        <item x="5"/>
        <item x="2"/>
        <item t="default"/>
      </items>
    </pivotField>
    <pivotField showAll="0"/>
    <pivotField axis="axisRow" showAll="0">
      <items count="31">
        <item x="10"/>
        <item x="28"/>
        <item x="27"/>
        <item x="17"/>
        <item x="14"/>
        <item x="20"/>
        <item x="15"/>
        <item x="0"/>
        <item x="1"/>
        <item x="19"/>
        <item x="13"/>
        <item x="2"/>
        <item x="18"/>
        <item x="16"/>
        <item x="3"/>
        <item x="21"/>
        <item x="4"/>
        <item x="5"/>
        <item x="6"/>
        <item x="22"/>
        <item x="7"/>
        <item x="23"/>
        <item x="24"/>
        <item x="25"/>
        <item x="8"/>
        <item x="26"/>
        <item x="9"/>
        <item x="11"/>
        <item x="12"/>
        <item x="29"/>
        <item t="default"/>
      </items>
    </pivotField>
    <pivotField showAll="0"/>
    <pivotField axis="axisCol" showAll="0">
      <items count="6">
        <item x="4"/>
        <item x="0"/>
        <item x="1"/>
        <item x="2"/>
        <item x="3"/>
        <item t="default"/>
      </items>
    </pivotField>
    <pivotField showAll="0"/>
    <pivotField showAll="0"/>
    <pivotField showAll="0"/>
    <pivotField axis="axisPage" showAll="0">
      <items count="5">
        <item x="3"/>
        <item x="1"/>
        <item x="0"/>
        <item x="2"/>
        <item t="default"/>
      </items>
    </pivotField>
    <pivotField showAll="0"/>
    <pivotField showAll="0"/>
  </pivotFields>
  <rowFields count="2">
    <field x="2"/>
    <field x="5"/>
  </rowFields>
  <rowItems count="65">
    <i>
      <x/>
    </i>
    <i r="1">
      <x/>
    </i>
    <i r="1">
      <x v="26"/>
    </i>
    <i r="1">
      <x v="27"/>
    </i>
    <i>
      <x v="1"/>
    </i>
    <i r="1">
      <x v="6"/>
    </i>
    <i>
      <x v="4"/>
    </i>
    <i r="1">
      <x v="8"/>
    </i>
    <i>
      <x v="5"/>
    </i>
    <i r="1">
      <x v="26"/>
    </i>
    <i>
      <x v="6"/>
    </i>
    <i r="1">
      <x v="24"/>
    </i>
    <i>
      <x v="7"/>
    </i>
    <i r="1">
      <x v="13"/>
    </i>
    <i>
      <x v="8"/>
    </i>
    <i r="1">
      <x v="26"/>
    </i>
    <i>
      <x v="9"/>
    </i>
    <i r="1">
      <x v="10"/>
    </i>
    <i r="1">
      <x v="26"/>
    </i>
    <i>
      <x v="12"/>
    </i>
    <i r="1">
      <x v="4"/>
    </i>
    <i>
      <x v="14"/>
    </i>
    <i r="1">
      <x v="14"/>
    </i>
    <i>
      <x v="17"/>
    </i>
    <i r="1">
      <x v="24"/>
    </i>
    <i>
      <x v="18"/>
    </i>
    <i r="1">
      <x/>
    </i>
    <i>
      <x v="21"/>
    </i>
    <i r="1">
      <x v="7"/>
    </i>
    <i r="1">
      <x v="18"/>
    </i>
    <i r="1">
      <x v="27"/>
    </i>
    <i>
      <x v="22"/>
    </i>
    <i r="1">
      <x v="14"/>
    </i>
    <i r="1">
      <x v="24"/>
    </i>
    <i>
      <x v="23"/>
    </i>
    <i r="1">
      <x v="12"/>
    </i>
    <i r="1">
      <x v="20"/>
    </i>
    <i r="1">
      <x v="26"/>
    </i>
    <i>
      <x v="24"/>
    </i>
    <i r="1">
      <x v="21"/>
    </i>
    <i>
      <x v="25"/>
    </i>
    <i r="1">
      <x v="24"/>
    </i>
    <i r="1">
      <x v="26"/>
    </i>
    <i>
      <x v="29"/>
    </i>
    <i r="1">
      <x v="9"/>
    </i>
    <i r="1">
      <x v="26"/>
    </i>
    <i>
      <x v="30"/>
    </i>
    <i r="1">
      <x v="3"/>
    </i>
    <i r="1">
      <x v="14"/>
    </i>
    <i r="1">
      <x v="26"/>
    </i>
    <i>
      <x v="31"/>
    </i>
    <i r="1">
      <x v="26"/>
    </i>
    <i>
      <x v="32"/>
    </i>
    <i r="1">
      <x v="14"/>
    </i>
    <i>
      <x v="33"/>
    </i>
    <i r="1">
      <x v="5"/>
    </i>
    <i>
      <x v="34"/>
    </i>
    <i r="1">
      <x v="17"/>
    </i>
    <i r="1">
      <x v="23"/>
    </i>
    <i>
      <x v="35"/>
    </i>
    <i r="1">
      <x v="16"/>
    </i>
    <i r="1">
      <x v="20"/>
    </i>
    <i>
      <x v="36"/>
    </i>
    <i r="1">
      <x v="26"/>
    </i>
    <i t="grand">
      <x/>
    </i>
  </rowItems>
  <colFields count="1">
    <field x="7"/>
  </colFields>
  <colItems count="5">
    <i>
      <x v="1"/>
    </i>
    <i>
      <x v="2"/>
    </i>
    <i>
      <x v="3"/>
    </i>
    <i>
      <x v="4"/>
    </i>
    <i t="grand">
      <x/>
    </i>
  </colItems>
  <pageFields count="1">
    <pageField fld="11" item="2" hier="-1"/>
  </pageFields>
  <dataFields count="1">
    <dataField name="Count of Major Theme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portal2010.amazon.com/sites/B2B/_vti_history/129024/_vti_history/125961/Shared%20Documents/AppData/_vti_history/125448/Business%20Accounts/EPD/Projects/AddAddressInCheckout/AddAddresses_BB-3182_admin2.pdf" TargetMode="External"/><Relationship Id="rId21" Type="http://schemas.openxmlformats.org/officeDocument/2006/relationships/hyperlink" Target="https://drive-render.corp.amazon.com/view/Amazon%20Business/Business%20Shipping/prototype/companyWide-latest/index.html" TargetMode="External"/><Relationship Id="rId42" Type="http://schemas.openxmlformats.org/officeDocument/2006/relationships/hyperlink" Target="https://drive.corp.amazon.com/view/Amazon%20Business/Approvals/Line%20Item%20Approval%20Rejection/current/index.html" TargetMode="External"/><Relationship Id="rId63" Type="http://schemas.openxmlformats.org/officeDocument/2006/relationships/hyperlink" Target="https://drive.corp.amazon.com/folders/Amazon%20Business/i18n/VAT/final" TargetMode="External"/><Relationship Id="rId84" Type="http://schemas.openxmlformats.org/officeDocument/2006/relationships/hyperlink" Target="https://portal2010.amazon.com/sites/B2B/_vti_history/129024/_vti_history/125961/var/folders/xz/nw284zhx67gdrkccgy3mlc5jqyqh90/T/com.microsoft.Excel/Content.MSO/Lists/AB_Lists_PRFAQ_20161017_incRequirementsMocks_v006.docx" TargetMode="External"/><Relationship Id="rId138" Type="http://schemas.openxmlformats.org/officeDocument/2006/relationships/hyperlink" Target="https://portal2010.amazon.com/sites/B2B/_vti_history/129024/_vti_history/125961/var/folders/xz/nw284zhx67gdrkccgy3mlc5jqyqh90/T/com.microsoft.Excel/Content.MSO/Lists/AB_Lists_PRFAQ_20161017_incRequirementsMocks_v006.docx" TargetMode="External"/><Relationship Id="rId159" Type="http://schemas.openxmlformats.org/officeDocument/2006/relationships/hyperlink" Target="https://drive-render.corp.amazon.com/view/Amazon%20Business/Invoicing/Credit%20Application%20and%20Configuration/current/index.html" TargetMode="External"/><Relationship Id="rId170" Type="http://schemas.openxmlformats.org/officeDocument/2006/relationships/hyperlink" Target="https://issues.amazon.com/PayByInvoice-582" TargetMode="External"/><Relationship Id="rId191" Type="http://schemas.openxmlformats.org/officeDocument/2006/relationships/hyperlink" Target="https://portal2010.amazon.com/sites/B2B/_vti_history/129024/_vti_history/125961/Shared%20Documents/AppData/_vti_history/125448/Business%20Accounts/BusinessAccounts_Requirements/Use%20Cases%20and%20Mocks%20for%20Email%20Notifications%20to%20Admins.docx" TargetMode="External"/><Relationship Id="rId205" Type="http://schemas.openxmlformats.org/officeDocument/2006/relationships/hyperlink" Target="https://w.amazon.com/index.php/B2B/Galaga/Design/B2BPricing_System_Architecture" TargetMode="External"/><Relationship Id="rId107" Type="http://schemas.openxmlformats.org/officeDocument/2006/relationships/hyperlink" Target="https://w.amazon.com/index.php/B2B/Projects/BusinessOnlySelection/Releases/Phase_3" TargetMode="External"/><Relationship Id="rId11" Type="http://schemas.openxmlformats.org/officeDocument/2006/relationships/hyperlink" Target="https://portal2010.amazon.com/sites/B2B/_vti_history/129024/_vti_history/125961/Shared%20Documents/AppData/_vti_history/125448/Business%20Registration/Partner%20Registration/BRD%20-%20Partner%20Acquisition%20Channel.docx" TargetMode="External"/><Relationship Id="rId32" Type="http://schemas.openxmlformats.org/officeDocument/2006/relationships/hyperlink" Target="https://portal2010.amazon.com/sites/B2B/_vti_history/129024/_vti_history/125961/Shared%20Documents/AppData/_vti_history/125448/Private%20Marketplace/Catalog%20Curation/Curation_BRD_8.2.docx" TargetMode="External"/><Relationship Id="rId53" Type="http://schemas.openxmlformats.org/officeDocument/2006/relationships/hyperlink" Target="https://portal2010.amazon.com/sites/B2B/_vti_history/129024/_vti_history/125961/jenwalde/AppData/_vti_history/117764/_layouts/WordViewer.aspx%3fid=/sites/B2B/Business%20Registration/Inline%20Verification/Amazon%20Business%20PRFAQ%20Inline%20Verfication%20V2%20(draft).docx&amp;Source=https:/portal2010.amazon.com/sites/B2B%25" TargetMode="External"/><Relationship Id="rId74" Type="http://schemas.openxmlformats.org/officeDocument/2006/relationships/hyperlink" Target="https://portal2010.amazon.com/sites/B2B/_vti_history/129024/_vti_history/125961/Shared%20Documents/AppData/_vti_history/125448/Fulfilment%20and%20Distribution/Quantity%20Limits%20BRD%20v0.3.docx" TargetMode="External"/><Relationship Id="rId128" Type="http://schemas.openxmlformats.org/officeDocument/2006/relationships/hyperlink" Target="https://portal2010.amazon.com/sites/B2B/_vti_history/129024/_vti_history/125961/jenwalde/AppData/_vti_history/BISS/Pro%20Healthcare/Shared%20Documents/1_Press_Release/Healthcare_Press_Release_Final_Nov.2014.docx" TargetMode="External"/><Relationship Id="rId149" Type="http://schemas.openxmlformats.org/officeDocument/2006/relationships/hyperlink" Target="https://portal2010.amazon.com/sites/B2B/_vti_history/129024/_vti_history/125961/Shared%20Documents/AppData/AppData/Pricing%20and%20Selection/B2B%20Pricing/Quantity%20Pricing/QP%20BRD%20Detailed_v6.docx" TargetMode="External"/><Relationship Id="rId5" Type="http://schemas.openxmlformats.org/officeDocument/2006/relationships/hyperlink" Target="https://portal2010.amazon.com/sites/B2B/_vti_history/129024/_vti_history/125961/Shared%20Documents/AppData/Pricing%20and%20Selection/B2B%20Pricing/RFQ/Quoting%20PR-FAQ.docx" TargetMode="External"/><Relationship Id="rId90" Type="http://schemas.openxmlformats.org/officeDocument/2006/relationships/hyperlink" Target="https://portal2010.amazon.com/sites/B2B/_vti_history/129024/_vti_history/125961/var/folders/xz/nw284zhx67gdrkccgy3mlc5jqyqh90/T/com.microsoft.Excel/Content.MSO/Lists/AB_Lists_PRFAQ_20161017_incRequirementsMocks_v006.docx" TargetMode="External"/><Relationship Id="rId95" Type="http://schemas.openxmlformats.org/officeDocument/2006/relationships/hyperlink" Target="https://issues.amazon.com/issues/P13N-AB-46" TargetMode="External"/><Relationship Id="rId160" Type="http://schemas.openxmlformats.org/officeDocument/2006/relationships/hyperlink" Target="https://issues.amazon.com/PayByInvoice-833" TargetMode="External"/><Relationship Id="rId165" Type="http://schemas.openxmlformats.org/officeDocument/2006/relationships/hyperlink" Target="https://issues.amazon.com/BB-7115" TargetMode="External"/><Relationship Id="rId181" Type="http://schemas.openxmlformats.org/officeDocument/2006/relationships/hyperlink" Target="https://portal2010.amazon.com/sites/B2B/_vti_history/129024/_vti_history/125961/Shared%20Documents/AppData/_vti_history/125448/Private%20Marketplace/Catalog%20Ingestion/Ingestion%20PR-FAQ%20v7.docx" TargetMode="External"/><Relationship Id="rId186" Type="http://schemas.openxmlformats.org/officeDocument/2006/relationships/hyperlink" Target="https://w.amazon.com/index.php/B2B/GatewayAndNav/HorizonteMigration" TargetMode="External"/><Relationship Id="rId216" Type="http://schemas.openxmlformats.org/officeDocument/2006/relationships/hyperlink" Target="https://sim.amazon.com/issues/B2BSearch-16" TargetMode="External"/><Relationship Id="rId211" Type="http://schemas.openxmlformats.org/officeDocument/2006/relationships/hyperlink" Target="https://portal2010.amazon.com/sites/B2B/_vti_history/129024/_vti_history/125961/Shared%20Documents/Business%20Registration/Partner%20Registration/BRD%20-%20Partner%20Acquisition%20Channel.docx" TargetMode="External"/><Relationship Id="rId22" Type="http://schemas.openxmlformats.org/officeDocument/2006/relationships/hyperlink" Target="https://w.amazon.com/index.php/B2B/Corvega" TargetMode="External"/><Relationship Id="rId27" Type="http://schemas.openxmlformats.org/officeDocument/2006/relationships/hyperlink" Target="https://portal2010.amazon.com/sites/B2B/_vti_history/129024/_vti_history/125961/Shared%20Documents/AppData/_vti_history/125448/Prospect%20Management%20and%20Customer%20Acquisition/B2B%20Loyalty/Business%20Shipping%20PRFAQ/Business%20Prime%20Shipping/Business%20Prime%20Shipping%20PRFAQ%20-%20JAW%20review.docx" TargetMode="External"/><Relationship Id="rId43" Type="http://schemas.openxmlformats.org/officeDocument/2006/relationships/hyperlink" Target="http://tiny/tty7v8lk/issuamazissusear" TargetMode="External"/><Relationship Id="rId48" Type="http://schemas.openxmlformats.org/officeDocument/2006/relationships/hyperlink" Target="https://portal2010.amazon.com/sites/B2B/_vti_history/129024/_vti_history/125961/Shared%20Documents/AppData/_vti_history/125448/Payment%20Products/PPI%20(Punchout)/EDI%20Business%20Requirements.docx" TargetMode="External"/><Relationship Id="rId64" Type="http://schemas.openxmlformats.org/officeDocument/2006/relationships/hyperlink" Target="https://portal2010.amazon.com/sites/B2B/_vti_history/129024/_vti_history/125961/Shared%20Documents/AppData/_vti_history/125448/ABProjects/international/Shared%20Documents/JP%20Team/Product%20documents/Downloadable%20Quotes/B2B%20JP%20Paper%20Quotes%20-%20BRD_r1.docx" TargetMode="External"/><Relationship Id="rId69" Type="http://schemas.openxmlformats.org/officeDocument/2006/relationships/hyperlink" Target="https://w.amazon.com/index.php/B2B/Galaga/VFBD/Migration%20To%20BusinessPricingPlatform" TargetMode="External"/><Relationship Id="rId113" Type="http://schemas.openxmlformats.org/officeDocument/2006/relationships/hyperlink" Target="https://portal2010.amazon.com/sites/B2B/_vti_history/129024/_vti_history/125961/Shared%20Documents/AppData/_vti_history/125448/_layouts/WordViewer.aspx?id=/sites/B2B/Order%20and%20Replenishment/Llama/Projects/Approvals/B2B_Enhanced%20Approvals_multiapprovers.docx&amp;Source=https%3A%2F%2Fportal2010%2Eamazon%2Ecom%2Fsites%2FB2B%2FOrder%2520and%252" TargetMode="External"/><Relationship Id="rId118" Type="http://schemas.openxmlformats.org/officeDocument/2006/relationships/hyperlink" Target="https://issues.amazon.com/issues/B2B-MAHOU-17" TargetMode="External"/><Relationship Id="rId134" Type="http://schemas.openxmlformats.org/officeDocument/2006/relationships/hyperlink" Target="https://portal2010.amazon.com/sites/B2B/_vti_history/129024/_vti_history/125961/Shared%20Documents/AppData/_vti_history/125448/Fulfilment%20and%20Distribution/B2B%20DEX/01_Projects/13_IntlFST/UKB2BShippingBenefitsBRD_Nov2016.docx" TargetMode="External"/><Relationship Id="rId139" Type="http://schemas.openxmlformats.org/officeDocument/2006/relationships/hyperlink" Target="https://portal2010.amazon.com/sites/B2B/_vti_history/129024/_vti_history/125961/var/folders/xz/nw284zhx67gdrkccgy3mlc5jqyqh90/T/com.microsoft.Excel/Content.MSO/Lists/AB_Lists_PRFAQ_20161017_incRequirementsMocks_v006.docx" TargetMode="External"/><Relationship Id="rId80" Type="http://schemas.openxmlformats.org/officeDocument/2006/relationships/hyperlink" Target="https://w.amazon.com/bin/view/Amazon_Business/Core_Experience/Detail_Pages/Widget_Gating/" TargetMode="External"/><Relationship Id="rId85" Type="http://schemas.openxmlformats.org/officeDocument/2006/relationships/hyperlink" Target="https://portal2010.amazon.com/sites/B2B/_vti_history/129024/_vti_history/125961/var/folders/xz/nw284zhx67gdrkccgy3mlc5jqyqh90/T/com.microsoft.Excel/Content.MSO/Lists/AB_Lists_PRFAQ_20161017_incRequirementsMocks_v006.docx" TargetMode="External"/><Relationship Id="rId150" Type="http://schemas.openxmlformats.org/officeDocument/2006/relationships/hyperlink" Target="https://portal2010.amazon.com/sites/B2B/_vti_history/129024/_vti_history/125961/Shared%20Documents/AppData/AppData/Pricing%20and%20Selection/B2B%20Pricing/Quantity%20Pricing/QD%20CX%20Leadership%20Update%2012-19.docx" TargetMode="External"/><Relationship Id="rId155" Type="http://schemas.openxmlformats.org/officeDocument/2006/relationships/hyperlink" Target="https://portal2010.amazon.com/sites/B2B/_vti_history/129024/_vti_history/125961/Shared%20Documents/Payment%20Products/Forms/AllItems.aspx?RootFolder=%2Fsites%2FB2B%2FPayment%20Products%2FPBI%2FPay%2Dby%2DInvoice%2FRequirements%2FCustomer%20Notifications" TargetMode="External"/><Relationship Id="rId171" Type="http://schemas.openxmlformats.org/officeDocument/2006/relationships/hyperlink" Target="https://issues.amazon.com/issues/PayByInvoice-839" TargetMode="External"/><Relationship Id="rId176" Type="http://schemas.openxmlformats.org/officeDocument/2006/relationships/hyperlink" Target="https://w.amazon.com/bin/view/PAPA/CCONPayByInvoice/" TargetMode="External"/><Relationship Id="rId192" Type="http://schemas.openxmlformats.org/officeDocument/2006/relationships/hyperlink" Target="https://issues.amazon.com/issues/P5296668" TargetMode="External"/><Relationship Id="rId197" Type="http://schemas.openxmlformats.org/officeDocument/2006/relationships/hyperlink" Target="https://portal2010.amazon.com/sites/B2B/_vti_history/129024/_vti_history/125961/Shared%20Documents/AppData/_vti_history/125448/Pricing%20and%20Selection/B2B%20Pricing/RFQ/Tech%20Design/" TargetMode="External"/><Relationship Id="rId206" Type="http://schemas.openxmlformats.org/officeDocument/2006/relationships/hyperlink" Target="https://sim.amazon.com/issues/B2B-INGESTION-100" TargetMode="External"/><Relationship Id="rId201" Type="http://schemas.openxmlformats.org/officeDocument/2006/relationships/hyperlink" Target="https://portal2010.amazon.com/sites/B2B/_vti_history/129024/_vti_history/125961/Shared%20Documents/AppData/_vti_history/125448/Pricing%20and%20Selection/B2B%20Pricing/CSP/CSP%20BRD.docx" TargetMode="External"/><Relationship Id="rId12" Type="http://schemas.openxmlformats.org/officeDocument/2006/relationships/hyperlink" Target="https://portal2010.amazon.com/sites/B2B/_vti_history/129024/_vti_history/125961/Shared%20Documents/AppData/_vti_history/125448/Private%20Marketplace/Catalog%20Curation/Curation_BRD_7.3.docx" TargetMode="External"/><Relationship Id="rId17" Type="http://schemas.openxmlformats.org/officeDocument/2006/relationships/hyperlink" Target="https://portal2010.amazon.com/sites/B2B/_vti_history/129024/_vti_history/125961/Shared%20Documents/AppData/_vti_history/125448/Prospect%20Management%20and%20Customer%20Acquisition/B2B%20Loyalty/Business%20Shipping%20PRFAQ/Prime-sharing/Business%20Shipping%20PRFAQ%20v8.docx" TargetMode="External"/><Relationship Id="rId33" Type="http://schemas.openxmlformats.org/officeDocument/2006/relationships/hyperlink" Target="https://amazon.invisionapp.com/share/4U91V63JS" TargetMode="External"/><Relationship Id="rId38" Type="http://schemas.openxmlformats.org/officeDocument/2006/relationships/hyperlink" Target="https://w.amazon.com/index.php/B2B/Llama/CustomOrderFields/Version1" TargetMode="External"/><Relationship Id="rId59" Type="http://schemas.openxmlformats.org/officeDocument/2006/relationships/hyperlink" Target="https://w.amazon.com/index.php/B2B/Onboarding/Projects/NautilusMigration" TargetMode="External"/><Relationship Id="rId103" Type="http://schemas.openxmlformats.org/officeDocument/2006/relationships/hyperlink" Target="https://w.amazon.com/bin/view/B2B/Projects/AMP/Design/Research/Indexing_and_Searching_of_Business_Customers/" TargetMode="External"/><Relationship Id="rId108" Type="http://schemas.openxmlformats.org/officeDocument/2006/relationships/hyperlink" Target="https://w.amazon.com/index.php/B2B/Projects/BusinessOnlySelection/Releases/Phase_4" TargetMode="External"/><Relationship Id="rId124" Type="http://schemas.openxmlformats.org/officeDocument/2006/relationships/hyperlink" Target="https://sim.amazon.com/issues/BB-7998" TargetMode="External"/><Relationship Id="rId129" Type="http://schemas.openxmlformats.org/officeDocument/2006/relationships/hyperlink" Target="https://w.amazon.com/bin/view/B2B/VAT/" TargetMode="External"/><Relationship Id="rId54" Type="http://schemas.openxmlformats.org/officeDocument/2006/relationships/hyperlink" Target="https://w.amazon.com/index.php/B2B/Onboarding/Development/Designs/AddressInDW" TargetMode="External"/><Relationship Id="rId70" Type="http://schemas.openxmlformats.org/officeDocument/2006/relationships/hyperlink" Target="https://portal2010.amazon.com/sites/B2B/_vti_history/129024/_vti_history/125961/Shared%20Documents/AppData/_vti_history/125448/_layouts/WordViewer.aspx?id=/sites/B2B/Business%20Accounts/PR_FAQ/Toggling-prfaq.docx&amp;Source=https%3A%2F%2Fportal2010%2Eamazon%2Ecom%2Fsites%2FB2B%2FBusiness%2520Accounts%2FForms%2FAllItems%2Easpx%3FRootFolder%3D%25" TargetMode="External"/><Relationship Id="rId75" Type="http://schemas.openxmlformats.org/officeDocument/2006/relationships/hyperlink" Target="https://issues.amazon.com/CLICKSTREAM-2385" TargetMode="External"/><Relationship Id="rId91" Type="http://schemas.openxmlformats.org/officeDocument/2006/relationships/hyperlink" Target="https://portal2010.amazon.com/sites/B2B/_vti_history/129024/_vti_history/125961/var/folders/xz/nw284zhx67gdrkccgy3mlc5jqyqh90/T/com.microsoft.Excel/Content.MSO/Lists/AB_Lists_PRFAQ_20161017_incRequirementsMocks_v006.docx" TargetMode="External"/><Relationship Id="rId96" Type="http://schemas.openxmlformats.org/officeDocument/2006/relationships/hyperlink" Target="https://w.amazon.com/index.php/B2B/Projects/AMP/Internal" TargetMode="External"/><Relationship Id="rId140" Type="http://schemas.openxmlformats.org/officeDocument/2006/relationships/hyperlink" Target="https://portal2010.amazon.com/sites/B2B/_vti_history/129024/_vti_history/125961/var/folders/xz/nw284zhx67gdrkccgy3mlc5jqyqh90/T/com.microsoft.Excel/Content.MSO/Lists/AB_Lists_PRFAQ_20161017_incRequirementsMocks_v006.docx" TargetMode="External"/><Relationship Id="rId145" Type="http://schemas.openxmlformats.org/officeDocument/2006/relationships/hyperlink" Target="https://w.amazon.com/bin/view/B2B/SACPTeam/CatalogCuration/" TargetMode="External"/><Relationship Id="rId161" Type="http://schemas.openxmlformats.org/officeDocument/2006/relationships/hyperlink" Target="https://portal2010.amazon.com/sites/B2B/_vti_history/129024/_vti_history/125961/Shared%20Documents/Payment%20Products/Forms/AllItems.aspx?RootFolder=%2Fsites%2FB2B%2FPayment%20Products%2FPBI%2FPay%2Dby%2DInvoice%2FRequirements%2FCredit%20and%20Rebill&amp;InitialTabId=Ribbon%2EDocument&amp;VisibilityContext=WSSTabPersiste" TargetMode="External"/><Relationship Id="rId166" Type="http://schemas.openxmlformats.org/officeDocument/2006/relationships/hyperlink" Target="https://w.amazon.com/bin/view/PAPA/CCONPayByInvoice/" TargetMode="External"/><Relationship Id="rId182" Type="http://schemas.openxmlformats.org/officeDocument/2006/relationships/hyperlink" Target="https://sim.amazon.com/issues/B2B-INGESTION-100" TargetMode="External"/><Relationship Id="rId187" Type="http://schemas.openxmlformats.org/officeDocument/2006/relationships/hyperlink" Target="https://w.amazon.com/index.php/RCX/NavTeam/Projects/JavaPortlet" TargetMode="External"/><Relationship Id="rId217" Type="http://schemas.openxmlformats.org/officeDocument/2006/relationships/hyperlink" Target="https://portal2010.amazon.com/sites/B2B/_vti_history/129024/_vti_history/125961/Shared%20Documents/AppData/_vti_history/125448/ABProjects/international/Shared%20Documents/JP%20Team/Product%20documents/Business%20Shipping%20Offer/JP%20Business%20Shippnig%20Offer%20-%20BRD%20v2.docx" TargetMode="External"/><Relationship Id="rId1" Type="http://schemas.openxmlformats.org/officeDocument/2006/relationships/hyperlink" Target="https://amazon.invisionapp.com/share/4U91V63JS" TargetMode="External"/><Relationship Id="rId6" Type="http://schemas.openxmlformats.org/officeDocument/2006/relationships/hyperlink" Target="https://portal2010.amazon.com/sites/B2B/_vti_history/129024/_vti_history/125961/Shared%20Documents/AppData/_vti_history/125448/Pricing%20and%20Selection/B2B%20Pricing/RFQ/Tech%20Design/" TargetMode="External"/><Relationship Id="rId212" Type="http://schemas.openxmlformats.org/officeDocument/2006/relationships/hyperlink" Target="https://issues.amazon.com/issues/PayByInvoice-842" TargetMode="External"/><Relationship Id="rId23" Type="http://schemas.openxmlformats.org/officeDocument/2006/relationships/hyperlink" Target="https://w.amazon.com/index.php/B2B/Corvega" TargetMode="External"/><Relationship Id="rId28" Type="http://schemas.openxmlformats.org/officeDocument/2006/relationships/hyperlink" Target="https://portal2010.amazon.com/sites/B2B/_vti_history/129024/_vti_history/125961/Shared%20Documents/AppData/_vti_history/125448/Planning%202/Business%20Prime/Business%20Prime%20Shipping/BRD/Business%20Prime%20Shipping%20Requirements%2012-16.docx" TargetMode="External"/><Relationship Id="rId49" Type="http://schemas.openxmlformats.org/officeDocument/2006/relationships/hyperlink" Target="https://portal2010.amazon.com/sites/B2B/_vti_history/129024/_vti_history/125961/Shared%20Documents/AppData/_vti_history/125448/Payment%20Products/PPI%20(Punchout)/SAP%20Integration%20Requirement%20documents%20v1.docx" TargetMode="External"/><Relationship Id="rId114" Type="http://schemas.openxmlformats.org/officeDocument/2006/relationships/hyperlink" Target="https://portal2010.amazon.com/sites/B2B/_vti_history/129024/_vti_history/125961/Shared%20Documents/AppData/_vti_history/125448/_layouts/WordViewer.aspx?id=/sites/B2B/Order%20and%20Replenishment/Llama/Projects/Approvals/B2B_Enhanced%20Approvals_Accept_RejectQty.docx&amp;Source=https%3A%2F%2Fportal2010%2Eamazon%2Ecom%2Fsites%2FB2B%2FOrder%2520and" TargetMode="External"/><Relationship Id="rId119" Type="http://schemas.openxmlformats.org/officeDocument/2006/relationships/hyperlink" Target="https://portal2010.amazon.com/sites/B2B/_vti_history/129024/_vti_history/125961/Shared%20Documents/AppData/_vti_history/125448/_layouts/WordViewer.aspx?id=/sites/B2B/Order%20and%20Replenishment/Mahou%20Team/Everywhere%20Cart/B2B_EverywhereCart.docx&amp;Source=https%3A%2F%2Fportal2010%2Eamazon%2Ecom%2Fsites%2FB2B%2FOrder%2520and%2520Replenishmen" TargetMode="External"/><Relationship Id="rId44" Type="http://schemas.openxmlformats.org/officeDocument/2006/relationships/hyperlink" Target="https://portal2010.amazon.com/sites/B2B/_vti_history/129024/_vti_history/125961/Shared%20Documents/AppData/_vti_history/checkoutplatform/Clients/Forms/AllItems.aspx?RootFolder=%2Fsites%2Fcheckoutplatform%2FClients%2F02%2EAmazonBusiness&amp;FolderCTID=0x012000838799167F431B449E83DAA426F33D5B&amp;View=%7bCB293E61-51EE-4873-9D82-5B299E042D42%7d" TargetMode="External"/><Relationship Id="rId60" Type="http://schemas.openxmlformats.org/officeDocument/2006/relationships/hyperlink" Target="https://portal2010.amazon.com/sites/B2B/_vti_history/129024/_vti_history/125961/jenwalde/AppData/_vti_history/117764/_layouts/WordViewer.aspx%3fid=/sites/B2B/Business%20Registration/Inline%20Verification/Amazon%20Business%20PRFAQ%20Inline%20Verfication%20V2%20(draft).docx&amp;Source=https:/portal2010.amazon.com/sites/B2B%25" TargetMode="External"/><Relationship Id="rId65" Type="http://schemas.openxmlformats.org/officeDocument/2006/relationships/hyperlink" Target="https://sim.amazon.com/issues/B2B-INTL-680" TargetMode="External"/><Relationship Id="rId81" Type="http://schemas.openxmlformats.org/officeDocument/2006/relationships/hyperlink" Target="https://w.amazon.com/bin/view/B2B/AB_DPX/Projects/Widget_Gating" TargetMode="External"/><Relationship Id="rId86" Type="http://schemas.openxmlformats.org/officeDocument/2006/relationships/hyperlink" Target="https://portal2010.amazon.com/sites/B2B/_vti_history/129024/_vti_history/125961/var/folders/xz/nw284zhx67gdrkccgy3mlc5jqyqh90/T/com.microsoft.Excel/Content.MSO/Lists/AB_Lists_PRFAQ_20161017_incRequirementsMocks_v006.docx" TargetMode="External"/><Relationship Id="rId130" Type="http://schemas.openxmlformats.org/officeDocument/2006/relationships/hyperlink" Target="https://w.amazon.com/bin/view/B2B/VAT/" TargetMode="External"/><Relationship Id="rId135" Type="http://schemas.openxmlformats.org/officeDocument/2006/relationships/hyperlink" Target="https://sim.amazon.com/issues/OP1-2017-15" TargetMode="External"/><Relationship Id="rId151" Type="http://schemas.openxmlformats.org/officeDocument/2006/relationships/hyperlink" Target="https://portal2010.amazon.com/sites/B2B/_vti_history/129024/_vti_history/125961/Shared%20Documents/AppData/AppData/Pricing%20and%20Selection/B2B%20Pricing/Quantity%20Pricing/QD%20CX%20Leadership%20Update%2012-19.docx" TargetMode="External"/><Relationship Id="rId156" Type="http://schemas.openxmlformats.org/officeDocument/2006/relationships/hyperlink" Target="https://drive-render.corp.amazon.com/view/Amazon%20Business/Invoicing/Manage%20Your%20Invoices/current/index.html" TargetMode="External"/><Relationship Id="rId177" Type="http://schemas.openxmlformats.org/officeDocument/2006/relationships/hyperlink" Target="https://w.amazon.com/bin/view/B2B/SACPTeam/CatalogCuration/ShoppingExperience/Reporting" TargetMode="External"/><Relationship Id="rId198" Type="http://schemas.openxmlformats.org/officeDocument/2006/relationships/hyperlink" Target="https://portal2010.amazon.com/sites/B2B/_vti_history/129024/_vti_history/125961/Shared%20Documents/AppData/Pricing%20and%20Selection/B2B%20Pricing/RFQ/Quoting%20PR-FAQ.docx" TargetMode="External"/><Relationship Id="rId172" Type="http://schemas.openxmlformats.org/officeDocument/2006/relationships/hyperlink" Target="https://issues.amazon.com/issues/BB-8162" TargetMode="External"/><Relationship Id="rId193" Type="http://schemas.openxmlformats.org/officeDocument/2006/relationships/hyperlink" Target="https://portal2010.amazon.com/sites/B2B/_vti_history/129024/_vti_history/125961/Shared%20Documents/AppData/_vti_history/125448/_layouts/WordViewer.aspx?id=/sites/B2B/Business%20Accounts/PR_FAQ/Toggling-prfaq.docx&amp;Source=https%3A%2F%2Fportal2010%2Eamazon%2Ecom%2Fsites%2FB2B%2FBusiness%2520Accounts%2FForms%2FAllItems%2Easpx%3FRootFolder%3D%25" TargetMode="External"/><Relationship Id="rId202" Type="http://schemas.openxmlformats.org/officeDocument/2006/relationships/hyperlink" Target="https://portal2010.amazon.com/sites/B2B/_vti_history/129024/_vti_history/125961/Shared%20Documents/AppData/_vti_history/125448/Pricing%20and%20Selection/B2B%20Pricing/CSP/CSP%20Mocks.pdf" TargetMode="External"/><Relationship Id="rId207" Type="http://schemas.openxmlformats.org/officeDocument/2006/relationships/hyperlink" Target="https://portal2010.amazon.com/sites/B2B/_vti_history/129024/_vti_history/125961/Shared%20Documents/AppData/_vti_history/125448/Private%20Marketplace/Catalog%20Ingestion/Ingestion%20PR-FAQ%20v7.docx" TargetMode="External"/><Relationship Id="rId13" Type="http://schemas.openxmlformats.org/officeDocument/2006/relationships/hyperlink" Target="https://portal2010.amazon.com/sites/B2B/_vti_history/129024/_vti_history/125961/Shared%20Documents/AppData/_vti_history/125448/Private%20Marketplace/Catalog%20Curation/Curation_BRD_8.2.docx" TargetMode="External"/><Relationship Id="rId18" Type="http://schemas.openxmlformats.org/officeDocument/2006/relationships/hyperlink" Target="https://portal2010.amazon.com/sites/B2B/_vti_history/129024/_vti_history/125961/Shared%20Documents/AppData/_vti_history/125448/Prospect%20Management%20and%20Customer%20Acquisition/B2B%20Loyalty/Business%20requirements/User%20Stories%20-%20Single%20user%20solution%20-%20V1%20release%20(2016)%20-%20rev%202.5%20(SharePoint).docx" TargetMode="External"/><Relationship Id="rId39" Type="http://schemas.openxmlformats.org/officeDocument/2006/relationships/hyperlink" Target="https://design2.amazon.com/view/ds2-BUX/Mockups/Checkout/Custom%20Order%20Fields/current/index.html" TargetMode="External"/><Relationship Id="rId109" Type="http://schemas.openxmlformats.org/officeDocument/2006/relationships/hyperlink" Target="https://drive-render.corp.amazon.com/view/Amazon%20Business/Chemical&amp;Rnr/ChemicalRnR/930/index.html" TargetMode="External"/><Relationship Id="rId34" Type="http://schemas.openxmlformats.org/officeDocument/2006/relationships/hyperlink" Target="https://amazon.invisionapp.com/share/4U91V63JS" TargetMode="External"/><Relationship Id="rId50" Type="http://schemas.openxmlformats.org/officeDocument/2006/relationships/hyperlink" Target="https://w.amazon.com/index.php/B2B/Onboarding/Projects/EmailOwnership" TargetMode="External"/><Relationship Id="rId55" Type="http://schemas.openxmlformats.org/officeDocument/2006/relationships/hyperlink" Target="https://portal2010.amazon.com/sites/B2B/_vti_history/129024/_vti_history/125961/Business%20Registration/BRD%20-%20Inline%20Verification.docx" TargetMode="External"/><Relationship Id="rId76" Type="http://schemas.openxmlformats.org/officeDocument/2006/relationships/hyperlink" Target="https://w.amazon.com/index.php/B2B/AB_DPX/Projects/IsBusinessCustomer" TargetMode="External"/><Relationship Id="rId97" Type="http://schemas.openxmlformats.org/officeDocument/2006/relationships/hyperlink" Target="https://portal2010.amazon.com/sites/B2B/_vti_history/129024/_vti_history/125961/Shared%20Documents/AppData/_vti_history/125448/Business%20Accounts/AMPnBAM2.0/Amazon%20Business%20Account%20Management%20Platform%20%20Requirements.docx" TargetMode="External"/><Relationship Id="rId104" Type="http://schemas.openxmlformats.org/officeDocument/2006/relationships/hyperlink" Target="https://portal2010.amazon.com/sites/B2B/_vti_history/129024/_vti_history/125961/Shared%20Documents/AppData/_vti_history/125448/Business%20Accounts/BusinessAccounts_Requirements/Amazon%20Business%20Account%20Merging%20BRD.docx" TargetMode="External"/><Relationship Id="rId120" Type="http://schemas.openxmlformats.org/officeDocument/2006/relationships/hyperlink" Target="https://w.amazon.com/index.php/B2B/MahouTeam/Projects/VAT/TaskBreakDown" TargetMode="External"/><Relationship Id="rId125" Type="http://schemas.openxmlformats.org/officeDocument/2006/relationships/hyperlink" Target="https://sim.amazon.com/issues/BB-7998" TargetMode="External"/><Relationship Id="rId141" Type="http://schemas.openxmlformats.org/officeDocument/2006/relationships/hyperlink" Target="https://w.amazon.com/index.php/B2B/Replenishment" TargetMode="External"/><Relationship Id="rId146" Type="http://schemas.openxmlformats.org/officeDocument/2006/relationships/hyperlink" Target="https://w.amazon.com/index.php/B2B/Llama/Projects/OrderApproval" TargetMode="External"/><Relationship Id="rId167" Type="http://schemas.openxmlformats.org/officeDocument/2006/relationships/hyperlink" Target="https://issues.amazon.com/issues/9759c97d-5d64-48f6-a8c8-fef98d64a427" TargetMode="External"/><Relationship Id="rId188" Type="http://schemas.openxmlformats.org/officeDocument/2006/relationships/hyperlink" Target="https://w.amazon.com/bin/view/BHP/NewGeoLaunch/" TargetMode="External"/><Relationship Id="rId7" Type="http://schemas.openxmlformats.org/officeDocument/2006/relationships/hyperlink" Target="https://portal2010.amazon.com/sites/B2B/_vti_history/129024/_vti_history/125961/Shared%20Documents/AppData/Local/AppData/_vti_history/117764/Pricing%20and%20Selection/B2B%20Pricing/CSP/CSP%20Mocks.pdf" TargetMode="External"/><Relationship Id="rId71" Type="http://schemas.openxmlformats.org/officeDocument/2006/relationships/hyperlink" Target="https://portal2010.amazon.com/sites/B2B/_vti_history/129024/_vti_history/125961/Shared%20Documents/AppData/_vti_history/125448/_layouts/WordViewer.aspx?id=/sites/B2B/Business%20Accounts/Account%20Switching/Account_Toggling%202%20Pager%20and%20BRD.docx&amp;Source=https%3A%2F%2Fportal2010%2Eamazon%2Ecom%2Fsites%2FB2B%2FBusiness%2520Accounts%2FFor" TargetMode="External"/><Relationship Id="rId92" Type="http://schemas.openxmlformats.org/officeDocument/2006/relationships/hyperlink" Target="https://portal2010.amazon.com/sites/B2B/_vti_history/129024/_vti_history/125961/var/folders/xz/nw284zhx67gdrkccgy3mlc5jqyqh90/T/com.microsoft.Excel/Content.MSO/Lists/AB_Lists_PRFAQ_20161017_incRequirementsMocks_v006.docx" TargetMode="External"/><Relationship Id="rId162" Type="http://schemas.openxmlformats.org/officeDocument/2006/relationships/hyperlink" Target="https://portal2010.amazon.com/sites/B2B/_vti_history/129024/_vti_history/125961/Shared%20Documents/Payment%20Products/Forms/AllItems.aspx?RootFolder=%2Fsites%2FB2B%2FPayment%20Products%2FPBI%2FPay%2Dby%2DInvoice%2FRequirements%2FDisbursement&amp;InitialTabId=Ribbon%2EDocument&amp;VisibilityContext=WSSTabPersistence" TargetMode="External"/><Relationship Id="rId183" Type="http://schemas.openxmlformats.org/officeDocument/2006/relationships/hyperlink" Target="https://w.amazon.com/bin/view/BHP/Internal/WebsiteFeedback/" TargetMode="External"/><Relationship Id="rId213" Type="http://schemas.openxmlformats.org/officeDocument/2006/relationships/hyperlink" Target="https://sim.amazon.com/issues/B2B-PRJ-347" TargetMode="External"/><Relationship Id="rId218" Type="http://schemas.openxmlformats.org/officeDocument/2006/relationships/hyperlink" Target="https://w.amazon.com/bin/view/B2B/BusinessFreeShippingOffer/JP/" TargetMode="External"/><Relationship Id="rId2" Type="http://schemas.openxmlformats.org/officeDocument/2006/relationships/hyperlink" Target="https://amazon.invisionapp.com/share/4U91V63JS" TargetMode="External"/><Relationship Id="rId29" Type="http://schemas.openxmlformats.org/officeDocument/2006/relationships/hyperlink" Target="https://drive-render.corp.amazon.com/view/Amazon%20Business/Business%20Shipping/prototype/companyWide-latest/index.html" TargetMode="External"/><Relationship Id="rId24" Type="http://schemas.openxmlformats.org/officeDocument/2006/relationships/hyperlink" Target="https://tiny.amazon.com/1hcscqsyb/wamazindeB2BProjBusiIntePoli" TargetMode="External"/><Relationship Id="rId40" Type="http://schemas.openxmlformats.org/officeDocument/2006/relationships/hyperlink" Target="https://portal2010.amazon.com/sites/B2B/_vti_history/129024/_vti_history/125961/Shared%20Documents/AppData/_vti_history/125448/Shared%20Documents/Projects/EPD/PR_FAQ/Order%20Mgmt%20-%20Administrator%20view%20custom%20fields%20PR_FAQ.docx" TargetMode="External"/><Relationship Id="rId45" Type="http://schemas.openxmlformats.org/officeDocument/2006/relationships/hyperlink" Target="https://portal2010.amazon.com/sites/B2B/_vti_history/129024/_vti_history/125961/var/folders/xz/nw284zhx67gdrkccgy3mlc5jqyqh90/checkoutplatform/SitePages/Home.aspx" TargetMode="External"/><Relationship Id="rId66" Type="http://schemas.openxmlformats.org/officeDocument/2006/relationships/hyperlink" Target="https://sim.amazon.com/issues/B2B-MAHOU-35" TargetMode="External"/><Relationship Id="rId87" Type="http://schemas.openxmlformats.org/officeDocument/2006/relationships/hyperlink" Target="https://portal2010.amazon.com/sites/B2B/_vti_history/129024/_vti_history/125961/var/folders/xz/nw284zhx67gdrkccgy3mlc5jqyqh90/T/com.microsoft.Excel/Content.MSO/Lists/AB_Lists_PRFAQ_20161017_incRequirementsMocks_v006.docx" TargetMode="External"/><Relationship Id="rId110" Type="http://schemas.openxmlformats.org/officeDocument/2006/relationships/hyperlink" Target="https://w.amazon.com/index.php/B2B/Projects/BusinessOnlySelection/Portal" TargetMode="External"/><Relationship Id="rId115" Type="http://schemas.openxmlformats.org/officeDocument/2006/relationships/hyperlink" Target="https://portal2010.amazon.com/sites/B2B/_vti_history/129024/_vti_history/125961/Shared%20Documents/AppData/_vti_history/125448/_layouts/WordViewer.aspx?id=/sites/B2B/Order%20and%20Replenishment/Mahou%20Team/Order%20Edits/B2B_OrderEdits.docx&amp;Source=https%3A%2F%2Fportal2010%2Eamazon%2Ecom%2Fsites%2FB2B%2FOrder%2520and%2520Replenishment%2FForm" TargetMode="External"/><Relationship Id="rId131" Type="http://schemas.openxmlformats.org/officeDocument/2006/relationships/hyperlink" Target="https://w.amazon.com/index.php/B2B/AB_DPX/Projects/DPX_VatExclusivePricing" TargetMode="External"/><Relationship Id="rId136" Type="http://schemas.openxmlformats.org/officeDocument/2006/relationships/hyperlink" Target="https://portal2010.amazon.com/sites/B2B/_vti_history/129024/_vti_history/125961/Shared%20Documents/AppData/_vti_history/125448/Shared%20Documents/B2B%20DEX/01_Projects/07_Packard/AB_Packard_PRFAQLight_20160215_vfinal2.docx" TargetMode="External"/><Relationship Id="rId157" Type="http://schemas.openxmlformats.org/officeDocument/2006/relationships/hyperlink" Target="https://issues.amazon.com/BB-7832" TargetMode="External"/><Relationship Id="rId178" Type="http://schemas.openxmlformats.org/officeDocument/2006/relationships/hyperlink" Target="https://portal2010.amazon.com/sites/B2B/_vti_history/129024/_vti_history/125961/Shared%20Documents/AppData/_vti_history/125448/Private%20Marketplace/Catalog%20Ingestion/Ingestion%20PR-FAQ%20v7.docx" TargetMode="External"/><Relationship Id="rId61" Type="http://schemas.openxmlformats.org/officeDocument/2006/relationships/hyperlink" Target="https://portal2010.amazon.com/sites/B2B/_vti_history/129024/_vti_history/125961/Business%20Registration/BRD%20-%20Inline%20Verification.docx" TargetMode="External"/><Relationship Id="rId82" Type="http://schemas.openxmlformats.org/officeDocument/2006/relationships/hyperlink" Target="https://portal2010.amazon.com/sites/B2B/_vti_history/129024/_vti_history/125961/var/folders/xz/nw284zhx67gdrkccgy3mlc5jqyqh90/T/com.microsoft.Excel/Content.MSO/Lists/AB_Lists_PRFAQ_20161017_incRequirementsMocks_v006.docx" TargetMode="External"/><Relationship Id="rId152" Type="http://schemas.openxmlformats.org/officeDocument/2006/relationships/hyperlink" Target="https://issues.amazon.com/BB-7833" TargetMode="External"/><Relationship Id="rId173" Type="http://schemas.openxmlformats.org/officeDocument/2006/relationships/hyperlink" Target="https://portal2010.amazon.com/sites/B2B/_vti_history/129024/_vti_history/125961/Shared%20Documents/AppData/international/Shared%20Documents/JP%20Team/Product%20documents/Pay-by-Invoice/Overall%20BRD/Appendix/AB%20PBI%20JP%20Global%20AR%20Requirements%20Document.docx" TargetMode="External"/><Relationship Id="rId194" Type="http://schemas.openxmlformats.org/officeDocument/2006/relationships/hyperlink" Target="https://portal2010.amazon.com/sites/B2B/_vti_history/129024/_vti_history/125961/Shared%20Documents/AppData/_vti_history/125448/_layouts/WordViewer.aspx?id=/sites/B2B/Business%20Accounts/Account%20Switching/Account_Toggling%202%20Pager%20and%20BRD.docx&amp;Source=https%3A%2F%2Fportal2010%2Eamazon%2Ecom%2Fsites%2FB2B%2FBusiness%2520Accounts%2FFor" TargetMode="External"/><Relationship Id="rId199" Type="http://schemas.openxmlformats.org/officeDocument/2006/relationships/hyperlink" Target="https://portal2010.amazon.com/sites/B2B/_vti_history/129024/_vti_history/125961/Shared%20Documents/AppData/_vti_history/125448/Lists/PRFAQ%20Review%20Meeting%20Sign%20Up/AllItems.aspx" TargetMode="External"/><Relationship Id="rId203" Type="http://schemas.openxmlformats.org/officeDocument/2006/relationships/hyperlink" Target="https://portal2010.amazon.com/sites/B2B/_vti_history/129024/_vti_history/125961/Shared%20Documents/AppData/_vti_history/125448/Pricing%20and%20Selection/B2B%20Pricing/CSP/CSP%20Mocks.pdf" TargetMode="External"/><Relationship Id="rId208" Type="http://schemas.openxmlformats.org/officeDocument/2006/relationships/hyperlink" Target="https://sim.amazon.com/issues/B2B-INGESTION-100" TargetMode="External"/><Relationship Id="rId19" Type="http://schemas.openxmlformats.org/officeDocument/2006/relationships/hyperlink" Target="https://drive-render.corp.amazon.com/view/Amazon%20Business/Business%20Shipping/prototype/latest/index.html" TargetMode="External"/><Relationship Id="rId14" Type="http://schemas.openxmlformats.org/officeDocument/2006/relationships/hyperlink" Target="https://portal2010.amazon.com/sites/B2B/_vti_history/129024/_vti_history/125961/Shared%20Documents/AppData/_vti_history/125448/Private%20Marketplace/Catalog%20Curation/Curation_BRD_7.3.docx" TargetMode="External"/><Relationship Id="rId30" Type="http://schemas.openxmlformats.org/officeDocument/2006/relationships/hyperlink" Target="https://w.amazon.com/index.php/B2B/Corvega" TargetMode="External"/><Relationship Id="rId35" Type="http://schemas.openxmlformats.org/officeDocument/2006/relationships/hyperlink" Target="https://portal2010.amazon.com/sites/B2B/_vti_history/129024/_vti_history/125961/Shared%20Documents/AppData/_vti_history/125448/Payment%20Products/PPI%20(Punchout)/PPI%20Checkout.docx" TargetMode="External"/><Relationship Id="rId56" Type="http://schemas.openxmlformats.org/officeDocument/2006/relationships/hyperlink" Target="https://portal2010.amazon.com/sites/B2B/_vti_history/129024/_vti_history/125961/Business%20Registration/BRD%20-%20Inline%20Verification.docx" TargetMode="External"/><Relationship Id="rId77" Type="http://schemas.openxmlformats.org/officeDocument/2006/relationships/hyperlink" Target="https://issues.amazon.com/issues/P5959892" TargetMode="External"/><Relationship Id="rId100" Type="http://schemas.openxmlformats.org/officeDocument/2006/relationships/hyperlink" Target="https://w.amazon.com/index.php/B2B/Enterprise_Account_Management/Sprints/2016/Sprint_1/Report" TargetMode="External"/><Relationship Id="rId105" Type="http://schemas.openxmlformats.org/officeDocument/2006/relationships/hyperlink" Target="https://portal2010.amazon.com/sites/B2B/_vti_history/129024/_vti_history/125961/Shared%20Documents/AppData/_vti_history/125448/Business%20Accounts/PR_FAQ/Amazon%20Business%20Single%20sign%20on_PRFAQ_Draft.docx" TargetMode="External"/><Relationship Id="rId126" Type="http://schemas.openxmlformats.org/officeDocument/2006/relationships/hyperlink" Target="https://sim.amazon.com/issues/B2B-INTL-759" TargetMode="External"/><Relationship Id="rId147" Type="http://schemas.openxmlformats.org/officeDocument/2006/relationships/hyperlink" Target="https://w.amazon.com/index.php/B2B/Llama/Projects/OrderApproval" TargetMode="External"/><Relationship Id="rId168" Type="http://schemas.openxmlformats.org/officeDocument/2006/relationships/hyperlink" Target="https://portal2010.amazon.com/sites/B2B/_vti_history/129024/_vti_history/125961/Shared%20Documents/Payment%20Products/Forms/AllItems.aspx?RootFolder=%2Fsites%2FB2B%2FPayment%20Products%2FPBI%2FPay%2Dby%2DInvoice%2FRequirements%2FConsolidated%20Invoicing&amp;InitialTabId=Ribbon%2EDocument&amp;VisibilityContext=WSSTabPersi" TargetMode="External"/><Relationship Id="rId8" Type="http://schemas.openxmlformats.org/officeDocument/2006/relationships/hyperlink" Target="https://w.amazon.com/index.php/B2B/Galaga/CSP/Design" TargetMode="External"/><Relationship Id="rId51" Type="http://schemas.openxmlformats.org/officeDocument/2006/relationships/hyperlink" Target="https://portal2010.amazon.com/sites/B2B/_vti_history/129024/_vti_history/125961/jenwalde/AppData/_vti_history/117764/_layouts/WordViewer.aspx%3fid=/sites/B2B/Business%20Registration/Inline%20Verification/Amazon%20Business%20PRFAQ%20Inline%20Verfication%20V2%20(draft).docx&amp;Source=https:/portal2010.amazon.com/sites/B2B%25" TargetMode="External"/><Relationship Id="rId72" Type="http://schemas.openxmlformats.org/officeDocument/2006/relationships/hyperlink" Target="https://portal2010.amazon.com/sites/B2B/_vti_history/129024/_vti_history/125961/Shared%20Documents/AppData/_vti_history/125448/Fulfilment%20and%20Distribution/Quantity%20Limits_Backordering%20PR_FAQ_v1%206%202-Prentis%20Deep%20Dive.docx" TargetMode="External"/><Relationship Id="rId93" Type="http://schemas.openxmlformats.org/officeDocument/2006/relationships/hyperlink" Target="https://w.amazon.com/index.php/B2B/Replenishment" TargetMode="External"/><Relationship Id="rId98" Type="http://schemas.openxmlformats.org/officeDocument/2006/relationships/hyperlink" Target="https://drive.corp.amazon.com/documents/Amazon%20Business/Account%20Management/Bulk%20email%20import/bulk%20upload%20spec.pdf" TargetMode="External"/><Relationship Id="rId121" Type="http://schemas.openxmlformats.org/officeDocument/2006/relationships/hyperlink" Target="https://portal2010.amazon.com/sites/B2B/_vti_history/129024/_vti_history/125961/Shared%20Documents/AppData/_vti_history/125448/ABProjects/international/Shared%20Documents/JP%20Team/Product%20documents/Downloadable%20Quotes/B2B%20JP%20Paper%20Quotes%20-%20BRD_r1.docx" TargetMode="External"/><Relationship Id="rId142" Type="http://schemas.openxmlformats.org/officeDocument/2006/relationships/hyperlink" Target="https://portal2010.amazon.com/sites/B2B/_vti_history/129024/_vti_history/125961/Shared%20Documents/AppData/_vti_history/125448/Procurement%20Experience/ABA/BRDs/BulkDownloads_BRD.docx" TargetMode="External"/><Relationship Id="rId163" Type="http://schemas.openxmlformats.org/officeDocument/2006/relationships/hyperlink" Target="https://portal2010.amazon.com/sites/B2B/_vti_history/129024/_vti_history/125961/Shared%20Documents/AppData/international/Shared%20Documents/JP%20Team/Product%20documents/Pay-by-Invoice/Overall%20BRD/JP%20PBI%20Business%20requirements%20rev1.docx" TargetMode="External"/><Relationship Id="rId184" Type="http://schemas.openxmlformats.org/officeDocument/2006/relationships/hyperlink" Target="https://drive.corp.amazon.com/documents/Amazon%20Business/Help%20and%20Customer%20Service/Feedback_Widget_Requirements_V2_21oct16.docx" TargetMode="External"/><Relationship Id="rId189" Type="http://schemas.openxmlformats.org/officeDocument/2006/relationships/hyperlink" Target="https://improvement-ninjas.amazon.com/s3files/s3get.cgi/NewGeoTemplate.xlsx" TargetMode="External"/><Relationship Id="rId219" Type="http://schemas.openxmlformats.org/officeDocument/2006/relationships/printerSettings" Target="../printerSettings/printerSettings1.bin"/><Relationship Id="rId3" Type="http://schemas.openxmlformats.org/officeDocument/2006/relationships/hyperlink" Target="https://drive.corp.amazon.com/view/Amazon%20Business/Approvals/Line%20Item%20Approval%20Rejection/current/index.html" TargetMode="External"/><Relationship Id="rId214" Type="http://schemas.openxmlformats.org/officeDocument/2006/relationships/hyperlink" Target="https://sim.amazon.com/issues/B2B-PRJ-348" TargetMode="External"/><Relationship Id="rId25" Type="http://schemas.openxmlformats.org/officeDocument/2006/relationships/hyperlink" Target="https://drive-render.corp.amazon.com/view/Amazon%20Business/Business%20only%20selection/Chemical%20PHC%20combo/Oct%206/index.html" TargetMode="External"/><Relationship Id="rId46" Type="http://schemas.openxmlformats.org/officeDocument/2006/relationships/hyperlink" Target="https://portal2010.amazon.com/sites/B2B/_vti_history/129024/_vti_history/125961/Shared%20Documents/AppData/_vti_history/125448/Procurement%20Experience/ABA/BRDs/ABA_UxNeeds.docx" TargetMode="External"/><Relationship Id="rId67" Type="http://schemas.openxmlformats.org/officeDocument/2006/relationships/hyperlink" Target="https://w.amazon.com/index.php/B2B/Galaga/Design/Feed_Platform" TargetMode="External"/><Relationship Id="rId116" Type="http://schemas.openxmlformats.org/officeDocument/2006/relationships/hyperlink" Target="https://portal2010.amazon.com/sites/B2B/_vti_history/129024/_vti_history/125961/Shared%20Documents/AppData/_vti_history/125448/_layouts/WordViewer.aspx?id=/sites/B2B/Order%20and%20Replenishment/Mahou%20Team/Flexible%20Checkout/B2B_FlexibleAddress_Payments.docx&amp;Source=https%3A%2F%2Fportal2010%2Eamazon%2Ecom%2Fsites%2FB2B%2FOrder%2520and%2520" TargetMode="External"/><Relationship Id="rId137" Type="http://schemas.openxmlformats.org/officeDocument/2006/relationships/hyperlink" Target="https://portal2010.amazon.com/sites/B2B/_vti_history/129024/_vti_history/125961/Shared%20Documents/AppData/_vti_history/DXPPortal/Lists/New%20Project%20Intake/Item/displayifs.aspx?List=e4cce316-6190-4743-b186-fec2c5954e69&amp;ID=185&amp;ContentTypeId=0x010073954166E3BEA143B82E92A9505A93C5" TargetMode="External"/><Relationship Id="rId158" Type="http://schemas.openxmlformats.org/officeDocument/2006/relationships/hyperlink" Target="https://issues.amazon.com/PayByInvoice-833" TargetMode="External"/><Relationship Id="rId20" Type="http://schemas.openxmlformats.org/officeDocument/2006/relationships/hyperlink" Target="https://portal2010.amazon.com/sites/B2B/_vti_history/129024/_vti_history/125961/Shared%20Documents/AppData/_vti_history/125448/Planning%202/Business%20Prime/Business%20Prime%20Shipping/BRD/Business%20Prime%20Shipping%20Requirements%2012-16.docx" TargetMode="External"/><Relationship Id="rId41" Type="http://schemas.openxmlformats.org/officeDocument/2006/relationships/hyperlink" Target="https://maxis-service-prod-pdx.amazon.com/issues/65f05fff-92b4-46cb-b2a7-c956b2940265/attachments/2ab503ddb4e138cf6c56b141caa0a381f80d75012188233de6dcd8133d012dea_ddd39852-02d9-416b-aee5-fd7a2e7a8504" TargetMode="External"/><Relationship Id="rId62" Type="http://schemas.openxmlformats.org/officeDocument/2006/relationships/hyperlink" Target="https://portal2010.amazon.com/sites/B2B/_vti_history/129024/_vti_history/125961/Shared%20Documents/AppData/_vti_history/125448/2016EUVAT/Shared%20Documents/BRD/Customer%20BRD/B2B%20VAT%20CX%20for%20Business%20Customers%20-%20BRD.docx" TargetMode="External"/><Relationship Id="rId83" Type="http://schemas.openxmlformats.org/officeDocument/2006/relationships/hyperlink" Target="https://portal2010.amazon.com/sites/B2B/_vti_history/129024/_vti_history/125961/var/folders/xz/nw284zhx67gdrkccgy3mlc5jqyqh90/T/com.microsoft.Excel/Content.MSO/Lists/AB_Lists_PRFAQ_20161017_incRequirementsMocks_v006.docx" TargetMode="External"/><Relationship Id="rId88" Type="http://schemas.openxmlformats.org/officeDocument/2006/relationships/hyperlink" Target="https://w.amazon.com/index.php/B2B/Replenishment" TargetMode="External"/><Relationship Id="rId111" Type="http://schemas.openxmlformats.org/officeDocument/2006/relationships/hyperlink" Target="https://sim.amazon.com/issues/B2B-BOS-37" TargetMode="External"/><Relationship Id="rId132" Type="http://schemas.openxmlformats.org/officeDocument/2006/relationships/hyperlink" Target="https://portal2010.amazon.com/sites/B2B/_vti_history/129024/_vti_history/125961/Shared%20Documents/AppData/_vti_history/125448/Prospect%20Management%20and%20Customer%20Acquisition/B2B%20Loyalty/Business%20Shipping%20PRFAQ/Business%20Prime%20Shipping/Business%20Prime%20Shipping%20PRFAQ%20-%20JAW%20review.docx" TargetMode="External"/><Relationship Id="rId153" Type="http://schemas.openxmlformats.org/officeDocument/2006/relationships/hyperlink" Target="https://issues.amazon.com/BB-7834" TargetMode="External"/><Relationship Id="rId174" Type="http://schemas.openxmlformats.org/officeDocument/2006/relationships/hyperlink" Target="https://issues.amazon.com/issues/PayByInvoice-296" TargetMode="External"/><Relationship Id="rId179" Type="http://schemas.openxmlformats.org/officeDocument/2006/relationships/hyperlink" Target="https://portal2010.amazon.com/sites/B2B/_vti_history/129024/_vti_history/125961/Shared%20Documents/AppData/_vti_history/125448/Private%20Marketplace/Catalog%20Ingestion/Ingestion%20PR-FAQ%20v7.docx" TargetMode="External"/><Relationship Id="rId195" Type="http://schemas.openxmlformats.org/officeDocument/2006/relationships/hyperlink" Target="https://portal2010.amazon.com/sites/B2B/_vti_history/129024/_vti_history/125961/Shared%20Documents/AppData/Pricing%20and%20Selection/B2B%20Pricing/RFQ/Quoting%20PR-FAQ.docx" TargetMode="External"/><Relationship Id="rId209" Type="http://schemas.openxmlformats.org/officeDocument/2006/relationships/hyperlink" Target="https://portal2010.amazon.com/sites/B2B/_vti_history/129024/_vti_history/125961/Shared%20Documents/AppData/_vti_history/125448/Private%20Marketplace/Catalog%20Ingestion/Ingestion%20PR-FAQ%20v7.docx" TargetMode="External"/><Relationship Id="rId190" Type="http://schemas.openxmlformats.org/officeDocument/2006/relationships/hyperlink" Target="https://portal2010.amazon.com/sites/B2B/_vti_history/129024/_vti_history/125961/Shared%20Documents/AppData/_vti_history/125448/Business%20Accounts/BusinessAccounts_Requirements/Use%20Cases%20and%20Mocks%20for%20Email%20Notifications%20to%20Admins.docx" TargetMode="External"/><Relationship Id="rId204" Type="http://schemas.openxmlformats.org/officeDocument/2006/relationships/hyperlink" Target="https://w.amazon.com/index.php/B2B/Galaga/Design/B2BPricing_System_Architecture" TargetMode="External"/><Relationship Id="rId220" Type="http://schemas.openxmlformats.org/officeDocument/2006/relationships/vmlDrawing" Target="../drawings/vmlDrawing1.vml"/><Relationship Id="rId15" Type="http://schemas.openxmlformats.org/officeDocument/2006/relationships/hyperlink" Target="https://drive-render.corp.amazon.com/view/Amazon%20Business/Business%20only%20selection/Chemical%20PHC%20combo/Oct%206/index.html" TargetMode="External"/><Relationship Id="rId36" Type="http://schemas.openxmlformats.org/officeDocument/2006/relationships/hyperlink" Target="https://portal2010.amazon.com/sites/B2B/_vti_history/129024/_vti_history/125961/Shared%20Documents/AppData/_vti_history/125448/_layouts/WordViewer.aspx?id=/sites/B2B/Lists/PRFAQ%20Review%20Meeting%20Sign%20Up/Attachments/81/WorkflowApprovals-PRFAQ.docx&amp;Source=https%3A%2F%2Fportal2010%2Eamazon%2Ecom%2Fsites%2FB2B%2FLists%2FPRFAQ%2520Review%252" TargetMode="External"/><Relationship Id="rId57" Type="http://schemas.openxmlformats.org/officeDocument/2006/relationships/hyperlink" Target="https://portal2010.amazon.com/sites/B2B/_vti_history/129024/_vti_history/125961/Business%20Registration/BRD%20-%20Inline%20Verification.docx" TargetMode="External"/><Relationship Id="rId106" Type="http://schemas.openxmlformats.org/officeDocument/2006/relationships/hyperlink" Target="https://portal2010.amazon.com/sites/B2B/_vti_history/129024/_vti_history/125961/Shared%20Documents/AppData/_vti_history/125448/Business%20Accounts/BusinessAccounts_Requirements/User%20Onboarding%20Simplification%20v3%20Business%20Requirements.docx" TargetMode="External"/><Relationship Id="rId127" Type="http://schemas.openxmlformats.org/officeDocument/2006/relationships/hyperlink" Target="https://portal2010.amazon.com/sites/B2B/_vti_history/129024/_vti_history/125961/_layouts/WordViewer.aspx?id=/sites/B2B/Business%20Registration/Professional%20Verification%20Certification/BRD%20-%20healthcare.docx&amp;Source=https%3A%2F%2Fportal2010%2Eamazon%2Ecom%2Fsites%2FB2B%2FBusiness%2520Regist" TargetMode="External"/><Relationship Id="rId10" Type="http://schemas.openxmlformats.org/officeDocument/2006/relationships/hyperlink" Target="https://sim.amazon.com/issues/BB-5531" TargetMode="External"/><Relationship Id="rId31" Type="http://schemas.openxmlformats.org/officeDocument/2006/relationships/hyperlink" Target="https://portal2010.amazon.com/sites/B2B/_vti_history/129024/_vti_history/125961/Shared%20Documents/AppData/_vti_history/125448/Prospect%20Management%20and%20Customer%20Acquisition/B2B%20Loyalty/Business%20Shipping%20PRFAQ/Business%20Prime%20Shipping/Business%20Prime%20Shipping%20PRFAQ%20-%20JAW%20review.docx" TargetMode="External"/><Relationship Id="rId52" Type="http://schemas.openxmlformats.org/officeDocument/2006/relationships/hyperlink" Target="https://portal2010.amazon.com/sites/B2B/_vti_history/129024/_vti_history/125961/Business%20Registration/BRD%20-%20Inline%20Verification.docx" TargetMode="External"/><Relationship Id="rId73" Type="http://schemas.openxmlformats.org/officeDocument/2006/relationships/hyperlink" Target="https://portal2010.amazon.com/sites/B2B/_vti_history/129024/_vti_history/125961/Shared%20Documents/AppData/_vti_history/125448/Fulfilment%20and%20Distribution/Quantity%20Limits_Backordering%20PR_FAQ_v1%206%202-Prentis%20Deep%20Dive.docx" TargetMode="External"/><Relationship Id="rId78" Type="http://schemas.openxmlformats.org/officeDocument/2006/relationships/hyperlink" Target="https://issues.amazon.com/issues/P5959892" TargetMode="External"/><Relationship Id="rId94" Type="http://schemas.openxmlformats.org/officeDocument/2006/relationships/hyperlink" Target="https://drive.corp.amazon.com/documents/Personalization/Amazon%20Business/ab_mobile_gateway_list_view/amazon%20business%20gateway%20bia%20list%20view%20v1.pdf" TargetMode="External"/><Relationship Id="rId99" Type="http://schemas.openxmlformats.org/officeDocument/2006/relationships/hyperlink" Target="https://portal2010.amazon.com/sites/B2B/_vti_history/129024/_vti_history/125961/Shared%20Documents/AppData/_vti_history/125448/Business%20Accounts/BusinessAccounts_Requirements/User%20Onboarding%20Simplification%20v3%20Business%20Requirements.docx" TargetMode="External"/><Relationship Id="rId101" Type="http://schemas.openxmlformats.org/officeDocument/2006/relationships/hyperlink" Target="https://amazon.invisionapp.com/share/B29O2R7M6" TargetMode="External"/><Relationship Id="rId122" Type="http://schemas.openxmlformats.org/officeDocument/2006/relationships/hyperlink" Target="https://portal2010.amazon.com/sites/B2B/_vti_history/129024/_vti_history/125961/Shared%20Documents/AppData/_vti_history/125448/ABProjects/international/Shared%20Documents/JP%20Team/Product%20documents/Downloadable%20Quotes/downloadable%20quote_Nov3.pdf" TargetMode="External"/><Relationship Id="rId143" Type="http://schemas.openxmlformats.org/officeDocument/2006/relationships/hyperlink" Target="https://drive.corp.amazon.com/personal/ameyat/UX%20/Bulk%20downloads" TargetMode="External"/><Relationship Id="rId148" Type="http://schemas.openxmlformats.org/officeDocument/2006/relationships/hyperlink" Target="https://w.amazon.com/index.php/B2B/Llama/Projects/B2BPlatformSplit" TargetMode="External"/><Relationship Id="rId164" Type="http://schemas.openxmlformats.org/officeDocument/2006/relationships/hyperlink" Target="https://issues.amazon.com/BB-7115" TargetMode="External"/><Relationship Id="rId169" Type="http://schemas.openxmlformats.org/officeDocument/2006/relationships/hyperlink" Target="https://issues.amazon.com/issues/BB-8104" TargetMode="External"/><Relationship Id="rId185" Type="http://schemas.openxmlformats.org/officeDocument/2006/relationships/hyperlink" Target="https://drive.corp.amazon.com/documents/Amazon%20Business/Help%20and%20Customer%20Service/feedbackform.pdf" TargetMode="External"/><Relationship Id="rId4" Type="http://schemas.openxmlformats.org/officeDocument/2006/relationships/hyperlink" Target="https://w.amazon.com/index.php/B2B/Llama/Projects/CustomOrderFields/EditCustomOrderFields" TargetMode="External"/><Relationship Id="rId9" Type="http://schemas.openxmlformats.org/officeDocument/2006/relationships/hyperlink" Target="https://drive-render.corp.amazon.com/view/Amazon%20Business/PPI/Self%20Service/current/index.html" TargetMode="External"/><Relationship Id="rId180" Type="http://schemas.openxmlformats.org/officeDocument/2006/relationships/hyperlink" Target="https://portal2010.amazon.com/sites/B2B/_vti_history/129024/_vti_history/125961/Shared%20Documents/AppData/_vti_history/125448/Private%20Marketplace/Catalog%20Ingestion/Ingestion%20PR-FAQ%20v7.docx" TargetMode="External"/><Relationship Id="rId210" Type="http://schemas.openxmlformats.org/officeDocument/2006/relationships/hyperlink" Target="https://portal2010.amazon.com/sites/B2B/_vti_history/129024/_vti_history/125961/Shared%20Documents/Business%20Registration/Partner%20Registration/BRD%20-%20Partner%20Acquisition%20Channel.docx" TargetMode="External"/><Relationship Id="rId215" Type="http://schemas.openxmlformats.org/officeDocument/2006/relationships/hyperlink" Target="https://issues.amazon.com/B2BANALYTICS-302" TargetMode="External"/><Relationship Id="rId26" Type="http://schemas.openxmlformats.org/officeDocument/2006/relationships/hyperlink" Target="https://portal2010.amazon.com/sites/B2B/_vti_history/129024/_vti_history/125961/Shared%20Documents/AppData/_vti_history/125448/Pricing%20and%20Selection/Business%20Only%20Selection/B2B_BOS_UserStories.xlsx" TargetMode="External"/><Relationship Id="rId47" Type="http://schemas.openxmlformats.org/officeDocument/2006/relationships/hyperlink" Target="https://drive.corp.amazon.com/personal/ameyat/UX%20/ABA%20UX%20improvements" TargetMode="External"/><Relationship Id="rId68" Type="http://schemas.openxmlformats.org/officeDocument/2006/relationships/hyperlink" Target="https://w.amazon.com/index.php/B2B/Malaga/Projects/QP/VendorCentral%20Santana%20vs%20Liberty" TargetMode="External"/><Relationship Id="rId89" Type="http://schemas.openxmlformats.org/officeDocument/2006/relationships/hyperlink" Target="https://w.amazon.com/index.php/B2B/Replenishment" TargetMode="External"/><Relationship Id="rId112" Type="http://schemas.openxmlformats.org/officeDocument/2006/relationships/hyperlink" Target="https://sim.amazon.com/issues/B2B-BOS-37" TargetMode="External"/><Relationship Id="rId133" Type="http://schemas.openxmlformats.org/officeDocument/2006/relationships/hyperlink" Target="https://portal2010.amazon.com/sites/B2B/_vti_history/129024/_vti_history/125961/Shared%20Documents/AppData/_vti_history/125448/Fulfilment%20and%20Distribution/B2B%20DEX/01_Projects/13_IntlFST/UKB2BShippingBenefitsBRD_Nov2016.docx" TargetMode="External"/><Relationship Id="rId154" Type="http://schemas.openxmlformats.org/officeDocument/2006/relationships/hyperlink" Target="https://drive-render.corp.amazon.com/view/Amazon%20Business/Invoicing/VAT%20Invoice/current/index.html" TargetMode="External"/><Relationship Id="rId175" Type="http://schemas.openxmlformats.org/officeDocument/2006/relationships/hyperlink" Target="https://drive-render.corp.amazon.com/view/Amazon%20Business/Invoicing/Credit%20Application%20and%20Configuration/current/index.html" TargetMode="External"/><Relationship Id="rId196" Type="http://schemas.openxmlformats.org/officeDocument/2006/relationships/hyperlink" Target="https://portal2010.amazon.com/sites/B2B/_vti_history/129024/_vti_history/125961/Shared%20Documents/AppData/Pricing%20and%20Selection/B2B%20Pricing/RFQ/Quoting%20PR-FAQ.docx" TargetMode="External"/><Relationship Id="rId200" Type="http://schemas.openxmlformats.org/officeDocument/2006/relationships/hyperlink" Target="https://portal2010.amazon.com/sites/B2B/_vti_history/129024/_vti_history/125961/Shared%20Documents/AppData/_vti_history/125448/Pricing%20and%20Selection/B2B%20Pricing/CSP/CSP%20BRD.docx" TargetMode="External"/><Relationship Id="rId16" Type="http://schemas.openxmlformats.org/officeDocument/2006/relationships/hyperlink" Target="https://portal2010.amazon.com/sites/B2B/_vti_history/129024/_vti_history/125961/Shared%20Documents/AppData/_vti_history/125448/Pricing%20and%20Selection/Business%20Only%20Selection/B2B_BOS_UserStories.xlsx" TargetMode="External"/><Relationship Id="rId221" Type="http://schemas.openxmlformats.org/officeDocument/2006/relationships/comments" Target="../comments1.xml"/><Relationship Id="rId37" Type="http://schemas.openxmlformats.org/officeDocument/2006/relationships/hyperlink" Target="https://portal2010.amazon.com/sites/B2B/_vti_history/129024/_vti_history/125961/Shared%20Documents/AppData/_vti_history/125448/_layouts/WordViewer.aspx?id=/sites/B2B/Lists/PRFAQ%20Review%20Meeting%20Sign%20Up/Attachments/81/WorkflowApprovals-PRFAQ.docx&amp;Source=https%3A%2F%2Fportal2010%2Eamazon%2Ecom%2Fsites%2FB2B%2FLists%2FPRFAQ%2520Review%252" TargetMode="External"/><Relationship Id="rId58" Type="http://schemas.openxmlformats.org/officeDocument/2006/relationships/hyperlink" Target="https://w.amazon.com/index.php/B2B/Onboarding/Projects/NautilusMigration" TargetMode="External"/><Relationship Id="rId79" Type="http://schemas.openxmlformats.org/officeDocument/2006/relationships/hyperlink" Target="https://w.amazon.com/bin/view/B2B/AB_DPX/Projects/BISS_Support_For_Agilent" TargetMode="External"/><Relationship Id="rId102" Type="http://schemas.openxmlformats.org/officeDocument/2006/relationships/hyperlink" Target="https://portal2010.amazon.com/sites/B2B/_vti_history/129024/_vti_history/125961/Shared%20Documents/AppData/_vti_history/125448/Business%20Accounts/AMPnBAM2.0/Amazon%20Business%20Search%20Nav%20Requirements.docx" TargetMode="External"/><Relationship Id="rId123" Type="http://schemas.openxmlformats.org/officeDocument/2006/relationships/hyperlink" Target="https://w.amazon.com/index.php/B2B/MahouTeam/Projects/Downloadablequotes" TargetMode="External"/><Relationship Id="rId144" Type="http://schemas.openxmlformats.org/officeDocument/2006/relationships/hyperlink" Target="https://portal2010.amazon.com/sites/B2B/_vti_history/129024/_vti_history/125961/Shared%20Documents/AppData/_vti_history/125448/Procurement%20Experience/ABA/BRDs/ABA_usage_metrics_BRD.docx"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portal2010.amazon.com/sites/B2B/_vti_history/129024/_vti_history/125961/Shared%20Documents/AppData/Local/AppData/_vti_history/117764/_layouts/WordViewer.aspx" TargetMode="External"/><Relationship Id="rId18" Type="http://schemas.openxmlformats.org/officeDocument/2006/relationships/hyperlink" Target="https://w.amazon.com/index.php/Unicorn/Unicorn%20BI/PBI" TargetMode="External"/><Relationship Id="rId26" Type="http://schemas.openxmlformats.org/officeDocument/2006/relationships/hyperlink" Target="https://portal2010.amazon.com/sites/B2B/_vti_history/129024/_vti_history/125961/Shared%20Documents/AppData/Local/AppData/_vti_history/117764/_layouts/WordViewer.aspx" TargetMode="External"/><Relationship Id="rId39" Type="http://schemas.openxmlformats.org/officeDocument/2006/relationships/hyperlink" Target="https://portal2010.amazon.com/sites/B2B/_vti_history/129024/_vti_history/125961/Shared%20Documents/AppData/Local/AppData/_vti_history/117764/Business%20Registration/Partner%20Registration/Visa%20-%20GTM%20Plan%20-%2010%2027%2016%20-%20Final.doc" TargetMode="External"/><Relationship Id="rId21" Type="http://schemas.openxmlformats.org/officeDocument/2006/relationships/hyperlink" Target="https://hose-issues.corp.amazon.com/secure/RapidBoard.jspa?rapidView=264&amp;view=planning&amp;selectedIssue=BR-5454&amp;selectedEpic=BR-4650" TargetMode="External"/><Relationship Id="rId34" Type="http://schemas.openxmlformats.org/officeDocument/2006/relationships/hyperlink" Target="https://issues.amazon.com/issues/search?q=status%3A%28Open%29+containingFolder%3A%28074ee610-fa8c-4e14-8819-bf6f18b25ca0%29&amp;sort=lastUpdatedConversationDate+desc&amp;selectedDocument=02a5eff4-e9a6-421e-ba14-849870d2da52" TargetMode="External"/><Relationship Id="rId42" Type="http://schemas.openxmlformats.org/officeDocument/2006/relationships/hyperlink" Target="https://issues.amazon.com/issues/BB-5424" TargetMode="External"/><Relationship Id="rId47" Type="http://schemas.openxmlformats.org/officeDocument/2006/relationships/hyperlink" Target="https://w.amazon.com:7443/index.php/B2B/Llama/Projects/CustomOrderFields" TargetMode="External"/><Relationship Id="rId50" Type="http://schemas.openxmlformats.org/officeDocument/2006/relationships/hyperlink" Target="https://issues.amazon.com/issues/B2BSearch-22" TargetMode="External"/><Relationship Id="rId55" Type="http://schemas.openxmlformats.org/officeDocument/2006/relationships/hyperlink" Target="https://portal2010.amazon.com/sites/B2B/_vti_history/129024/_vti_history/125961/Shared%20Documents/AppData/Local/AppData/_vti_history/117764/Pricing%20and%20Selection/B2B%20Pricing/CSP/CSP%20PR-FAQ.docx" TargetMode="External"/><Relationship Id="rId63" Type="http://schemas.openxmlformats.org/officeDocument/2006/relationships/hyperlink" Target="https://portal2010.amazon.com/sites/B2B/_vti_history/129024/_vti_history/125961/Shared%20Documents/AppData/Local/AppData/_vti_history/117764/Pricing%20and%20Selection/B2B%20Pricing/CSP/CSP%20BRD.docx" TargetMode="External"/><Relationship Id="rId68" Type="http://schemas.openxmlformats.org/officeDocument/2006/relationships/hyperlink" Target="https://portal2010.amazon.com/sites/B2B/_vti_history/129024/_vti_history/125961/Shared%20Documents/AppData/Local/AppData/_vti_history/117764/Pricing%20and%20Selection/B2B%20Pricing/CSP/CSP%20BRD.docx" TargetMode="External"/><Relationship Id="rId76" Type="http://schemas.openxmlformats.org/officeDocument/2006/relationships/hyperlink" Target="https://w.amazon.com/index.php/B2B/Galaga/CSP/Design" TargetMode="External"/><Relationship Id="rId84" Type="http://schemas.openxmlformats.org/officeDocument/2006/relationships/hyperlink" Target="https://portal2010.amazon.com/sites/B2B/_vti_history/129024/_vti_history/125961/Shared%20Documents/AppData/_vti_history/125448/Private%20Marketplace/Catalog%20Curation/Curation%20PRFAQ.docx" TargetMode="External"/><Relationship Id="rId7" Type="http://schemas.openxmlformats.org/officeDocument/2006/relationships/hyperlink" Target="https://portal2010.amazon.com/sites/B2B/_vti_history/129024/_vti_history/125961/Shared%20Documents/AppData/Local/AppData/_vti_history/117764/Pricing%20and%20Selection/B2B%20Pricing/CSP/CSP%20BRD.docx" TargetMode="External"/><Relationship Id="rId71" Type="http://schemas.openxmlformats.org/officeDocument/2006/relationships/hyperlink" Target="https://portal2010.amazon.com/sites/B2B/_vti_history/129024/_vti_history/125961/Shared%20Documents/AppData/Local/AppData/_vti_history/117764/Pricing%20and%20Selection/B2B%20Pricing/CSP/CSP%20Mocks.pdf" TargetMode="External"/><Relationship Id="rId2" Type="http://schemas.openxmlformats.org/officeDocument/2006/relationships/hyperlink" Target="https://portal2010.amazon.com/sites/B2B/_vti_history/129024/_vti_history/125961/Shared%20Documents/AppData/Local/AppData/_vti_history/117764/Shared%20Documents/Projects/Business%20Reporting%20and%20Analytics/RA_PRFAQ%20FINAL%2011.21.14.docx" TargetMode="External"/><Relationship Id="rId16" Type="http://schemas.openxmlformats.org/officeDocument/2006/relationships/hyperlink" Target="https://portal2010.amazon.com/sites/B2B/_vti_history/129024/_vti_history/125961/Shared%20Documents/AppData/Local/AppData/_vti_history/117764/Pricing%20and%20Selection/Business%20Only%20Selection/OverallFlow.vsdx" TargetMode="External"/><Relationship Id="rId29" Type="http://schemas.openxmlformats.org/officeDocument/2006/relationships/hyperlink" Target="https://portal2010.amazon.com/sites/B2B/_vti_history/129024/_vti_history/125961/Shared%20Documents/AppData/Local/AppData/_vti_history/117764/_layouts/WordViewer.aspx" TargetMode="External"/><Relationship Id="rId11" Type="http://schemas.openxmlformats.org/officeDocument/2006/relationships/hyperlink" Target="https://portal2010.amazon.com/sites/B2B/_vti_history/129024/_vti_history/125961/Shared%20Documents/AppData/Local/AppData/_vti_history/117764/Payment%20Products/PPI%20(Punchout)/AB-Partner%20Applications%20and%20Integrations-Vision%20-%202017%20V1.docx" TargetMode="External"/><Relationship Id="rId24" Type="http://schemas.openxmlformats.org/officeDocument/2006/relationships/hyperlink" Target="https://portal2010.amazon.com/sites/B2B/_vti_history/129024/_vti_history/125961/Shared%20Documents/AppData/Local/AppData/_vti_history/117764/_layouts/WordViewer.aspx" TargetMode="External"/><Relationship Id="rId32" Type="http://schemas.openxmlformats.org/officeDocument/2006/relationships/hyperlink" Target="https://portal2010.amazon.com/sites/B2B/_vti_history/129024/_vti_history/125961/Shared%20Documents/AppData/Local/AppData/_vti_history/117764/Procurement%20Experience/Invoice-Payments/Scalable%20Launch/PaybyInvoicePublic-prfaq.docx" TargetMode="External"/><Relationship Id="rId37" Type="http://schemas.openxmlformats.org/officeDocument/2006/relationships/hyperlink" Target="https://issues.amazon.com/issues/search?q=status%3A%28Open%29+containingFolder%3A%28074ee610-fa8c-4e14-8819-bf6f18b25ca0%29&amp;sort=lastUpdatedConversationDate+desc&amp;selectedDocument=02a5eff4-e9a6-421e-ba14-849870d2da52" TargetMode="External"/><Relationship Id="rId40" Type="http://schemas.openxmlformats.org/officeDocument/2006/relationships/hyperlink" Target="https://portal2010.amazon.com/sites/B2B/_vti_history/129024/_vti_history/125961/Shared%20Documents/AppData/Local/AppData/_vti_history/117764/Business%20Accounts/BusinessAccounts_Requirements/User%20Onboarding%20Simplification%20v3%20Business%20Requirements.docx" TargetMode="External"/><Relationship Id="rId45" Type="http://schemas.openxmlformats.org/officeDocument/2006/relationships/hyperlink" Target="https://portal2010.amazon.com/sites/B2B/_vti_history/129024/_vti_history/125961/Shared%20Documents/AppData/Local/AppData/_vti_history/117764/_layouts/WordViewer.aspx" TargetMode="External"/><Relationship Id="rId53" Type="http://schemas.openxmlformats.org/officeDocument/2006/relationships/hyperlink" Target="https://w.amazon.com/index.php/Personalization/AmazonBusiness/Experiments/B2B_BuyItAgain_Add_To_Cart" TargetMode="External"/><Relationship Id="rId58" Type="http://schemas.openxmlformats.org/officeDocument/2006/relationships/hyperlink" Target="https://portal2010.amazon.com/sites/B2B/_vti_history/129024/_vti_history/125961/Shared%20Documents/AppData/Local/AppData/_vti_history/117764/Pricing%20and%20Selection/B2B%20Pricing/CSP/CSP%20PR-FAQ.docx" TargetMode="External"/><Relationship Id="rId66" Type="http://schemas.openxmlformats.org/officeDocument/2006/relationships/hyperlink" Target="https://portal2010.amazon.com/sites/B2B/_vti_history/129024/_vti_history/125961/Shared%20Documents/AppData/Local/AppData/_vti_history/117764/Pricing%20and%20Selection/B2B%20Pricing/CSP/CSP%20BRD.docx" TargetMode="External"/><Relationship Id="rId74" Type="http://schemas.openxmlformats.org/officeDocument/2006/relationships/hyperlink" Target="https://portal2010.amazon.com/sites/B2B/_vti_history/129024/_vti_history/125961/Shared%20Documents/AppData/Local/AppData/_vti_history/117764/Pricing%20and%20Selection/B2B%20Pricing/CSP/CSP%20Mocks.pdf" TargetMode="External"/><Relationship Id="rId79" Type="http://schemas.openxmlformats.org/officeDocument/2006/relationships/hyperlink" Target="https://w.amazon.com/index.php/B2B/Galaga/CSP/Design" TargetMode="External"/><Relationship Id="rId87" Type="http://schemas.openxmlformats.org/officeDocument/2006/relationships/hyperlink" Target="https://w.amazon.com/bin/view/B2B/Curation/" TargetMode="External"/><Relationship Id="rId5" Type="http://schemas.openxmlformats.org/officeDocument/2006/relationships/hyperlink" Target="https://portal2010.amazon.com/sites/B2B/_vti_history/129024/_vti_history/125961/Shared%20Documents/AppData/Local/AppData/_vti_history/117764/Payment%20Products/PPI%20(Punchout)/Amazon%20Business%20Transaction%20Reconciliation%20cXML%20API-1.docx" TargetMode="External"/><Relationship Id="rId61" Type="http://schemas.openxmlformats.org/officeDocument/2006/relationships/hyperlink" Target="https://portal2010.amazon.com/sites/B2B/_vti_history/129024/_vti_history/125961/Shared%20Documents/AppData/Local/AppData/_vti_history/117764/Pricing%20and%20Selection/B2B%20Pricing/CSP/CSP%20PR-FAQ.docx" TargetMode="External"/><Relationship Id="rId82" Type="http://schemas.openxmlformats.org/officeDocument/2006/relationships/hyperlink" Target="https://w.amazon.com/index.php/B2B/Galaga/CSP/Design" TargetMode="External"/><Relationship Id="rId19" Type="http://schemas.openxmlformats.org/officeDocument/2006/relationships/hyperlink" Target="https://portal2010.amazon.com/sites/B2B/_vti_history/129024/_vti_history/125961/Shared%20Documents/AppData/Local/AppData/_vti_history/117764/_layouts/WordViewer.aspx" TargetMode="External"/><Relationship Id="rId4" Type="http://schemas.openxmlformats.org/officeDocument/2006/relationships/hyperlink" Target="http://bux.aka.amazon.com:8090/display/REP/Order+Reports+v1" TargetMode="External"/><Relationship Id="rId9" Type="http://schemas.openxmlformats.org/officeDocument/2006/relationships/hyperlink" Target="https://w.amazon.com/index.php/B2B/Galaga/CSP/Design" TargetMode="External"/><Relationship Id="rId14" Type="http://schemas.openxmlformats.org/officeDocument/2006/relationships/hyperlink" Target="https://portal2010.amazon.com/sites/B2B/_vti_history/129024/_vti_history/125961/Shared%20Documents/AppData/Local/AppData/_vti_history/117764/_layouts/xlviewer.aspx" TargetMode="External"/><Relationship Id="rId22" Type="http://schemas.openxmlformats.org/officeDocument/2006/relationships/hyperlink" Target="https://hose-issues.corp.amazon.com/secure/RapidBoard.jspa?rapidView=264&amp;view=planning&amp;selectedIssue=BR-5454&amp;selectedEpic=BR-4650" TargetMode="External"/><Relationship Id="rId27" Type="http://schemas.openxmlformats.org/officeDocument/2006/relationships/hyperlink" Target="https://portal2010.amazon.com/sites/B2B/_vti_history/129024/_vti_history/125961/Shared%20Documents/AppData/Local/AppData/_vti_history/117764/_layouts/PowerPoint.aspx" TargetMode="External"/><Relationship Id="rId30" Type="http://schemas.openxmlformats.org/officeDocument/2006/relationships/hyperlink" Target="https://portal2010.amazon.com/sites/B2B/_vti_history/129024/_vti_history/125961/Shared%20Documents/AppData/Local/AppData/_vti_history/117764/_layouts/WordViewer.aspx" TargetMode="External"/><Relationship Id="rId35" Type="http://schemas.openxmlformats.org/officeDocument/2006/relationships/hyperlink" Target="https://portal2010.amazon.com/sites/B2B/_vti_history/129024/_vti_history/125961/Shared%20Documents/AppData/Local/AppData/_vti_history/117764/Procurement%20Experience/Invoice-Payments/Scalable%20Launch/PaybyInvoicePublic-prfaq.docx" TargetMode="External"/><Relationship Id="rId43" Type="http://schemas.openxmlformats.org/officeDocument/2006/relationships/hyperlink" Target="http://tiny/tty7v8lk/issuamazissusear" TargetMode="External"/><Relationship Id="rId48" Type="http://schemas.openxmlformats.org/officeDocument/2006/relationships/hyperlink" Target="https://issues.amazon.com/issues/BB-2231" TargetMode="External"/><Relationship Id="rId56" Type="http://schemas.openxmlformats.org/officeDocument/2006/relationships/hyperlink" Target="https://portal2010.amazon.com/sites/B2B/_vti_history/129024/_vti_history/125961/Shared%20Documents/AppData/Local/AppData/_vti_history/117764/Pricing%20and%20Selection/B2B%20Pricing/CSP/CSP%20PR-FAQ.docx" TargetMode="External"/><Relationship Id="rId64" Type="http://schemas.openxmlformats.org/officeDocument/2006/relationships/hyperlink" Target="https://portal2010.amazon.com/sites/B2B/_vti_history/129024/_vti_history/125961/Shared%20Documents/AppData/Local/AppData/_vti_history/117764/Pricing%20and%20Selection/B2B%20Pricing/CSP/CSP%20BRD.docx" TargetMode="External"/><Relationship Id="rId69" Type="http://schemas.openxmlformats.org/officeDocument/2006/relationships/hyperlink" Target="https://portal2010.amazon.com/sites/B2B/_vti_history/129024/_vti_history/125961/Shared%20Documents/AppData/Local/AppData/_vti_history/117764/Pricing%20and%20Selection/B2B%20Pricing/CSP/CSP%20Mocks.pdf" TargetMode="External"/><Relationship Id="rId77" Type="http://schemas.openxmlformats.org/officeDocument/2006/relationships/hyperlink" Target="https://w.amazon.com/index.php/B2B/Galaga/CSP/Design" TargetMode="External"/><Relationship Id="rId8" Type="http://schemas.openxmlformats.org/officeDocument/2006/relationships/hyperlink" Target="https://portal2010.amazon.com/sites/B2B/_vti_history/129024/_vti_history/125961/Shared%20Documents/AppData/Local/AppData/_vti_history/117764/Pricing%20and%20Selection/B2B%20Pricing/CSP/CSP%20PR-FAQ.docx" TargetMode="External"/><Relationship Id="rId51" Type="http://schemas.openxmlformats.org/officeDocument/2006/relationships/hyperlink" Target="https://portal2010.amazon.com/sites/B2B/_vti_history/129024/_vti_history/125961/Shared%20Documents/AppData/Local/AppData/_vti_history/117764/Shopping%20Experience/SnD/AB%20Business%20Relevancy%20-%20Proposed%20Conceptual%20Design%20-%20v1.docx" TargetMode="External"/><Relationship Id="rId72" Type="http://schemas.openxmlformats.org/officeDocument/2006/relationships/hyperlink" Target="https://portal2010.amazon.com/sites/B2B/_vti_history/129024/_vti_history/125961/Shared%20Documents/AppData/Local/AppData/_vti_history/117764/Pricing%20and%20Selection/B2B%20Pricing/CSP/CSP%20Mocks.pdf" TargetMode="External"/><Relationship Id="rId80" Type="http://schemas.openxmlformats.org/officeDocument/2006/relationships/hyperlink" Target="https://w.amazon.com/index.php/B2B/Galaga/CSP/Design" TargetMode="External"/><Relationship Id="rId85" Type="http://schemas.openxmlformats.org/officeDocument/2006/relationships/hyperlink" Target="https://portal2010.amazon.com/sites/B2B/_vti_history/129024/_vti_history/125961/Shared%20Documents/AppData/_vti_history/125448/Private%20Marketplace/Catalog%20Curation/Curation_BRD_8.2.docx" TargetMode="External"/><Relationship Id="rId3" Type="http://schemas.openxmlformats.org/officeDocument/2006/relationships/hyperlink" Target="https://portal2010.amazon.com/sites/B2B/_vti_history/129024/_vti_history/125961/Shared%20Documents/AppData/Local/AppData/_vti_history/117764/Shared%20Documents/Projects/Business%20Reporting%20and%20Analytics/ABA%20Dashboard%20v1%20BRD%20Final.docx" TargetMode="External"/><Relationship Id="rId12" Type="http://schemas.openxmlformats.org/officeDocument/2006/relationships/hyperlink" Target="https://portal2010.amazon.com/sites/B2B/_vti_history/129024/_vti_history/125961/Shared%20Documents/AppData/Local/AppData/_vti_history/117764/_layouts/WordViewer.aspx" TargetMode="External"/><Relationship Id="rId17" Type="http://schemas.openxmlformats.org/officeDocument/2006/relationships/hyperlink" Target="https://drive-render.corp.amazon.com/view/Amazon%20Business/Business%20only%20selection/Chemical%20PHC%20combo/Oct%206/index.html" TargetMode="External"/><Relationship Id="rId25" Type="http://schemas.openxmlformats.org/officeDocument/2006/relationships/hyperlink" Target="https://portal2010.amazon.com/sites/B2B/_vti_history/129024/_vti_history/125961/Shared%20Documents/AppData/Local/AppData/_vti_history/117764/Pricing%20and%20Selection/B2B%20Pricing/CSP/CSP%20Mocks.pdf" TargetMode="External"/><Relationship Id="rId33" Type="http://schemas.openxmlformats.org/officeDocument/2006/relationships/hyperlink" Target="https://w.amazon.com/bin/view/BUX/Projects/bux-order-invoicing-01/" TargetMode="External"/><Relationship Id="rId38" Type="http://schemas.openxmlformats.org/officeDocument/2006/relationships/hyperlink" Target="https://portal2010.amazon.com/sites/B2B/_vti_history/129024/_vti_history/125961/Shared%20Documents/AppData/Local/AppData/_vti_history/117764/Business%20Registration/Partner%20Registration/AB-Partnerships-v7.docx" TargetMode="External"/><Relationship Id="rId46" Type="http://schemas.openxmlformats.org/officeDocument/2006/relationships/hyperlink" Target="https://drive-render.corp.amazon.com/view/Amazon%20Business/Ordering/Custom%20Order%20Fields/Updated_Feb%205,%202016/start.html" TargetMode="External"/><Relationship Id="rId59" Type="http://schemas.openxmlformats.org/officeDocument/2006/relationships/hyperlink" Target="https://portal2010.amazon.com/sites/B2B/_vti_history/129024/_vti_history/125961/Shared%20Documents/AppData/Local/AppData/_vti_history/117764/Pricing%20and%20Selection/B2B%20Pricing/CSP/CSP%20PR-FAQ.docx" TargetMode="External"/><Relationship Id="rId67" Type="http://schemas.openxmlformats.org/officeDocument/2006/relationships/hyperlink" Target="https://portal2010.amazon.com/sites/B2B/_vti_history/129024/_vti_history/125961/Shared%20Documents/AppData/Local/AppData/_vti_history/117764/Pricing%20and%20Selection/B2B%20Pricing/CSP/CSP%20BRD.docx" TargetMode="External"/><Relationship Id="rId20" Type="http://schemas.openxmlformats.org/officeDocument/2006/relationships/hyperlink" Target="http://bux.aka.amazon.com:8090/display/BA/Industry+Certification" TargetMode="External"/><Relationship Id="rId41" Type="http://schemas.openxmlformats.org/officeDocument/2006/relationships/hyperlink" Target="https://portal2010.amazon.com/sites/B2B/_vti_history/129024/_vti_history/125961/Shared%20Documents/AppData/Local/AppData/_vti_history/117764/Business%20Accounts/BusinessAccounts_Requirements/User%20Onboarding%20Simplification%20v3%20Business%20Requirements.docx" TargetMode="External"/><Relationship Id="rId54" Type="http://schemas.openxmlformats.org/officeDocument/2006/relationships/hyperlink" Target="https://broadcast.amazon.com/search?q=ABA" TargetMode="External"/><Relationship Id="rId62" Type="http://schemas.openxmlformats.org/officeDocument/2006/relationships/hyperlink" Target="https://portal2010.amazon.com/sites/B2B/_vti_history/129024/_vti_history/125961/Shared%20Documents/AppData/Local/AppData/_vti_history/117764/Pricing%20and%20Selection/B2B%20Pricing/CSP/CSP%20BRD.docx" TargetMode="External"/><Relationship Id="rId70" Type="http://schemas.openxmlformats.org/officeDocument/2006/relationships/hyperlink" Target="https://portal2010.amazon.com/sites/B2B/_vti_history/129024/_vti_history/125961/Shared%20Documents/AppData/Local/AppData/_vti_history/117764/Pricing%20and%20Selection/B2B%20Pricing/CSP/CSP%20Mocks.pdf" TargetMode="External"/><Relationship Id="rId75" Type="http://schemas.openxmlformats.org/officeDocument/2006/relationships/hyperlink" Target="https://portal2010.amazon.com/sites/B2B/_vti_history/129024/_vti_history/125961/Shared%20Documents/AppData/Local/AppData/_vti_history/117764/Pricing%20and%20Selection/B2B%20Pricing/CSP/CSP%20Mocks.pdf" TargetMode="External"/><Relationship Id="rId83" Type="http://schemas.openxmlformats.org/officeDocument/2006/relationships/hyperlink" Target="https://portal2010.amazon.com/sites/B2B/_vti_history/129024/_vti_history/125961/Shared%20Documents/AppData/_vti_history/125448/Private%20Marketplace/Catalog%20Curation/Catalog%20Curation%20-%20Design%20Document.docx" TargetMode="External"/><Relationship Id="rId88" Type="http://schemas.openxmlformats.org/officeDocument/2006/relationships/printerSettings" Target="../printerSettings/printerSettings9.bin"/><Relationship Id="rId1" Type="http://schemas.openxmlformats.org/officeDocument/2006/relationships/hyperlink" Target="https://portal2010.amazon.com/sites/B2B/_vti_history/129024/_vti_history/125961/Shared%20Documents/AppData/Local/AppData/_vti_history/117764/Shared%20Documents/Projects/Invoice-Payments/Scalable%20Launch/PaybyInvoicePublic-prfaq.docx" TargetMode="External"/><Relationship Id="rId6" Type="http://schemas.openxmlformats.org/officeDocument/2006/relationships/hyperlink" Target="https://portal2010.amazon.com/sites/B2B/_vti_history/129024/_vti_history/125961/Shared%20Documents/AppData/Local/AppData/_vti_history/117764/Order%20and%20Replenishment/Bulk%20Ordering%20and%20Fulfillment/Bulk%20Ordering%20PRFAQ%20v20160428-1800.docx" TargetMode="External"/><Relationship Id="rId15" Type="http://schemas.openxmlformats.org/officeDocument/2006/relationships/hyperlink" Target="https://portal2010.amazon.com/sites/B2B/_vti_history/129024/_vti_history/125961/Shared%20Documents/AppData/Local/AppData/_vti_history/117764/_layouts/WordViewer.aspx" TargetMode="External"/><Relationship Id="rId23" Type="http://schemas.openxmlformats.org/officeDocument/2006/relationships/hyperlink" Target="https://hose-issues.corp.amazon.com/secure/RapidBoard.jspa?rapidView=264&amp;view=planning&amp;selectedIssue=BR-5454&amp;selectedEpic=BR-4650" TargetMode="External"/><Relationship Id="rId28" Type="http://schemas.openxmlformats.org/officeDocument/2006/relationships/hyperlink" Target="https://portal2010.amazon.com/sites/B2B/_vti_history/129024/_vti_history/125961/Shared%20Documents/AppData/Local/AppData/_vti_history/117764/_layouts/WordViewer.aspx" TargetMode="External"/><Relationship Id="rId36" Type="http://schemas.openxmlformats.org/officeDocument/2006/relationships/hyperlink" Target="https://w.amazon.com/bin/view/BUX/Projects/bux-order-invoicing-01/" TargetMode="External"/><Relationship Id="rId49" Type="http://schemas.openxmlformats.org/officeDocument/2006/relationships/hyperlink" Target="https://portal2010.amazon.com/sites/B2B/_vti_history/129024/_vti_history/125961/Shared%20Documents/AppData/Local/AppData/_vti_history/117764/Shopping%20Experience/SnD/PRs%20and%20BRDs/Business%20Relevant%20Search%20-%20PR%20FAQ.docx" TargetMode="External"/><Relationship Id="rId57" Type="http://schemas.openxmlformats.org/officeDocument/2006/relationships/hyperlink" Target="https://portal2010.amazon.com/sites/B2B/_vti_history/129024/_vti_history/125961/Shared%20Documents/AppData/Local/AppData/_vti_history/117764/Pricing%20and%20Selection/B2B%20Pricing/CSP/CSP%20PR-FAQ.docx" TargetMode="External"/><Relationship Id="rId10" Type="http://schemas.openxmlformats.org/officeDocument/2006/relationships/hyperlink" Target="https://portal2010.amazon.com/sites/B2B/_vti_history/129024/_vti_history/125961/Shared%20Documents/AppData/Local/AppData/_vti_history/117764/Payment%20Products/PPI%20(Punchout)/PPI%20Self-Service%20Recon%20-%20Requirements%20Document.docx" TargetMode="External"/><Relationship Id="rId31" Type="http://schemas.openxmlformats.org/officeDocument/2006/relationships/hyperlink" Target="https://portal2010.amazon.com/sites/B2B/_vti_history/129024/_vti_history/125961/Shared%20Documents/AppData/Local/AppData/_vti_history/117764/_layouts/WordViewer.aspx" TargetMode="External"/><Relationship Id="rId44" Type="http://schemas.openxmlformats.org/officeDocument/2006/relationships/hyperlink" Target="https://drive-render.corp.amazon.com/view/Amazon%20Business/Northstar%20Vision%202016/Ordering/Approvals/current/index.html" TargetMode="External"/><Relationship Id="rId52" Type="http://schemas.openxmlformats.org/officeDocument/2006/relationships/hyperlink" Target="https://w.amazon.com/index.php/Personalization/AmazonBusiness/Experiments/B2B_BuyItAgain_Add_To_Cart" TargetMode="External"/><Relationship Id="rId60" Type="http://schemas.openxmlformats.org/officeDocument/2006/relationships/hyperlink" Target="https://portal2010.amazon.com/sites/B2B/_vti_history/129024/_vti_history/125961/Shared%20Documents/AppData/Local/AppData/_vti_history/117764/Pricing%20and%20Selection/B2B%20Pricing/CSP/CSP%20PR-FAQ.docx" TargetMode="External"/><Relationship Id="rId65" Type="http://schemas.openxmlformats.org/officeDocument/2006/relationships/hyperlink" Target="https://portal2010.amazon.com/sites/B2B/_vti_history/129024/_vti_history/125961/Shared%20Documents/AppData/Local/AppData/_vti_history/117764/Pricing%20and%20Selection/B2B%20Pricing/CSP/CSP%20BRD.docx" TargetMode="External"/><Relationship Id="rId73" Type="http://schemas.openxmlformats.org/officeDocument/2006/relationships/hyperlink" Target="https://portal2010.amazon.com/sites/B2B/_vti_history/129024/_vti_history/125961/Shared%20Documents/AppData/Local/AppData/_vti_history/117764/Pricing%20and%20Selection/B2B%20Pricing/CSP/CSP%20Mocks.pdf" TargetMode="External"/><Relationship Id="rId78" Type="http://schemas.openxmlformats.org/officeDocument/2006/relationships/hyperlink" Target="https://w.amazon.com/index.php/B2B/Galaga/CSP/Design" TargetMode="External"/><Relationship Id="rId81" Type="http://schemas.openxmlformats.org/officeDocument/2006/relationships/hyperlink" Target="https://w.amazon.com/index.php/B2B/Galaga/CSP/Design" TargetMode="External"/><Relationship Id="rId86" Type="http://schemas.openxmlformats.org/officeDocument/2006/relationships/hyperlink" Target="https://amazon.invisionapp.com/share/4U91V63JS"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drive.corp.amazon.com/view/Amazon%20Business/Approvals/Line%20Item%20Approval%20Rejection/current/index.html" TargetMode="External"/><Relationship Id="rId13" Type="http://schemas.openxmlformats.org/officeDocument/2006/relationships/printerSettings" Target="../printerSettings/printerSettings10.bin"/><Relationship Id="rId3" Type="http://schemas.openxmlformats.org/officeDocument/2006/relationships/hyperlink" Target="https://portal2010.amazon.com/sites/B2B/_vti_history/129024/_vti_history/125961/Shared%20Documents/AppData/Local/AppData/_vti_history/117764/_layouts/WordViewer.aspx" TargetMode="External"/><Relationship Id="rId7" Type="http://schemas.openxmlformats.org/officeDocument/2006/relationships/hyperlink" Target="https://portal2010.amazon.com/sites/B2B/_vti_history/129024/_vti_history/125961/Shared%20Documents/AppData/Local/AppData/_vti_history/117764/Order%20and%20Replenishment/Llama/Projects/LineItemApproval/B2B_LineItemApproval_draft.docx" TargetMode="External"/><Relationship Id="rId12" Type="http://schemas.openxmlformats.org/officeDocument/2006/relationships/hyperlink" Target="https://portal2010.amazon.com/sites/B2B/_vti_history/129024/_vti_history/125961/Shared%20Documents/AppData/Local/AppData/_vti_history/117764/Pricing%20and%20Selection/B2B%20Pricing/RFQ/Quoting%20PR-FAQ.docx" TargetMode="External"/><Relationship Id="rId2" Type="http://schemas.openxmlformats.org/officeDocument/2006/relationships/hyperlink" Target="https://drive-render.corp.amazon.com/view/Amazon%20Business/tax%20exemptions/ATEP%20Phase%201.2/index.html" TargetMode="External"/><Relationship Id="rId1" Type="http://schemas.openxmlformats.org/officeDocument/2006/relationships/hyperlink" Target="https://portal2010.amazon.com/sites/B2B/_vti_history/129024/_vti_history/125961/Shared%20Documents/AppData/Local/AppData/_vti_history/117764/Procurement%20Experience/ATEP/B2BOrgWideATEPSetupBRD-4.docx" TargetMode="External"/><Relationship Id="rId6" Type="http://schemas.openxmlformats.org/officeDocument/2006/relationships/hyperlink" Target="https://issues.amazon.com/issues/BB-2231" TargetMode="External"/><Relationship Id="rId11" Type="http://schemas.openxmlformats.org/officeDocument/2006/relationships/hyperlink" Target="https://portal2010.amazon.com/sites/B2B/_vti_history/129024/_vti_history/125961/Shared%20Documents/AppData/Local/AppData/_vti_history/117764/Pricing%20and%20Selection/B2B%20Pricing/RFQ/Quoting%20PR-FAQ.docx" TargetMode="External"/><Relationship Id="rId5" Type="http://schemas.openxmlformats.org/officeDocument/2006/relationships/hyperlink" Target="https://w.amazon.com:7443/index.php/B2B/Llama/Projects/CustomOrderFields" TargetMode="External"/><Relationship Id="rId10" Type="http://schemas.openxmlformats.org/officeDocument/2006/relationships/hyperlink" Target="https://portal2010.amazon.com/sites/B2B/_vti_history/129024/_vti_history/125961/Shared%20Documents/AppData/Local/AppData/_vti_history/117764/Pricing%20and%20Selection/Forms/AllItems.aspx" TargetMode="External"/><Relationship Id="rId4" Type="http://schemas.openxmlformats.org/officeDocument/2006/relationships/hyperlink" Target="https://drive-render.corp.amazon.com/view/Amazon%20Business/Ordering/Custom%20Order%20Fields/Updated_Feb%205,%202016/start.html" TargetMode="External"/><Relationship Id="rId9" Type="http://schemas.openxmlformats.org/officeDocument/2006/relationships/hyperlink" Target="https://portal2010.amazon.com/sites/B2B/_vti_history/129024/_vti_history/125961/Shared%20Documents/AppData/Local/AppData/_vti_history/117764/Pricing%20and%20Selection/B2B%20Pricing/RFQ/Quoting%20PR-FAQ.docx"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https://portal2010.amazon.com/sites/B2B/_vti_history/129024/_vti_history/125961/Shared%20Documents/AppData/Local/AppData/_vti_history/117764/Private%20Marketplace/Catalog%20Curation/Curation_BRD_7.3.docx" TargetMode="External"/><Relationship Id="rId18" Type="http://schemas.openxmlformats.org/officeDocument/2006/relationships/hyperlink" Target="https://drive.corp.amazon.com/documents/Amazon%20Business/Private%20Marketplace/Catalog%20curation%20wires/curation-brd-updates-current.pdf" TargetMode="External"/><Relationship Id="rId26" Type="http://schemas.openxmlformats.org/officeDocument/2006/relationships/hyperlink" Target="https://portal2010.amazon.com/sites/B2B/_vti_history/129024/_vti_history/125961/Shared%20Documents/AppData/Local/AppData/_vti_history/117764/Shared%20Documents/Projects/(https:/portal2010.amazon.com/sites/B2B/Private%20Marketplace/Catalog%20Curation/Catalog%20Curation%20-%20Design%20Document.docx" TargetMode="External"/><Relationship Id="rId39" Type="http://schemas.openxmlformats.org/officeDocument/2006/relationships/hyperlink" Target="https://drive.corp.amazon.com/documents/Amazon%20Business/Private%20Marketplace/Catalog%20curation%20wires/curation-brd-updates-current.pdf" TargetMode="External"/><Relationship Id="rId21" Type="http://schemas.openxmlformats.org/officeDocument/2006/relationships/hyperlink" Target="https://drive.corp.amazon.com/documents/Amazon%20Business/Private%20Marketplace/Catalog%20curation%20wires/curation-brd-updates-current.pdf" TargetMode="External"/><Relationship Id="rId34" Type="http://schemas.openxmlformats.org/officeDocument/2006/relationships/hyperlink" Target="https://portal2010.amazon.com/sites/B2B/_vti_history/129024/_vti_history/125961/Shared%20Documents/AppData/Local/AppData/_vti_history/117764/Private%20Marketplace/Catalog%20Curation/Curation_BRD_7.3.docx" TargetMode="External"/><Relationship Id="rId42" Type="http://schemas.openxmlformats.org/officeDocument/2006/relationships/hyperlink" Target="https://sim.amazon.com/issues/BB-5531" TargetMode="External"/><Relationship Id="rId47" Type="http://schemas.openxmlformats.org/officeDocument/2006/relationships/hyperlink" Target="https://portal2010.amazon.com/sites/B2B/_vti_history/129024/_vti_history/125961/Shared%20Documents/AppData/Local/AppData/_vti_history/117764/Pricing%20and%20Selection/Business%20Only%20Selection/B2B_BOS_UserStories.xlsx" TargetMode="External"/><Relationship Id="rId50" Type="http://schemas.openxmlformats.org/officeDocument/2006/relationships/hyperlink" Target="https://w.amazon.com/index.php/B2B/Onboarding/Projects/EmailOwnership" TargetMode="External"/><Relationship Id="rId55" Type="http://schemas.openxmlformats.org/officeDocument/2006/relationships/hyperlink" Target="https://portal2010.amazon.com/sites/B2B/_vti_history/129024/_vti_history/125961/Shared%20Documents/AppData/Local/AppData/_vti_history/BISS/Pro%20Healthcare/Shared%20Documents/1_Press_Release/Healthcare_Press_Release_Final_Nov.2014.docx" TargetMode="External"/><Relationship Id="rId63" Type="http://schemas.openxmlformats.org/officeDocument/2006/relationships/hyperlink" Target="https://portal2010.amazon.com/sites/B2B/_vti_history/129024/_vti_history/125961/Shared%20Documents/AppData/Local/AppData/_vti_history/117764/Business%20Accounts/PR_FAQ/Role%20Based%20Account%20Management%20Experience%20PR_FAQ.docx" TargetMode="External"/><Relationship Id="rId68" Type="http://schemas.openxmlformats.org/officeDocument/2006/relationships/hyperlink" Target="https://portal2010.amazon.com/sites/B2B/_vti_history/129024/_vti_history/125961/Shared%20Documents/AppData/Local/AppData/_vti_history/117764/Pricing%20and%20Selection/B2B%20Pricing/CSP/CSP%20BRD.docx" TargetMode="External"/><Relationship Id="rId76" Type="http://schemas.openxmlformats.org/officeDocument/2006/relationships/hyperlink" Target="https://amazon.invisionapp.com/share/4U91V63JS" TargetMode="External"/><Relationship Id="rId7" Type="http://schemas.openxmlformats.org/officeDocument/2006/relationships/hyperlink" Target="https://portal2010.amazon.com/sites/B2B/_vti_history/129024/_vti_history/125961/Shared%20Documents/AppData/Local/AppData/_vti_history/117764/Private%20Marketplace/Catalog%20Curation/Curation_BRD_7.3.docx" TargetMode="External"/><Relationship Id="rId71" Type="http://schemas.openxmlformats.org/officeDocument/2006/relationships/hyperlink" Target="https://portal2010.amazon.com/sites/B2B/_vti_history/129024/_vti_history/125961/Shared%20Documents/AppData/Local/AppData/_vti_history/117764/Payment%20Products/PPI%20(Punchout)/Amazon%20Business%20Assistant_PRFAQ_Final.docx" TargetMode="External"/><Relationship Id="rId2" Type="http://schemas.openxmlformats.org/officeDocument/2006/relationships/hyperlink" Target="https://w.amazon.com/index.php/B2B/Projects/AMP/Internal" TargetMode="External"/><Relationship Id="rId16" Type="http://schemas.openxmlformats.org/officeDocument/2006/relationships/hyperlink" Target="https://portal2010.amazon.com/sites/B2B/_vti_history/129024/_vti_history/125961/Shared%20Documents/AppData/Local/AppData/_vti_history/117764/Private%20Marketplace/Catalog%20Curation/Curation_BRD_7.3.docx" TargetMode="External"/><Relationship Id="rId29" Type="http://schemas.openxmlformats.org/officeDocument/2006/relationships/hyperlink" Target="https://portal2010.amazon.com/sites/B2B/_vti_history/129024/_vti_history/125961/Shared%20Documents/AppData/Local/AppData/_vti_history/117764/Shared%20Documents/Projects/(https:/portal2010.amazon.com/sites/B2B/Private%20Marketplace/Catalog%20Curation/Catalog%20Curation%20-%20Design%20Document.docx" TargetMode="External"/><Relationship Id="rId11" Type="http://schemas.openxmlformats.org/officeDocument/2006/relationships/hyperlink" Target="https://portal2010.amazon.com/sites/B2B/_vti_history/129024/_vti_history/125961/Shared%20Documents/AppData/Local/AppData/_vti_history/117764/Shared%20Documents/Projects/(https:/portal2010.amazon.com/sites/B2B/Private%20Marketplace/Catalog%20Curation/Catalog%20Curation%20-%20Design%20Document.docx" TargetMode="External"/><Relationship Id="rId24" Type="http://schemas.openxmlformats.org/officeDocument/2006/relationships/hyperlink" Target="https://drive.corp.amazon.com/documents/Amazon%20Business/Private%20Marketplace/Catalog%20curation%20wires/curation-brd-updates-current.pdf" TargetMode="External"/><Relationship Id="rId32" Type="http://schemas.openxmlformats.org/officeDocument/2006/relationships/hyperlink" Target="https://portal2010.amazon.com/sites/B2B/_vti_history/129024/_vti_history/125961/Shared%20Documents/AppData/Local/AppData/_vti_history/117764/Shared%20Documents/Projects/(https:/portal2010.amazon.com/sites/B2B/Private%20Marketplace/Catalog%20Curation/Catalog%20Curation%20-%20Design%20Document.docx" TargetMode="External"/><Relationship Id="rId37" Type="http://schemas.openxmlformats.org/officeDocument/2006/relationships/hyperlink" Target="https://portal2010.amazon.com/sites/B2B/_vti_history/129024/_vti_history/125961/Shared%20Documents/AppData/Local/AppData/_vti_history/117764/Private%20Marketplace/Catalog%20Curation/Curation_BRD_7.3.docx" TargetMode="External"/><Relationship Id="rId40" Type="http://schemas.openxmlformats.org/officeDocument/2006/relationships/hyperlink" Target="https://portal2010.amazon.com/sites/B2B/_vti_history/129024/_vti_history/125961/Shared%20Documents/AppData/Local/AppData/_vti_history/117764/Procurement%20Experience/Forms/AllItems.aspx" TargetMode="External"/><Relationship Id="rId45" Type="http://schemas.openxmlformats.org/officeDocument/2006/relationships/hyperlink" Target="https://w.amazon.com/index.php/B2B/Onboarding/Projects/InlineVerification" TargetMode="External"/><Relationship Id="rId53" Type="http://schemas.openxmlformats.org/officeDocument/2006/relationships/hyperlink" Target="https://portal2010.amazon.com/sites/B2B/_vti_history/129024/_vti_history/125961/Shared%20Documents/AppData/Local/AppData/_vti_history/117764/_layouts/WordViewer.aspx" TargetMode="External"/><Relationship Id="rId58" Type="http://schemas.openxmlformats.org/officeDocument/2006/relationships/hyperlink" Target="https://portal2010.amazon.com/sites/B2B/_vti_history/129024/_vti_history/125961/Shared%20Documents/AppData/Local/AppData/_vti_history/117764/Business%20Accounts/BusinessAccounts_Requirements/User%20Onboarding%20Simplification%20v3%20Business%20Requirements.docx" TargetMode="External"/><Relationship Id="rId66" Type="http://schemas.openxmlformats.org/officeDocument/2006/relationships/hyperlink" Target="https://portal2010.amazon.com/sites/B2B/_vti_history/129024/_vti_history/125961/Shared%20Documents/AppData/Local/AppData/_vti_history/117764/Pricing%20and%20Selection/B2B%20Pricing/RFQ/Quoting%20PR-FAQ.docx" TargetMode="External"/><Relationship Id="rId74" Type="http://schemas.openxmlformats.org/officeDocument/2006/relationships/hyperlink" Target="https://portal2010.amazon.com/sites/B2B/_vti_history/129024/_vti_history/125961/Shared%20Documents/AppData/Local/AppData/Private%20Marketplace/Catalog%20Curation/Curation_BRD_8.2.docx" TargetMode="External"/><Relationship Id="rId5" Type="http://schemas.openxmlformats.org/officeDocument/2006/relationships/hyperlink" Target="https://portal2010.amazon.com/sites/B2B/_vti_history/129024/_vti_history/125961/Shared%20Documents/AppData/Local/AppData/_vti_history/117764/Shared%20Documents/Projects/(https:/portal2010.amazon.com/sites/B2B/Private%20Marketplace/Catalog%20Curation/Catalog%20Curation%20-%20Design%20Document.docx" TargetMode="External"/><Relationship Id="rId15" Type="http://schemas.openxmlformats.org/officeDocument/2006/relationships/hyperlink" Target="https://drive.corp.amazon.com/documents/Amazon%20Business/Private%20Marketplace/Catalog%20curation%20wires/curation-brd-updates-current.pdf" TargetMode="External"/><Relationship Id="rId23" Type="http://schemas.openxmlformats.org/officeDocument/2006/relationships/hyperlink" Target="https://portal2010.amazon.com/sites/B2B/_vti_history/129024/_vti_history/125961/Shared%20Documents/AppData/Local/AppData/_vti_history/117764/Shared%20Documents/Projects/(https:/portal2010.amazon.com/sites/B2B/Private%20Marketplace/Catalog%20Curation/Catalog%20Curation%20-%20Design%20Document.docx" TargetMode="External"/><Relationship Id="rId28" Type="http://schemas.openxmlformats.org/officeDocument/2006/relationships/hyperlink" Target="https://portal2010.amazon.com/sites/B2B/_vti_history/129024/_vti_history/125961/Shared%20Documents/AppData/Local/AppData/_vti_history/117764/Private%20Marketplace/Catalog%20Curation/Curation_BRD_7.3.docx" TargetMode="External"/><Relationship Id="rId36" Type="http://schemas.openxmlformats.org/officeDocument/2006/relationships/hyperlink" Target="https://drive.corp.amazon.com/documents/Amazon%20Business/Private%20Marketplace/Catalog%20curation%20wires/curation-brd-updates-current.pdf" TargetMode="External"/><Relationship Id="rId49" Type="http://schemas.openxmlformats.org/officeDocument/2006/relationships/hyperlink" Target="https://w.amazon.com/index.php/B2B/Onboarding/Projects/EmailOwnership" TargetMode="External"/><Relationship Id="rId57" Type="http://schemas.openxmlformats.org/officeDocument/2006/relationships/hyperlink" Target="https://portal2010.amazon.com/sites/B2B/_vti_history/129024/_vti_history/125961/Shared%20Documents/AppData/Local/AppData/_vti_history/117764/_layouts/WordViewer.aspx" TargetMode="External"/><Relationship Id="rId61" Type="http://schemas.openxmlformats.org/officeDocument/2006/relationships/hyperlink" Target="https://portal2010.amazon.com/sites/B2B/_vti_history/129024/_vti_history/125961/Shared%20Documents/AppData/Local/AppData/_vti_history/117764/Business%20Accounts/BusinessAccounts_Requirements/Management%20UX%20Scaling%20Business%20Requirements.docx" TargetMode="External"/><Relationship Id="rId10" Type="http://schemas.openxmlformats.org/officeDocument/2006/relationships/hyperlink" Target="https://portal2010.amazon.com/sites/B2B/_vti_history/129024/_vti_history/125961/Shared%20Documents/AppData/Local/AppData/_vti_history/117764/Private%20Marketplace/Catalog%20Curation/Curation_BRD_7.3.docx" TargetMode="External"/><Relationship Id="rId19" Type="http://schemas.openxmlformats.org/officeDocument/2006/relationships/hyperlink" Target="https://portal2010.amazon.com/sites/B2B/_vti_history/129024/_vti_history/125961/Shared%20Documents/AppData/Local/AppData/_vti_history/117764/Private%20Marketplace/Catalog%20Curation/Curation_BRD_7.3.docx" TargetMode="External"/><Relationship Id="rId31" Type="http://schemas.openxmlformats.org/officeDocument/2006/relationships/hyperlink" Target="https://portal2010.amazon.com/sites/B2B/_vti_history/129024/_vti_history/125961/Shared%20Documents/AppData/Local/AppData/_vti_history/117764/Private%20Marketplace/Catalog%20Curation/Curation_BRD_7.3.docx" TargetMode="External"/><Relationship Id="rId44" Type="http://schemas.openxmlformats.org/officeDocument/2006/relationships/hyperlink" Target="https://w.amazon.com/index.php/B2B/Llama/Projects/CustomOrderFields/EditCustomOrderFields" TargetMode="External"/><Relationship Id="rId52" Type="http://schemas.openxmlformats.org/officeDocument/2006/relationships/hyperlink" Target="https://portal2010.amazon.com/sites/B2B/_vti_history/129024/_vti_history/125961/Shared%20Documents/AppData/Local/AppData/_vti_history/117764/_layouts/WordViewer.aspx" TargetMode="External"/><Relationship Id="rId60" Type="http://schemas.openxmlformats.org/officeDocument/2006/relationships/hyperlink" Target="https://portal2010.amazon.com/sites/B2B/_vti_history/129024/_vti_history/125961/Shared%20Documents/AppData/Local/AppData/_vti_history/117764/Business%20Accounts/BusinessAccounts_Requirements/Amazon%20Business%20Account%20Merging%20BRD.docx" TargetMode="External"/><Relationship Id="rId65" Type="http://schemas.openxmlformats.org/officeDocument/2006/relationships/hyperlink" Target="https://portal2010.amazon.com/sites/B2B/_vti_history/129024/_vti_history/125961/Shared%20Documents/AppData/Local/AppData/_vti_history/117764/Pricing%20and%20Selection/B2B%20Pricing/RFQ/Quoting%20PR-FAQ.docx" TargetMode="External"/><Relationship Id="rId73" Type="http://schemas.openxmlformats.org/officeDocument/2006/relationships/hyperlink" Target="https://drive-render.corp.amazon.com/view/Amazon%20Business/PPI/Self%20Service/current/index.html" TargetMode="External"/><Relationship Id="rId4" Type="http://schemas.openxmlformats.org/officeDocument/2006/relationships/hyperlink" Target="https://portal2010.amazon.com/sites/B2B/_vti_history/129024/_vti_history/125961/Shared%20Documents/AppData/Local/AppData/_vti_history/117764/Private%20Marketplace/Catalog%20Curation/Curation_BRD_7.3.docx" TargetMode="External"/><Relationship Id="rId9" Type="http://schemas.openxmlformats.org/officeDocument/2006/relationships/hyperlink" Target="https://drive.corp.amazon.com/documents/Amazon%20Business/Private%20Marketplace/Catalog%20curation%20wires/curation-brd-updates-current.pdf" TargetMode="External"/><Relationship Id="rId14" Type="http://schemas.openxmlformats.org/officeDocument/2006/relationships/hyperlink" Target="https://portal2010.amazon.com/sites/B2B/_vti_history/129024/_vti_history/125961/Shared%20Documents/AppData/Local/AppData/_vti_history/117764/Shared%20Documents/Projects/(https:/portal2010.amazon.com/sites/B2B/Private%20Marketplace/Catalog%20Curation/Catalog%20Curation%20-%20Design%20Document.docx" TargetMode="External"/><Relationship Id="rId22" Type="http://schemas.openxmlformats.org/officeDocument/2006/relationships/hyperlink" Target="https://portal2010.amazon.com/sites/B2B/_vti_history/129024/_vti_history/125961/Shared%20Documents/AppData/Local/AppData/_vti_history/117764/Private%20Marketplace/Catalog%20Curation/Curation_BRD_7.3.docx" TargetMode="External"/><Relationship Id="rId27" Type="http://schemas.openxmlformats.org/officeDocument/2006/relationships/hyperlink" Target="https://drive.corp.amazon.com/documents/Amazon%20Business/Private%20Marketplace/Catalog%20curation%20wires/curation-brd-updates-current.pdf" TargetMode="External"/><Relationship Id="rId30" Type="http://schemas.openxmlformats.org/officeDocument/2006/relationships/hyperlink" Target="https://drive.corp.amazon.com/documents/Amazon%20Business/Private%20Marketplace/Catalog%20curation%20wires/curation-brd-updates-current.pdf" TargetMode="External"/><Relationship Id="rId35" Type="http://schemas.openxmlformats.org/officeDocument/2006/relationships/hyperlink" Target="https://portal2010.amazon.com/sites/B2B/_vti_history/129024/_vti_history/125961/Shared%20Documents/AppData/Local/AppData/_vti_history/117764/Shared%20Documents/Projects/(https:/portal2010.amazon.com/sites/B2B/Private%20Marketplace/Catalog%20Curation/Catalog%20Curation%20-%20Design%20Document.docx" TargetMode="External"/><Relationship Id="rId43" Type="http://schemas.openxmlformats.org/officeDocument/2006/relationships/hyperlink" Target="https://drive.corp.amazon.com/view/Amazon%20Business/Approvals/Line%20Item%20Approval%20Rejection/current/index.html" TargetMode="External"/><Relationship Id="rId48" Type="http://schemas.openxmlformats.org/officeDocument/2006/relationships/hyperlink" Target="https://w.amazon.com/index.php/B2B/Onboarding/Projects/EmailOwnership" TargetMode="External"/><Relationship Id="rId56" Type="http://schemas.openxmlformats.org/officeDocument/2006/relationships/hyperlink" Target="https://portal2010.amazon.com/sites/B2B/_vti_history/129024/_vti_history/125961/Shared%20Documents/AppData/Local/AppData/_vti_history/BISS/Pro%20Healthcare/Shared%20Documents/1_Press_Release/Healthcare_Press_Release_Final_Nov.2014.docx" TargetMode="External"/><Relationship Id="rId64" Type="http://schemas.openxmlformats.org/officeDocument/2006/relationships/hyperlink" Target="https://portal2010.amazon.com/sites/B2B/_vti_history/129024/_vti_history/125961/Shared%20Documents/AppData/Local/AppData/_vti_history/117764/Shared%20Documents/Forms/AllItems.aspx" TargetMode="External"/><Relationship Id="rId69" Type="http://schemas.openxmlformats.org/officeDocument/2006/relationships/hyperlink" Target="https://portal2010.amazon.com/sites/B2B/_vti_history/129024/_vti_history/125961/Shared%20Documents/AppData/Local/AppData/_vti_history/117764/Pricing%20and%20Selection/B2B%20Pricing/CSP/CSP%20Mocks.pdf" TargetMode="External"/><Relationship Id="rId77" Type="http://schemas.openxmlformats.org/officeDocument/2006/relationships/printerSettings" Target="../printerSettings/printerSettings11.bin"/><Relationship Id="rId8" Type="http://schemas.openxmlformats.org/officeDocument/2006/relationships/hyperlink" Target="https://portal2010.amazon.com/sites/B2B/_vti_history/129024/_vti_history/125961/Shared%20Documents/AppData/Local/AppData/_vti_history/117764/Shared%20Documents/Projects/(https:/portal2010.amazon.com/sites/B2B/Private%20Marketplace/Catalog%20Curation/Catalog%20Curation%20-%20Design%20Document.docx" TargetMode="External"/><Relationship Id="rId51" Type="http://schemas.openxmlformats.org/officeDocument/2006/relationships/hyperlink" Target="https://portal2010.amazon.com/sites/B2B/_vti_history/129024/_vti_history/125961/Shared%20Documents/AppData/Local/AppData/_vti_history/117764/_layouts/WordViewer.aspx" TargetMode="External"/><Relationship Id="rId72" Type="http://schemas.openxmlformats.org/officeDocument/2006/relationships/hyperlink" Target="https://portal2010.amazon.com/sites/B2B/_vti_history/129024/_vti_history/125961/Shared%20Documents/AppData/Local/AppData/_vti_history/117764/Payment%20Products/PPI%20(Punchout)/PPI%20Checkout.docx" TargetMode="External"/><Relationship Id="rId3" Type="http://schemas.openxmlformats.org/officeDocument/2006/relationships/hyperlink" Target="https://w.amazon.com/index.php/B2B/Projects/AMP/Internal" TargetMode="External"/><Relationship Id="rId12" Type="http://schemas.openxmlformats.org/officeDocument/2006/relationships/hyperlink" Target="https://drive.corp.amazon.com/documents/Amazon%20Business/Private%20Marketplace/Catalog%20curation%20wires/curation-brd-updates-current.pdf" TargetMode="External"/><Relationship Id="rId17" Type="http://schemas.openxmlformats.org/officeDocument/2006/relationships/hyperlink" Target="https://portal2010.amazon.com/sites/B2B/_vti_history/129024/_vti_history/125961/Shared%20Documents/AppData/Local/AppData/_vti_history/117764/Shared%20Documents/Projects/(https:/portal2010.amazon.com/sites/B2B/Private%20Marketplace/Catalog%20Curation/Catalog%20Curation%20-%20Design%20Document.docx" TargetMode="External"/><Relationship Id="rId25" Type="http://schemas.openxmlformats.org/officeDocument/2006/relationships/hyperlink" Target="https://portal2010.amazon.com/sites/B2B/_vti_history/129024/_vti_history/125961/Shared%20Documents/AppData/Local/AppData/_vti_history/117764/Private%20Marketplace/Catalog%20Curation/Curation_BRD_7.3.docx" TargetMode="External"/><Relationship Id="rId33" Type="http://schemas.openxmlformats.org/officeDocument/2006/relationships/hyperlink" Target="https://drive.corp.amazon.com/documents/Amazon%20Business/Private%20Marketplace/Catalog%20curation%20wires/curation-brd-updates-current.pdf" TargetMode="External"/><Relationship Id="rId38" Type="http://schemas.openxmlformats.org/officeDocument/2006/relationships/hyperlink" Target="https://portal2010.amazon.com/sites/B2B/_vti_history/129024/_vti_history/125961/Shared%20Documents/AppData/Local/AppData/_vti_history/117764/Shared%20Documents/Projects/(https:/portal2010.amazon.com/sites/B2B/Private%20Marketplace/Catalog%20Curation/Catalog%20Curation%20-%20Design%20Document.docx" TargetMode="External"/><Relationship Id="rId46" Type="http://schemas.openxmlformats.org/officeDocument/2006/relationships/hyperlink" Target="https://portal2010.amazon.com/sites/B2B/_vti_history/129024/_vti_history/125961/Shared%20Documents/AppData/Local/AppData/_vti_history/117764/Shared%20Documents/Projects/Business%20Reporting%20and%20Analytics/AB%20Reporting%20and%20Analytics/AB%20CX%20enhancements%202017/ABA_CX_Changes.docx" TargetMode="External"/><Relationship Id="rId59" Type="http://schemas.openxmlformats.org/officeDocument/2006/relationships/hyperlink" Target="https://portal2010.amazon.com/sites/B2B/_vti_history/129024/_vti_history/125961/Shared%20Documents/AppData/Local/AppData/_vti_history/117764/Business%20Accounts/PR_FAQ/Amazon%20Business%20Single%20sign%20on_PRFAQ_Draft.docx" TargetMode="External"/><Relationship Id="rId67" Type="http://schemas.openxmlformats.org/officeDocument/2006/relationships/hyperlink" Target="https://portal2010.amazon.com/sites/B2B/_vti_history/129024/_vti_history/125961/Shared%20Documents/AppData/Local/AppData/_vti_history/117764/Pricing%20and%20Selection/Forms/AllItems.aspx" TargetMode="External"/><Relationship Id="rId20" Type="http://schemas.openxmlformats.org/officeDocument/2006/relationships/hyperlink" Target="https://portal2010.amazon.com/sites/B2B/_vti_history/129024/_vti_history/125961/Shared%20Documents/AppData/Local/AppData/_vti_history/117764/Shared%20Documents/Projects/(https:/portal2010.amazon.com/sites/B2B/Private%20Marketplace/Catalog%20Curation/Catalog%20Curation%20-%20Design%20Document.docx" TargetMode="External"/><Relationship Id="rId41" Type="http://schemas.openxmlformats.org/officeDocument/2006/relationships/hyperlink" Target="https://portal2010.amazon.com/sites/B2B/_vti_history/129024/_vti_history/125961/Shared%20Documents/AppData/Local/AppData/_vti_history/117764/Lists/PRFAQ%20Review%20Meeting%20Sign%20Up/All%20Past%20Reviews.aspx" TargetMode="External"/><Relationship Id="rId54" Type="http://schemas.openxmlformats.org/officeDocument/2006/relationships/hyperlink" Target="https://portal2010.amazon.com/sites/B2B/_vti_history/129024/_vti_history/125961/Shared%20Documents/AppData/Local/AppData/_vti_history/117764/_layouts/WordViewer.aspx" TargetMode="External"/><Relationship Id="rId62" Type="http://schemas.openxmlformats.org/officeDocument/2006/relationships/hyperlink" Target="http://bux-prototyping.aka.corp.amazon.com/projects/Bux-bam-vision-01/" TargetMode="External"/><Relationship Id="rId70" Type="http://schemas.openxmlformats.org/officeDocument/2006/relationships/hyperlink" Target="https://w.amazon.com/index.php/B2B/Galaga/CSP/Design" TargetMode="External"/><Relationship Id="rId75" Type="http://schemas.openxmlformats.org/officeDocument/2006/relationships/hyperlink" Target="https://w.amazon.com/bin/view/B2B/Curation/OwnershipMap/" TargetMode="External"/><Relationship Id="rId1" Type="http://schemas.openxmlformats.org/officeDocument/2006/relationships/hyperlink" Target="https://portal2010.amazon.com/sites/B2B/_vti_history/129024/_vti_history/125961/Shared%20Documents/AppData/Local/AppData/_vti_history/117764/Business%20Accounts/AMPnBAM2.0/Amazon%20Business%20Account%20Requirements.docx" TargetMode="External"/><Relationship Id="rId6" Type="http://schemas.openxmlformats.org/officeDocument/2006/relationships/hyperlink" Target="https://drive.corp.amazon.com/documents/Amazon%20Business/Private%20Marketplace/Catalog%20curation%20wires/curation-brd-updates-current.pdf"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portal2010.amazon.com/sites/B2B/_vti_history/129024/_vti_history/125961/Shared%20Documents/AppData/Local/AppData/_vti_history/117764/Private%20Marketplace/Catalog%20Curation/Curation_BRD_7.3.docx" TargetMode="External"/><Relationship Id="rId18" Type="http://schemas.openxmlformats.org/officeDocument/2006/relationships/hyperlink" Target="https://drive.corp.amazon.com/documents/Amazon%20Business/Private%20Marketplace/Catalog%20curation%20wires/curation-brd-updates-current.pdf" TargetMode="External"/><Relationship Id="rId26" Type="http://schemas.openxmlformats.org/officeDocument/2006/relationships/hyperlink" Target="https://portal2010.amazon.com/sites/B2B/_vti_history/129024/_vti_history/125961/Shared%20Documents/AppData/Local/AppData/_vti_history/117764/Shared%20Documents/Projects/(https:/portal2010.amazon.com/sites/B2B/Private%20Marketplace/Catalog%20Curation/Catalog%20Curation%20-%20Design%20Document.docx" TargetMode="External"/><Relationship Id="rId39" Type="http://schemas.openxmlformats.org/officeDocument/2006/relationships/hyperlink" Target="https://drive.corp.amazon.com/documents/Amazon%20Business/Private%20Marketplace/Catalog%20curation%20wires/curation-brd-updates-current.pdf" TargetMode="External"/><Relationship Id="rId21" Type="http://schemas.openxmlformats.org/officeDocument/2006/relationships/hyperlink" Target="https://drive.corp.amazon.com/documents/Amazon%20Business/Private%20Marketplace/Catalog%20curation%20wires/curation-brd-updates-current.pdf" TargetMode="External"/><Relationship Id="rId34" Type="http://schemas.openxmlformats.org/officeDocument/2006/relationships/hyperlink" Target="https://portal2010.amazon.com/sites/B2B/_vti_history/129024/_vti_history/125961/Shared%20Documents/AppData/Local/AppData/_vti_history/117764/Private%20Marketplace/Catalog%20Curation/Curation_BRD_7.3.docx" TargetMode="External"/><Relationship Id="rId42" Type="http://schemas.openxmlformats.org/officeDocument/2006/relationships/hyperlink" Target="https://sim.amazon.com/issues/BB-5531" TargetMode="External"/><Relationship Id="rId47" Type="http://schemas.openxmlformats.org/officeDocument/2006/relationships/hyperlink" Target="https://portal2010.amazon.com/sites/B2B/_vti_history/129024/_vti_history/125961/Shared%20Documents/AppData/Local/AppData/_vti_history/117764/Pricing%20and%20Selection/Business%20Only%20Selection/B2B_BOS_UserStories.xlsx" TargetMode="External"/><Relationship Id="rId50" Type="http://schemas.openxmlformats.org/officeDocument/2006/relationships/hyperlink" Target="https://w.amazon.com/index.php/B2B/Onboarding/Projects/EmailOwnership" TargetMode="External"/><Relationship Id="rId55" Type="http://schemas.openxmlformats.org/officeDocument/2006/relationships/hyperlink" Target="https://portal2010.amazon.com/sites/B2B/_vti_history/129024/_vti_history/125961/Shared%20Documents/AppData/Local/AppData/_vti_history/BISS/Pro%20Healthcare/Shared%20Documents/1_Press_Release/Healthcare_Press_Release_Final_Nov.2014.docx" TargetMode="External"/><Relationship Id="rId63" Type="http://schemas.openxmlformats.org/officeDocument/2006/relationships/hyperlink" Target="http://bux-prototyping.aka.corp.amazon.com/projects/Bux-bam-vision-01/" TargetMode="External"/><Relationship Id="rId68" Type="http://schemas.openxmlformats.org/officeDocument/2006/relationships/hyperlink" Target="https://portal2010.amazon.com/sites/B2B/_vti_history/129024/_vti_history/125961/Shared%20Documents/AppData/Local/AppData/_vti_history/117764/Pricing%20and%20Selection/Forms/AllItems.aspx" TargetMode="External"/><Relationship Id="rId76" Type="http://schemas.openxmlformats.org/officeDocument/2006/relationships/hyperlink" Target="https://portal2010.amazon.com/sites/B2B/_vti_history/129024/_vti_history/125961/Shared%20Documents/AppData/Local/AppData/Private%20Marketplace/Catalog%20Curation/Curation_BRD_8.2.docx" TargetMode="External"/><Relationship Id="rId7" Type="http://schemas.openxmlformats.org/officeDocument/2006/relationships/hyperlink" Target="https://portal2010.amazon.com/sites/B2B/_vti_history/129024/_vti_history/125961/Shared%20Documents/AppData/Local/AppData/_vti_history/117764/Private%20Marketplace/Catalog%20Curation/Curation_BRD_7.3.docx" TargetMode="External"/><Relationship Id="rId71" Type="http://schemas.openxmlformats.org/officeDocument/2006/relationships/hyperlink" Target="https://w.amazon.com/index.php/B2B/Galaga/CSP/Design" TargetMode="External"/><Relationship Id="rId2" Type="http://schemas.openxmlformats.org/officeDocument/2006/relationships/hyperlink" Target="https://w.amazon.com/index.php/B2B/Projects/AMP/Internal" TargetMode="External"/><Relationship Id="rId16" Type="http://schemas.openxmlformats.org/officeDocument/2006/relationships/hyperlink" Target="https://portal2010.amazon.com/sites/B2B/_vti_history/129024/_vti_history/125961/Shared%20Documents/AppData/Local/AppData/_vti_history/117764/Private%20Marketplace/Catalog%20Curation/Curation_BRD_7.3.docx" TargetMode="External"/><Relationship Id="rId29" Type="http://schemas.openxmlformats.org/officeDocument/2006/relationships/hyperlink" Target="https://portal2010.amazon.com/sites/B2B/_vti_history/129024/_vti_history/125961/Shared%20Documents/AppData/Local/AppData/_vti_history/117764/Shared%20Documents/Projects/(https:/portal2010.amazon.com/sites/B2B/Private%20Marketplace/Catalog%20Curation/Catalog%20Curation%20-%20Design%20Document.docx" TargetMode="External"/><Relationship Id="rId11" Type="http://schemas.openxmlformats.org/officeDocument/2006/relationships/hyperlink" Target="https://portal2010.amazon.com/sites/B2B/_vti_history/129024/_vti_history/125961/Shared%20Documents/AppData/Local/AppData/_vti_history/117764/Shared%20Documents/Projects/(https:/portal2010.amazon.com/sites/B2B/Private%20Marketplace/Catalog%20Curation/Catalog%20Curation%20-%20Design%20Document.docx" TargetMode="External"/><Relationship Id="rId24" Type="http://schemas.openxmlformats.org/officeDocument/2006/relationships/hyperlink" Target="https://drive.corp.amazon.com/documents/Amazon%20Business/Private%20Marketplace/Catalog%20curation%20wires/curation-brd-updates-current.pdf" TargetMode="External"/><Relationship Id="rId32" Type="http://schemas.openxmlformats.org/officeDocument/2006/relationships/hyperlink" Target="https://portal2010.amazon.com/sites/B2B/_vti_history/129024/_vti_history/125961/Shared%20Documents/AppData/Local/AppData/_vti_history/117764/Shared%20Documents/Projects/(https:/portal2010.amazon.com/sites/B2B/Private%20Marketplace/Catalog%20Curation/Catalog%20Curation%20-%20Design%20Document.docx" TargetMode="External"/><Relationship Id="rId37" Type="http://schemas.openxmlformats.org/officeDocument/2006/relationships/hyperlink" Target="https://portal2010.amazon.com/sites/B2B/_vti_history/129024/_vti_history/125961/Shared%20Documents/AppData/Local/AppData/_vti_history/117764/Private%20Marketplace/Catalog%20Curation/Curation_BRD_7.3.docx" TargetMode="External"/><Relationship Id="rId40" Type="http://schemas.openxmlformats.org/officeDocument/2006/relationships/hyperlink" Target="https://portal2010.amazon.com/sites/B2B/_vti_history/129024/_vti_history/125961/Shared%20Documents/AppData/Local/AppData/_vti_history/117764/Procurement%20Experience/Forms/AllItems.aspx" TargetMode="External"/><Relationship Id="rId45" Type="http://schemas.openxmlformats.org/officeDocument/2006/relationships/hyperlink" Target="https://w.amazon.com/index.php/B2B/Onboarding/Projects/InlineVerification" TargetMode="External"/><Relationship Id="rId53" Type="http://schemas.openxmlformats.org/officeDocument/2006/relationships/hyperlink" Target="https://portal2010.amazon.com/sites/B2B/_vti_history/129024/_vti_history/125961/Shared%20Documents/AppData/Local/AppData/_vti_history/117764/_layouts/WordViewer.aspx" TargetMode="External"/><Relationship Id="rId58" Type="http://schemas.openxmlformats.org/officeDocument/2006/relationships/hyperlink" Target="https://portal2010.amazon.com/sites/B2B/_vti_history/129024/_vti_history/125961/Shared%20Documents/AppData/Local/AppData/_vti_history/117764/Lists/Fingertip%20Tools/Active%20Documents.aspx" TargetMode="External"/><Relationship Id="rId66" Type="http://schemas.openxmlformats.org/officeDocument/2006/relationships/hyperlink" Target="https://portal2010.amazon.com/sites/B2B/_vti_history/129024/_vti_history/125961/Shared%20Documents/AppData/Local/AppData/_vti_history/117764/Pricing%20and%20Selection/B2B%20Pricing/RFQ/Quoting%20PR-FAQ.docx" TargetMode="External"/><Relationship Id="rId74" Type="http://schemas.openxmlformats.org/officeDocument/2006/relationships/hyperlink" Target="https://drive-render.corp.amazon.com/view/Amazon%20Business/PPI/Self%20Service/current/index.html" TargetMode="External"/><Relationship Id="rId79" Type="http://schemas.openxmlformats.org/officeDocument/2006/relationships/printerSettings" Target="../printerSettings/printerSettings12.bin"/><Relationship Id="rId5" Type="http://schemas.openxmlformats.org/officeDocument/2006/relationships/hyperlink" Target="https://portal2010.amazon.com/sites/B2B/_vti_history/129024/_vti_history/125961/Shared%20Documents/AppData/Local/AppData/_vti_history/117764/Shared%20Documents/Projects/(https:/portal2010.amazon.com/sites/B2B/Private%20Marketplace/Catalog%20Curation/Catalog%20Curation%20-%20Design%20Document.docx" TargetMode="External"/><Relationship Id="rId61" Type="http://schemas.openxmlformats.org/officeDocument/2006/relationships/hyperlink" Target="https://portal2010.amazon.com/sites/B2B/_vti_history/129024/_vti_history/125961/Shared%20Documents/AppData/Local/AppData/_vti_history/117764/Business%20Accounts/BusinessAccounts_Requirements/Amazon%20Business%20Account%20Merging%20BRD.docx" TargetMode="External"/><Relationship Id="rId10" Type="http://schemas.openxmlformats.org/officeDocument/2006/relationships/hyperlink" Target="https://portal2010.amazon.com/sites/B2B/_vti_history/129024/_vti_history/125961/Shared%20Documents/AppData/Local/AppData/_vti_history/117764/Private%20Marketplace/Catalog%20Curation/Curation_BRD_7.3.docx" TargetMode="External"/><Relationship Id="rId19" Type="http://schemas.openxmlformats.org/officeDocument/2006/relationships/hyperlink" Target="https://portal2010.amazon.com/sites/B2B/_vti_history/129024/_vti_history/125961/Shared%20Documents/AppData/Local/AppData/_vti_history/117764/Private%20Marketplace/Catalog%20Curation/Curation_BRD_7.3.docx" TargetMode="External"/><Relationship Id="rId31" Type="http://schemas.openxmlformats.org/officeDocument/2006/relationships/hyperlink" Target="https://portal2010.amazon.com/sites/B2B/_vti_history/129024/_vti_history/125961/Shared%20Documents/AppData/Local/AppData/_vti_history/117764/Private%20Marketplace/Catalog%20Curation/Curation_BRD_7.3.docx" TargetMode="External"/><Relationship Id="rId44" Type="http://schemas.openxmlformats.org/officeDocument/2006/relationships/hyperlink" Target="https://w.amazon.com/index.php/B2B/Llama/Projects/CustomOrderFields/EditCustomOrderFields" TargetMode="External"/><Relationship Id="rId52" Type="http://schemas.openxmlformats.org/officeDocument/2006/relationships/hyperlink" Target="https://portal2010.amazon.com/sites/B2B/_vti_history/129024/_vti_history/125961/Shared%20Documents/AppData/Local/AppData/_vti_history/117764/_layouts/WordViewer.aspx" TargetMode="External"/><Relationship Id="rId60" Type="http://schemas.openxmlformats.org/officeDocument/2006/relationships/hyperlink" Target="https://portal2010.amazon.com/sites/B2B/_vti_history/129024/_vti_history/125961/Shared%20Documents/AppData/Local/AppData/_vti_history/117764/Business%20Accounts/PR_FAQ/Amazon%20Business%20Single%20sign%20on_PRFAQ_Draft.docx" TargetMode="External"/><Relationship Id="rId65" Type="http://schemas.openxmlformats.org/officeDocument/2006/relationships/hyperlink" Target="https://portal2010.amazon.com/sites/B2B/_vti_history/129024/_vti_history/125961/Shared%20Documents/AppData/Local/AppData/_vti_history/117764/Shared%20Documents/Forms/AllItems.aspx" TargetMode="External"/><Relationship Id="rId73" Type="http://schemas.openxmlformats.org/officeDocument/2006/relationships/hyperlink" Target="https://portal2010.amazon.com/sites/B2B/_vti_history/129024/_vti_history/125961/Shared%20Documents/AppData/Local/AppData/_vti_history/117764/Payment%20Products/PPI%20(Punchout)/PPI%20Checkout.docx" TargetMode="External"/><Relationship Id="rId78" Type="http://schemas.openxmlformats.org/officeDocument/2006/relationships/hyperlink" Target="https://amazon.invisionapp.com/share/4U91V63JS" TargetMode="External"/><Relationship Id="rId4" Type="http://schemas.openxmlformats.org/officeDocument/2006/relationships/hyperlink" Target="https://portal2010.amazon.com/sites/B2B/_vti_history/129024/_vti_history/125961/Shared%20Documents/AppData/Local/AppData/_vti_history/117764/Private%20Marketplace/Catalog%20Curation/Curation_BRD_7.3.docx" TargetMode="External"/><Relationship Id="rId9" Type="http://schemas.openxmlformats.org/officeDocument/2006/relationships/hyperlink" Target="https://drive.corp.amazon.com/documents/Amazon%20Business/Private%20Marketplace/Catalog%20curation%20wires/curation-brd-updates-current.pdf" TargetMode="External"/><Relationship Id="rId14" Type="http://schemas.openxmlformats.org/officeDocument/2006/relationships/hyperlink" Target="https://portal2010.amazon.com/sites/B2B/_vti_history/129024/_vti_history/125961/Shared%20Documents/AppData/Local/AppData/_vti_history/117764/Shared%20Documents/Projects/(https:/portal2010.amazon.com/sites/B2B/Private%20Marketplace/Catalog%20Curation/Catalog%20Curation%20-%20Design%20Document.docx" TargetMode="External"/><Relationship Id="rId22" Type="http://schemas.openxmlformats.org/officeDocument/2006/relationships/hyperlink" Target="https://portal2010.amazon.com/sites/B2B/_vti_history/129024/_vti_history/125961/Shared%20Documents/AppData/Local/AppData/_vti_history/117764/Private%20Marketplace/Catalog%20Curation/Curation_BRD_7.3.docx" TargetMode="External"/><Relationship Id="rId27" Type="http://schemas.openxmlformats.org/officeDocument/2006/relationships/hyperlink" Target="https://drive.corp.amazon.com/documents/Amazon%20Business/Private%20Marketplace/Catalog%20curation%20wires/curation-brd-updates-current.pdf" TargetMode="External"/><Relationship Id="rId30" Type="http://schemas.openxmlformats.org/officeDocument/2006/relationships/hyperlink" Target="https://drive.corp.amazon.com/documents/Amazon%20Business/Private%20Marketplace/Catalog%20curation%20wires/curation-brd-updates-current.pdf" TargetMode="External"/><Relationship Id="rId35" Type="http://schemas.openxmlformats.org/officeDocument/2006/relationships/hyperlink" Target="https://portal2010.amazon.com/sites/B2B/_vti_history/129024/_vti_history/125961/Shared%20Documents/AppData/Local/AppData/_vti_history/117764/Shared%20Documents/Projects/(https:/portal2010.amazon.com/sites/B2B/Private%20Marketplace/Catalog%20Curation/Catalog%20Curation%20-%20Design%20Document.docx" TargetMode="External"/><Relationship Id="rId43" Type="http://schemas.openxmlformats.org/officeDocument/2006/relationships/hyperlink" Target="https://drive.corp.amazon.com/view/Amazon%20Business/Approvals/Line%20Item%20Approval%20Rejection/current/index.html" TargetMode="External"/><Relationship Id="rId48" Type="http://schemas.openxmlformats.org/officeDocument/2006/relationships/hyperlink" Target="https://w.amazon.com/index.php/B2B/Onboarding/Projects/EmailOwnership" TargetMode="External"/><Relationship Id="rId56" Type="http://schemas.openxmlformats.org/officeDocument/2006/relationships/hyperlink" Target="https://portal2010.amazon.com/sites/B2B/_vti_history/129024/_vti_history/125961/Shared%20Documents/AppData/Local/AppData/_vti_history/BISS/Pro%20Healthcare/Shared%20Documents/1_Press_Release/Healthcare_Press_Release_Final_Nov.2014.docx" TargetMode="External"/><Relationship Id="rId64" Type="http://schemas.openxmlformats.org/officeDocument/2006/relationships/hyperlink" Target="https://portal2010.amazon.com/sites/B2B/_vti_history/129024/_vti_history/125961/Shared%20Documents/AppData/Local/AppData/_vti_history/117764/Business%20Accounts/PR_FAQ/Role%20Based%20Account%20Management%20Experience%20PR_FAQ.docx" TargetMode="External"/><Relationship Id="rId69" Type="http://schemas.openxmlformats.org/officeDocument/2006/relationships/hyperlink" Target="https://portal2010.amazon.com/sites/B2B/_vti_history/129024/_vti_history/125961/Shared%20Documents/AppData/Local/AppData/_vti_history/117764/Pricing%20and%20Selection/B2B%20Pricing/CSP/CSP%20BRD.docx" TargetMode="External"/><Relationship Id="rId77" Type="http://schemas.openxmlformats.org/officeDocument/2006/relationships/hyperlink" Target="https://w.amazon.com/bin/view/B2B/Curation/OwnershipMap/" TargetMode="External"/><Relationship Id="rId8" Type="http://schemas.openxmlformats.org/officeDocument/2006/relationships/hyperlink" Target="https://portal2010.amazon.com/sites/B2B/_vti_history/129024/_vti_history/125961/Shared%20Documents/AppData/Local/AppData/_vti_history/117764/Shared%20Documents/Projects/(https:/portal2010.amazon.com/sites/B2B/Private%20Marketplace/Catalog%20Curation/Catalog%20Curation%20-%20Design%20Document.docx" TargetMode="External"/><Relationship Id="rId51" Type="http://schemas.openxmlformats.org/officeDocument/2006/relationships/hyperlink" Target="https://portal2010.amazon.com/sites/B2B/_vti_history/129024/_vti_history/125961/Shared%20Documents/AppData/Local/AppData/_vti_history/117764/_layouts/WordViewer.aspx" TargetMode="External"/><Relationship Id="rId72" Type="http://schemas.openxmlformats.org/officeDocument/2006/relationships/hyperlink" Target="https://portal2010.amazon.com/sites/B2B/_vti_history/129024/_vti_history/125961/Shared%20Documents/AppData/Local/AppData/_vti_history/117764/Payment%20Products/PPI%20(Punchout)/Amazon%20Business%20Assistant_PRFAQ_Final.docx" TargetMode="External"/><Relationship Id="rId3" Type="http://schemas.openxmlformats.org/officeDocument/2006/relationships/hyperlink" Target="https://w.amazon.com/index.php/B2B/Projects/AMP/Internal" TargetMode="External"/><Relationship Id="rId12" Type="http://schemas.openxmlformats.org/officeDocument/2006/relationships/hyperlink" Target="https://drive.corp.amazon.com/documents/Amazon%20Business/Private%20Marketplace/Catalog%20curation%20wires/curation-brd-updates-current.pdf" TargetMode="External"/><Relationship Id="rId17" Type="http://schemas.openxmlformats.org/officeDocument/2006/relationships/hyperlink" Target="https://portal2010.amazon.com/sites/B2B/_vti_history/129024/_vti_history/125961/Shared%20Documents/AppData/Local/AppData/_vti_history/117764/Shared%20Documents/Projects/(https:/portal2010.amazon.com/sites/B2B/Private%20Marketplace/Catalog%20Curation/Catalog%20Curation%20-%20Design%20Document.docx" TargetMode="External"/><Relationship Id="rId25" Type="http://schemas.openxmlformats.org/officeDocument/2006/relationships/hyperlink" Target="https://portal2010.amazon.com/sites/B2B/_vti_history/129024/_vti_history/125961/Shared%20Documents/AppData/Local/AppData/_vti_history/117764/Private%20Marketplace/Catalog%20Curation/Curation_BRD_7.3.docx" TargetMode="External"/><Relationship Id="rId33" Type="http://schemas.openxmlformats.org/officeDocument/2006/relationships/hyperlink" Target="https://drive.corp.amazon.com/documents/Amazon%20Business/Private%20Marketplace/Catalog%20curation%20wires/curation-brd-updates-current.pdf" TargetMode="External"/><Relationship Id="rId38" Type="http://schemas.openxmlformats.org/officeDocument/2006/relationships/hyperlink" Target="https://portal2010.amazon.com/sites/B2B/_vti_history/129024/_vti_history/125961/Shared%20Documents/AppData/Local/AppData/_vti_history/117764/Shared%20Documents/Projects/(https:/portal2010.amazon.com/sites/B2B/Private%20Marketplace/Catalog%20Curation/Catalog%20Curation%20-%20Design%20Document.docx" TargetMode="External"/><Relationship Id="rId46" Type="http://schemas.openxmlformats.org/officeDocument/2006/relationships/hyperlink" Target="https://portal2010.amazon.com/sites/B2B/_vti_history/129024/_vti_history/125961/Shared%20Documents/AppData/Local/AppData/_vti_history/117764/Shared%20Documents/Projects/Business%20Reporting%20and%20Analytics/AB%20Reporting%20and%20Analytics/AB%20CX%20enhancements%202017/ABA_CX_Changes.docx" TargetMode="External"/><Relationship Id="rId59" Type="http://schemas.openxmlformats.org/officeDocument/2006/relationships/hyperlink" Target="https://portal2010.amazon.com/sites/B2B/_vti_history/129024/_vti_history/125961/Shared%20Documents/AppData/Local/AppData/_vti_history/117764/Business%20Accounts/BusinessAccounts_Requirements/User%20Onboarding%20Simplification%20v3%20Business%20Requirements.docx" TargetMode="External"/><Relationship Id="rId67" Type="http://schemas.openxmlformats.org/officeDocument/2006/relationships/hyperlink" Target="https://portal2010.amazon.com/sites/B2B/_vti_history/129024/_vti_history/125961/Shared%20Documents/AppData/Local/AppData/_vti_history/117764/Pricing%20and%20Selection/B2B%20Pricing/RFQ/Quoting%20PR-FAQ.docx" TargetMode="External"/><Relationship Id="rId20" Type="http://schemas.openxmlformats.org/officeDocument/2006/relationships/hyperlink" Target="https://portal2010.amazon.com/sites/B2B/_vti_history/129024/_vti_history/125961/Shared%20Documents/AppData/Local/AppData/_vti_history/117764/Shared%20Documents/Projects/(https:/portal2010.amazon.com/sites/B2B/Private%20Marketplace/Catalog%20Curation/Catalog%20Curation%20-%20Design%20Document.docx" TargetMode="External"/><Relationship Id="rId41" Type="http://schemas.openxmlformats.org/officeDocument/2006/relationships/hyperlink" Target="https://portal2010.amazon.com/sites/B2B/_vti_history/129024/_vti_history/125961/Shared%20Documents/AppData/Local/AppData/_vti_history/117764/Lists/PRFAQ%20Review%20Meeting%20Sign%20Up/All%20Past%20Reviews.aspx" TargetMode="External"/><Relationship Id="rId54" Type="http://schemas.openxmlformats.org/officeDocument/2006/relationships/hyperlink" Target="https://portal2010.amazon.com/sites/B2B/_vti_history/129024/_vti_history/125961/Shared%20Documents/AppData/Local/AppData/_vti_history/117764/_layouts/WordViewer.aspx" TargetMode="External"/><Relationship Id="rId62" Type="http://schemas.openxmlformats.org/officeDocument/2006/relationships/hyperlink" Target="https://portal2010.amazon.com/sites/B2B/_vti_history/129024/_vti_history/125961/Shared%20Documents/AppData/Local/AppData/_vti_history/117764/Business%20Accounts/BusinessAccounts_Requirements/Management%20UX%20Scaling%20Business%20Requirements.docx" TargetMode="External"/><Relationship Id="rId70" Type="http://schemas.openxmlformats.org/officeDocument/2006/relationships/hyperlink" Target="https://portal2010.amazon.com/sites/B2B/_vti_history/129024/_vti_history/125961/Shared%20Documents/AppData/Local/AppData/_vti_history/117764/Pricing%20and%20Selection/B2B%20Pricing/CSP/CSP%20Mocks.pdf" TargetMode="External"/><Relationship Id="rId75" Type="http://schemas.openxmlformats.org/officeDocument/2006/relationships/hyperlink" Target="https://portal2010.amazon.com/sites/B2B/_vti_history/129024/_vti_history/125961/Shared%20Documents/AppData/Local/AppData/_vti_history/117764/Business%20Accounts/Account%20Switching/Account_Switching.docx" TargetMode="External"/><Relationship Id="rId1" Type="http://schemas.openxmlformats.org/officeDocument/2006/relationships/hyperlink" Target="https://portal2010.amazon.com/sites/B2B/_vti_history/129024/_vti_history/125961/Shared%20Documents/AppData/Local/AppData/_vti_history/117764/Business%20Accounts/AMPnBAM2.0/Amazon%20Business%20Account%20Requirements.docx" TargetMode="External"/><Relationship Id="rId6" Type="http://schemas.openxmlformats.org/officeDocument/2006/relationships/hyperlink" Target="https://drive.corp.amazon.com/documents/Amazon%20Business/Private%20Marketplace/Catalog%20curation%20wires/curation-brd-updates-current.pdf" TargetMode="External"/><Relationship Id="rId15" Type="http://schemas.openxmlformats.org/officeDocument/2006/relationships/hyperlink" Target="https://drive.corp.amazon.com/documents/Amazon%20Business/Private%20Marketplace/Catalog%20curation%20wires/curation-brd-updates-current.pdf" TargetMode="External"/><Relationship Id="rId23" Type="http://schemas.openxmlformats.org/officeDocument/2006/relationships/hyperlink" Target="https://portal2010.amazon.com/sites/B2B/_vti_history/129024/_vti_history/125961/Shared%20Documents/AppData/Local/AppData/_vti_history/117764/Shared%20Documents/Projects/(https:/portal2010.amazon.com/sites/B2B/Private%20Marketplace/Catalog%20Curation/Catalog%20Curation%20-%20Design%20Document.docx" TargetMode="External"/><Relationship Id="rId28" Type="http://schemas.openxmlformats.org/officeDocument/2006/relationships/hyperlink" Target="https://portal2010.amazon.com/sites/B2B/_vti_history/129024/_vti_history/125961/Shared%20Documents/AppData/Local/AppData/_vti_history/117764/Private%20Marketplace/Catalog%20Curation/Curation_BRD_7.3.docx" TargetMode="External"/><Relationship Id="rId36" Type="http://schemas.openxmlformats.org/officeDocument/2006/relationships/hyperlink" Target="https://drive.corp.amazon.com/documents/Amazon%20Business/Private%20Marketplace/Catalog%20curation%20wires/curation-brd-updates-current.pdf" TargetMode="External"/><Relationship Id="rId49" Type="http://schemas.openxmlformats.org/officeDocument/2006/relationships/hyperlink" Target="https://w.amazon.com/index.php/B2B/Onboarding/Projects/EmailOwnership" TargetMode="External"/><Relationship Id="rId57" Type="http://schemas.openxmlformats.org/officeDocument/2006/relationships/hyperlink" Target="https://portal2010.amazon.com/sites/B2B/_vti_history/129024/_vti_history/125961/Shared%20Documents/AppData/Local/AppData/_vti_history/117764/_layouts/WordViewer.aspx"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portal2010.amazon.com/sites/B2B/_vti_history/129024/_vti_history/125961/Shared%20Documents/AppData/Local/AppData/_vti_history/117764/Shared%20Documents/Projects/Invoice-Payments/Scalable%20Launch/PaybyInvoicePublic-prfaq.docx"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portal2010.amazon.com/sites/B2B/_vti_history/129024/_vti_history/125961/Shared%20Documents/AppData/Local/AppData/_vti_history/117764/Shared%20Documents/Projects/Invoice-Payments/Scalable%20Launch/PaybyInvoicePublic-prfaq.docx"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issues.amazon.com/issues/B2BANALYTICS-95" TargetMode="External"/></Relationships>
</file>

<file path=xl/worksheets/_rels/sheet1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3" Type="http://schemas.openxmlformats.org/officeDocument/2006/relationships/hyperlink" Target="https://portal2010.amazon.com/sites/B2B/_vti_history/129024/_vti_history/125961/Shared%20Documents/AppData/Local/AppData/_vti_history/117764/Shared%20Documents/AppData/Roaming/Microsoft/Excel/B2B%20Pricing/EDLBP/EDLBP%20-%20BRD.docx" TargetMode="External"/><Relationship Id="rId18" Type="http://schemas.openxmlformats.org/officeDocument/2006/relationships/hyperlink" Target="https://portal2010.amazon.com/sites/B2B/_vti_history/129024/_vti_history/125961/Shared%20Documents/AppData/Local/AppData/_vti_history/117764/Shared%20Documents/Projects/B2B%20Shipping%20Options/B2BShippingBenefitsBRD.docx" TargetMode="External"/><Relationship Id="rId26" Type="http://schemas.openxmlformats.org/officeDocument/2006/relationships/hyperlink" Target="https://portal2010.amazon.com/sites/B2B/_vti_history/129024/_vti_history/125961/Shared%20Documents/AppData/Local/AppData/_vti_history/117764/Shared%20Documents/AppData/B2BMarketplace/Shared%20Documents/BRD/Quantity%20Discounts%20BRD%20-%20V2.6.docx" TargetMode="External"/><Relationship Id="rId39" Type="http://schemas.openxmlformats.org/officeDocument/2006/relationships/hyperlink" Target="https://portal2010.amazon.com/sites/B2B/_vti_history/129024/_vti_history/125961/Shared%20Documents/AppData/Local/AppData/_vti_history/BulkOrderingAndFulfillment/Shared%20Documents/BRDs/Your%20Account%20Purchase%20and%20Delivery%20Views%20BRD.docx" TargetMode="External"/><Relationship Id="rId21" Type="http://schemas.openxmlformats.org/officeDocument/2006/relationships/hyperlink" Target="https://portal2010.amazon.com/sites/B2B/_vti_history/129024/_vti_history/125961/Shared%20Documents/AppData/Local/AppData/_vti_history/117764/Shared%20Documents/AppData/Roaming/Microsoft/Excel/Jeeves%20(formerly%20LiveExpert)/Amazon%20Business%20Jeeves%20Press%20Release%2012-18.docx" TargetMode="External"/><Relationship Id="rId34" Type="http://schemas.openxmlformats.org/officeDocument/2006/relationships/hyperlink" Target="https://portal2010.amazon.com/sites/B2B/_vti_history/129024/_vti_history/125961/Shared%20Documents/AppData/Local/AppData/_vti_history/117764/Shared%20Documents/AppData/Roaming/Microsoft/Excel/Gateway/GatewayBRD_v2.pdf" TargetMode="External"/><Relationship Id="rId42" Type="http://schemas.openxmlformats.org/officeDocument/2006/relationships/hyperlink" Target="https://portal2010.amazon.com/sites/B2B/_vti_history/129024/_vti_history/125961/Shared%20Documents/AppData/Local/AppData/_vti_history/117764/Shared%20Documents/B2B%20CX%20PM%20Folder/Bullseye,%20Merchandising,%20Advertising/Phase1_B2B%20Advertising,%20Merchandising%20and%20Targeting_FINAL%2010-7-14.doc" TargetMode="External"/><Relationship Id="rId47" Type="http://schemas.openxmlformats.org/officeDocument/2006/relationships/hyperlink" Target="https://portal2010.amazon.com/sites/B2B/_vti_history/129024/_vti_history/125961/Shared%20Documents/AppData/Local/AppData/_vti_history/BulkOrderingAndFulfillment/Shared%20Documents/BRDs/Payment%20and%20E-mail%20Consolidation%20BRD.docx" TargetMode="External"/><Relationship Id="rId50" Type="http://schemas.openxmlformats.org/officeDocument/2006/relationships/hyperlink" Target="https://portal2010.amazon.com/sites/B2B/_vti_history/129024/_vti_history/125961/Shared%20Documents/AppData/Local/AppData/_vti_history/117764/Shared%20Documents/AppData/Victoria/_layouts/WordViewer.aspx" TargetMode="External"/><Relationship Id="rId55" Type="http://schemas.openxmlformats.org/officeDocument/2006/relationships/hyperlink" Target="https://portal2010.amazon.com/sites/B2B/_vti_history/129024/_vti_history/125961/Shared%20Documents/AppData/Local/AppData/_vti_history/117764/Shared%20Documents/Projects/B2B%20DW/B2B%20DW%202016%20Roadmap%20-%20v1.6.docx" TargetMode="External"/><Relationship Id="rId63" Type="http://schemas.openxmlformats.org/officeDocument/2006/relationships/hyperlink" Target="https://portal2010.amazon.com/sites/B2B/_vti_history/129024/_vti_history/125961/Shared%20Documents/AppData/Local/AppData/_vti_history/117764/Shared%20Documents/AppData/B2BMarketplace/Shared%20Documents/BRD/BRD_Product_ID_Mapper_v2.docx" TargetMode="External"/><Relationship Id="rId7" Type="http://schemas.openxmlformats.org/officeDocument/2006/relationships/hyperlink" Target="https://portal2010.amazon.com/sites/B2B/_vti_history/129024/_vti_history/125961/Shared%20Documents/AppData/Local/AppData/_vti_history/117764/Shared%20Documents/AppData/Roaming/Microsoft/Excel/Gateway/B2B_CX_on_AMZ_v5.docx" TargetMode="External"/><Relationship Id="rId2" Type="http://schemas.openxmlformats.org/officeDocument/2006/relationships/hyperlink" Target="https://portal2010.amazon.com/sites/B2B/_vti_history/129024/_vti_history/125961/Shared%20Documents/AppData/Local/AppData/_vti_history/117764/Shared%20Documents/AppData/Roaming/Microsoft/Excel/EPD/Requirements/B2B%20Account%20Structure%20_v4_9_30.docx" TargetMode="External"/><Relationship Id="rId16" Type="http://schemas.openxmlformats.org/officeDocument/2006/relationships/hyperlink" Target="https://portal2010.amazon.com/sites/B2B/_vti_history/129024/_vti_history/125961/Shared%20Documents/AppData/Local/AppData/_vti_history/117764/Shared%20Documents/AppData/Roaming/Microsoft/Excel/Recurring%20Delivery/B2B_BusinessRequirementsDocument_Weekly_Delivery1.docx" TargetMode="External"/><Relationship Id="rId20" Type="http://schemas.openxmlformats.org/officeDocument/2006/relationships/hyperlink" Target="https://portal2010.amazon.com/sites/B2B/_vti_history/129024/_vti_history/125961/Shared%20Documents/AppData/Local/AppData/_vti_history/117764/Shared%20Documents/AppData/Roaming/Microsoft/Excel/Jeeves%20(formerly%20LiveExpert)/Jeeves%20Functionality%20MVP%20v8.docx" TargetMode="External"/><Relationship Id="rId29" Type="http://schemas.openxmlformats.org/officeDocument/2006/relationships/hyperlink" Target="https://portal2010.amazon.com/sites/B2B/_vti_history/129024/_vti_history/125961/Shared%20Documents/AppData/Local/AppData/_vti_history/117764/Shared%20Documents/AppData/B2BMarketplace/Shared%20Documents/BRD/BRD%20B2B%20At%20A%20Glance%20%20v0.5.docx" TargetMode="External"/><Relationship Id="rId41" Type="http://schemas.openxmlformats.org/officeDocument/2006/relationships/hyperlink" Target="https://portal2010.amazon.com/sites/B2B/_vti_history/129024/_vti_history/125961/Shared%20Documents/AppData/Local/AppData/_vti_history/117764/Shared%20Documents/B2B%20CX%20PM%20Folder/Bullseye,%20Merchandising,%20Advertising/Phase1_B2B%20Advertising,%20Merchandising%20and%20Targeting_FINAL%2010-7-14.doc" TargetMode="External"/><Relationship Id="rId54" Type="http://schemas.openxmlformats.org/officeDocument/2006/relationships/hyperlink" Target="https://portal2010.amazon.com/sites/B2B/_vti_history/129024/_vti_history/125961/Shared%20Documents/AppData/Local/AppData/_vti_history/117764/Shared%20Documents/AppData/Roaming/Microsoft/Excel/B2B%20DW/B2B%20central%20DW%20changes%20(ordering%20and%20shipment).docx" TargetMode="External"/><Relationship Id="rId62" Type="http://schemas.openxmlformats.org/officeDocument/2006/relationships/hyperlink" Target="https://portal2010.amazon.com/sites/B2B/_vti_history/129024/_vti_history/125961/Shared%20Documents/AppData/Local/AppData/_vti_history/117764/Shared%20Documents/AppData/Victoria/_layouts/WordViewer.aspx" TargetMode="External"/><Relationship Id="rId1" Type="http://schemas.openxmlformats.org/officeDocument/2006/relationships/hyperlink" Target="https://portal2010.amazon.com/sites/B2B/_vti_history/129024/_vti_history/125961/Shared%20Documents/AppData/Local/AppData/_vti_history/117764/Shared%20Documents/AppData/Roaming/Microsoft/Excel/EPD/PR_FAQ/Business%20Account_Order%20Management(EPD)-PR_FAQ.docx" TargetMode="External"/><Relationship Id="rId6" Type="http://schemas.openxmlformats.org/officeDocument/2006/relationships/hyperlink" Target="https://portal2010.amazon.com/sites/B2B/_vti_history/129024/_vti_history/125961/Shared%20Documents/AppData/Local/AppData/_vti_history/117764/Shared%20Documents/AppData/Roaming/Microsoft/Excel/Tax%20Exemptions/COMBINED_ECM_BRD_8_22.docx" TargetMode="External"/><Relationship Id="rId11" Type="http://schemas.openxmlformats.org/officeDocument/2006/relationships/hyperlink" Target="https://portal2010.amazon.com/sites/B2B/_vti_history/129024/_vti_history/125961/Shared%20Documents/AppData/Local/AppData/_vti_history/117764/Shared%20Documents/AppData/Roaming/Microsoft/Excel/SnD/WP%20-%20B2B%20Search%20Systems.docx" TargetMode="External"/><Relationship Id="rId24" Type="http://schemas.openxmlformats.org/officeDocument/2006/relationships/hyperlink" Target="https://portal2010.amazon.com/sites/B2B/_vti_history/129024/_vti_history/125961/Shared%20Documents/AppData/Local/AppData/_vti_history/117764/Shared%20Documents/AppData/Roaming/Microsoft/Excel/Global%20Nav/GNO%20-%20BRD.docx" TargetMode="External"/><Relationship Id="rId32" Type="http://schemas.openxmlformats.org/officeDocument/2006/relationships/hyperlink" Target="https://portal2010.amazon.com/sites/B2B/_vti_history/129024/_vti_history/125961/Shared%20Documents/AppData/Local/AppData/_vti_history/117764/Shared%20Documents/AppData/Roaming/Microsoft/Excel/B2B%20Pricing/BizOnlyOffer_BRD_v1.docx" TargetMode="External"/><Relationship Id="rId37" Type="http://schemas.openxmlformats.org/officeDocument/2006/relationships/hyperlink" Target="https://portal2010.amazon.com/sites/B2B/_vti_history/129024/_vti_history/125961/Shared%20Documents/AppData/Local/AppData/_vti_history/117764/Shared%20Documents/AppData/Roaming/SitePages/Home.aspx" TargetMode="External"/><Relationship Id="rId40" Type="http://schemas.openxmlformats.org/officeDocument/2006/relationships/hyperlink" Target="https://portal2010.amazon.com/sites/B2B/_vti_history/129024/_vti_history/125961/Shared%20Documents/AppData/Local/AppData/_vti_history/BulkOrderingAndFulfillment/Shared%20Documents/Bulk%20Press%20Release%20and%20FAQ%20May%209th%20JAW%20version%20v8.pdf" TargetMode="External"/><Relationship Id="rId45" Type="http://schemas.openxmlformats.org/officeDocument/2006/relationships/hyperlink" Target="https://portal2010.amazon.com/sites/B2B/_vti_history/129024/_vti_history/125961/Shared%20Documents/AppData/Local/AppData/_vti_history/117764/Shared%20Documents/Projects/Business%20Only%20Selection/BOS_PR_draftv1.docx" TargetMode="External"/><Relationship Id="rId53" Type="http://schemas.openxmlformats.org/officeDocument/2006/relationships/hyperlink" Target="https://portal2010.amazon.com/sites/B2B/_vti_history/129024/_vti_history/125961/Shared%20Documents/AppData/Local/AppData/_vti_history/117764/Shared%20Documents/AppData/Victoria/_layouts/WordViewer.aspx" TargetMode="External"/><Relationship Id="rId58" Type="http://schemas.openxmlformats.org/officeDocument/2006/relationships/hyperlink" Target="https://portal2010.amazon.com/sites/B2B/_vti_history/129024/_vti_history/125961/Shared%20Documents/AppData/Local/AppData/_vti_history/BulkOrderingAndFulfillment/Shared%20Documents/Bulk%20Press%20Release%20and%20FAQ%20May%209th%20JAW%20version%20v8.pdf" TargetMode="External"/><Relationship Id="rId5" Type="http://schemas.openxmlformats.org/officeDocument/2006/relationships/hyperlink" Target="https://portal2010.amazon.com/sites/B2B/_vti_history/129024/_vti_history/125961/Shared%20Documents/AppData/Local/AppData/_vti_history/117764/Shared%20Documents/AppData/Roaming/Microsoft/Excel/Tax%20Exemptions/3-19-13%20ATEP%20Press%20Release.docx" TargetMode="External"/><Relationship Id="rId15" Type="http://schemas.openxmlformats.org/officeDocument/2006/relationships/hyperlink" Target="https://portal2010.amazon.com/sites/B2B/_vti_history/129024/_vti_history/125961/Shared%20Documents/AppData/Local/AppData/_vti_history/117764/Shared%20Documents/AppData/Roaming/Microsoft/Excel/Recurring%20Delivery/B2B_BusinessRequirementsDocument_Weekly_Delivery1.docx" TargetMode="External"/><Relationship Id="rId23" Type="http://schemas.openxmlformats.org/officeDocument/2006/relationships/hyperlink" Target="https://portal2010.amazon.com/sites/B2B/_vti_history/129024/_vti_history/125961/Shared%20Documents/AppData/Local/AppData/_vti_history/117764/Shared%20Documents/AppData/Roaming/Microsoft/Excel/Global%20Nav/GNOGatewayPRFAQ_v6.docx" TargetMode="External"/><Relationship Id="rId28" Type="http://schemas.openxmlformats.org/officeDocument/2006/relationships/hyperlink" Target="https://portal2010.amazon.com/sites/B2B/_vti_history/129024/_vti_history/125961/Shared%20Documents/AppData/Local/AppData/_vti_history/117764/Shared%20Documents/AppData/B2BMarketplace/Shared%20Documents/BRD/BRD_Product_ID_Mapper_v2.docx" TargetMode="External"/><Relationship Id="rId36" Type="http://schemas.openxmlformats.org/officeDocument/2006/relationships/hyperlink" Target="https://portal2010.amazon.com/sites/B2B/_vti_history/129024/_vti_history/125961/Shared%20Documents/AppData/Local/AppData/_vti_history/117764/Shared%20Documents/AppData/Roaming/SitePages/Home.aspx" TargetMode="External"/><Relationship Id="rId49" Type="http://schemas.openxmlformats.org/officeDocument/2006/relationships/hyperlink" Target="https://portal2010.amazon.com/sites/B2B/_vti_history/129024/_vti_history/125961/Shared%20Documents/AppData/Local/AppData/_vti_history/BulkOrderingAndFulfillment/Shared%20Documents/BRDs/Bulk%20Order%20Pallet%20Delivery%20BRD.docx" TargetMode="External"/><Relationship Id="rId57" Type="http://schemas.openxmlformats.org/officeDocument/2006/relationships/hyperlink" Target="https://portal2010.amazon.com/sites/B2B/_vti_history/129024/_vti_history/125961/Shared%20Documents/AppData/Local/AppData/_vti_history/BulkOrderingAndFulfillment/Shared%20Documents/BRDs/Bulk%20Order%20Pallet%20Delivery%20BRD.docx" TargetMode="External"/><Relationship Id="rId61" Type="http://schemas.openxmlformats.org/officeDocument/2006/relationships/hyperlink" Target="https://portal2010.amazon.com/sites/B2B/_vti_history/129024/_vti_history/125961/Shared%20Documents/AppData/Local/AppData/_vti_history/117764/Shared%20Documents/AppData/Victoria/_layouts/WordViewer.aspx" TargetMode="External"/><Relationship Id="rId10" Type="http://schemas.openxmlformats.org/officeDocument/2006/relationships/hyperlink" Target="https://portal2010.amazon.com/sites/B2B/_vti_history/129024/_vti_history/125961/Shared%20Documents/AppData/Local/AppData/_vti_history/117764/Shared%20Documents/AppData/Roaming/Microsoft/Excel/Business%20Reporting%20and%20Analytics/BRDs/RnA%20Basic%20BRD.docx" TargetMode="External"/><Relationship Id="rId19" Type="http://schemas.openxmlformats.org/officeDocument/2006/relationships/hyperlink" Target="https://portal2010.amazon.com/sites/B2B/_vti_history/129024/_vti_history/125961/Shared%20Documents/AppData/Local/AppData/_vti_history/117764/Shared%20Documents/AppData/Roaming/Microsoft/Excel/Jeeves%20(formerly%20LiveExpert)/Amazon%20Business%20Jeeves%20Press%20Release%2012-18.docx" TargetMode="External"/><Relationship Id="rId31" Type="http://schemas.openxmlformats.org/officeDocument/2006/relationships/hyperlink" Target="https://portal2010.amazon.com/sites/B2B/_vti_history/129024/_vti_history/125961/Shared%20Documents/AppData/Local/AppData/_vti_history/117764/Shared%20Documents/AppData/B2BMarketplace/Shared%20Documents/BRD/BRD%20B2B%20At%20A%20Glance%20%20v0.5.docx" TargetMode="External"/><Relationship Id="rId44" Type="http://schemas.openxmlformats.org/officeDocument/2006/relationships/hyperlink" Target="https://portal2010.amazon.com/sites/B2B/_vti_history/129024/_vti_history/125961/Shared%20Documents/AppData/Local/AppData/_vti_history/117764/Shared%20Documents/Projects/Business%20Only%20Selection/Business_Only_Requirements_Grid_02272015_presented.xlsx" TargetMode="External"/><Relationship Id="rId52" Type="http://schemas.openxmlformats.org/officeDocument/2006/relationships/hyperlink" Target="https://portal2010.amazon.com/sites/B2B/_vti_history/129024/_vti_history/125961/Shared%20Documents/AppData/Local/AppData/_vti_history/117764/Shared%20Documents/AppData/Victoria/_layouts/WordViewer.aspx" TargetMode="External"/><Relationship Id="rId60" Type="http://schemas.openxmlformats.org/officeDocument/2006/relationships/hyperlink" Target="https://portal2010.amazon.com/sites/B2B/_vti_history/129024/_vti_history/125961/Shared%20Documents/AppData/Local/AppData/_vti_history/117764/Shared%20Documents/Projects/Business%20Only%20Selection/Business_Only_Requirements_Grid_02272015_presented.xlsx" TargetMode="External"/><Relationship Id="rId65" Type="http://schemas.openxmlformats.org/officeDocument/2006/relationships/printerSettings" Target="../printerSettings/printerSettings4.bin"/><Relationship Id="rId4" Type="http://schemas.openxmlformats.org/officeDocument/2006/relationships/hyperlink" Target="https://portal2010.amazon.com/sites/B2B/_vti_history/129024/_vti_history/125961/Shared%20Documents/AppData/Local/AppData/_vti_history/117764/Shared%20Documents/AppData/Roaming/Microsoft/Excel/Business%20Accounts/Business_registration_verification_BRD_SHIELD_V%202%206.docx" TargetMode="External"/><Relationship Id="rId9" Type="http://schemas.openxmlformats.org/officeDocument/2006/relationships/hyperlink" Target="https://portal2010.amazon.com/sites/B2B/_vti_history/129024/_vti_history/125961/Shared%20Documents/AppData/Local/AppData/_vti_history/117764/Shared%20Documents/AppData/Roaming/Microsoft/Excel/Business%20Reporting%20and%20Analytics/RA_PRFAQ%20v10.docx" TargetMode="External"/><Relationship Id="rId14" Type="http://schemas.openxmlformats.org/officeDocument/2006/relationships/hyperlink" Target="https://portal2010.amazon.com/sites/B2B/_vti_history/129024/_vti_history/125961/Shared%20Documents/AppData/Local/AppData/_vti_history/117764/Shared%20Documents/AppData/B2BMarketplace/Shared%20Documents/BRD/Quantity%20Discounts%20BRD%20-%20V2.6.docx" TargetMode="External"/><Relationship Id="rId22" Type="http://schemas.openxmlformats.org/officeDocument/2006/relationships/hyperlink" Target="https://portal2010.amazon.com/sites/B2B/_vti_history/129024/_vti_history/125961/Shared%20Documents/AppData/Local/AppData/_vti_history/117764/Shared%20Documents/AppData/Roaming/Microsoft/Excel/Jeeves%20(formerly%20LiveExpert)/Jeeves%20Functionality%20MVP%20v8.docx" TargetMode="External"/><Relationship Id="rId27" Type="http://schemas.openxmlformats.org/officeDocument/2006/relationships/hyperlink" Target="https://portal2010.amazon.com/sites/B2B/_vti_history/129024/_vti_history/125961/Shared%20Documents/AppData/Local/AppData/_vti_history/117764/Shared%20Documents/AppData/B2BMarketplace/Shared%20Documents/BRD/BRD_Product_ID_Mapper_v2.docx" TargetMode="External"/><Relationship Id="rId30" Type="http://schemas.openxmlformats.org/officeDocument/2006/relationships/hyperlink" Target="https://portal2010.amazon.com/sites/B2B/_vti_history/129024/_vti_history/125961/Shared%20Documents/AppData/Local/AppData/_vti_history/117764/Shared%20Documents/AppData/B2BMarketplace/Shared%20Documents/BRD/BRD%20B2B%20At%20A%20Glance%20%20v0.5.docx" TargetMode="External"/><Relationship Id="rId35" Type="http://schemas.openxmlformats.org/officeDocument/2006/relationships/hyperlink" Target="https://portal2010.amazon.com/sites/B2B/_vti_history/129024/_vti_history/125961/Shared%20Documents/AppData/Local/AppData/_vti_history/117764/Shared%20Documents/AppData/Roaming/Microsoft/Excel/Business%20Accounts/Archive/Invite%20Only%20Registration%20BRD.docx" TargetMode="External"/><Relationship Id="rId43" Type="http://schemas.openxmlformats.org/officeDocument/2006/relationships/hyperlink" Target="https://portal2010.amazon.com/sites/B2B/_vti_history/129024/_vti_history/125961/Shared%20Documents/AppData/Local/AppData/_vti_history/117764/Shared%20Documents/B2B%20CX%20PM%20Folder/Bullseye,%20Merchandising,%20Advertising/Phase1_B2B%20Advertising,%20Merchandising%20and%20Targeting_FINAL%2010-7-14.doc" TargetMode="External"/><Relationship Id="rId48" Type="http://schemas.openxmlformats.org/officeDocument/2006/relationships/hyperlink" Target="https://portal2010.amazon.com/sites/B2B/_vti_history/129024/_vti_history/125961/Shared%20Documents/AppData/Local/AppData/_vti_history/BulkOrderingAndFulfillment/Shared%20Documents/Bulk%20Press%20Release%20and%20FAQ%20May%209th%20JAW%20version%20v8.pdf" TargetMode="External"/><Relationship Id="rId56" Type="http://schemas.openxmlformats.org/officeDocument/2006/relationships/hyperlink" Target="https://portal2010.amazon.com/sites/B2B/_vti_history/129024/_vti_history/125961/Shared%20Documents/AppData/Local/AppData/_vti_history/117764/Shared%20Documents/AppData/Roaming/Microsoft/Excel/Advertising%20and%20Merchandising/linkoutsv3.docx" TargetMode="External"/><Relationship Id="rId64" Type="http://schemas.openxmlformats.org/officeDocument/2006/relationships/hyperlink" Target="https://portal2010.amazon.com/sites/B2B/_vti_history/129024/_vti_history/125961/Shared%20Documents/AppData/Local/AppData/_vti_history/117764/Shared%20Documents/AppData/B2BMarketplace/Shared%20Documents/BRD/BRD_Product_ID_Mapper_v2.docx" TargetMode="External"/><Relationship Id="rId8" Type="http://schemas.openxmlformats.org/officeDocument/2006/relationships/hyperlink" Target="https://portal2010.amazon.com/sites/B2B/_vti_history/129024/_vti_history/125961/Shared%20Documents/AppData/Local/AppData/_vti_history/117764/Shared%20Documents/AppData/Roaming/Microsoft/Excel/Gateway/GatewayBRD_v2.pdf" TargetMode="External"/><Relationship Id="rId51" Type="http://schemas.openxmlformats.org/officeDocument/2006/relationships/hyperlink" Target="https://portal2010.amazon.com/sites/B2B/_vti_history/129024/_vti_history/125961/Shared%20Documents/AppData/Local/AppData/_vti_history/117764/Shared%20Documents/AppData/Victoria/_layouts/WordViewer.aspx" TargetMode="External"/><Relationship Id="rId3" Type="http://schemas.openxmlformats.org/officeDocument/2006/relationships/hyperlink" Target="https://portal2010.amazon.com/sites/B2B/_vti_history/129024/_vti_history/125961/Shared%20Documents/AppData/Local/AppData/_vti_history/117764/Shared%20Documents/AppData/Roaming/Microsoft/Excel/Business%20Registration/09302014%20Registration%20Launch/Bus_Reg_Press_release_version_1.1.docx" TargetMode="External"/><Relationship Id="rId12" Type="http://schemas.openxmlformats.org/officeDocument/2006/relationships/hyperlink" Target="https://portal2010.amazon.com/sites/B2B/_vti_history/129024/_vti_history/125961/Shared%20Documents/AppData/Local/AppData/_vti_history/117764/Shared%20Documents/AppData/Roaming/Microsoft/Excel/B2B%20Pricing/B2B%20Pricing%20Press%20Release%20V2.docx" TargetMode="External"/><Relationship Id="rId17" Type="http://schemas.openxmlformats.org/officeDocument/2006/relationships/hyperlink" Target="https://portal2010.amazon.com/sites/B2B/_vti_history/129024/_vti_history/125961/Shared%20Documents/AppData/Local/AppData/_vti_history/117764/Shared%20Documents/Projects/B2B%20Shipping%20Options/Shipping%20PR%20FAQ.docx" TargetMode="External"/><Relationship Id="rId25" Type="http://schemas.openxmlformats.org/officeDocument/2006/relationships/hyperlink" Target="https://portal2010.amazon.com/sites/B2B/_vti_history/129024/_vti_history/125961/Shared%20Documents/AppData/Local/AppData/_vti_history/117764/Shared%20Documents/AppData/Roaming/Microsoft/B2B%20CX%20PM%20Folder/GE/Payments%20(Phase%201),%2005%2013%202014,%20v2.docx" TargetMode="External"/><Relationship Id="rId33" Type="http://schemas.openxmlformats.org/officeDocument/2006/relationships/hyperlink" Target="https://portal2010.amazon.com/sites/B2B/_vti_history/129024/_vti_history/125961/Shared%20Documents/AppData/Local/AppData/_vti_history/117764/Shared%20Documents/AppData/Roaming/Microsoft/Excel/Gateway/B2B_CX_on_AMZ_v5.docx" TargetMode="External"/><Relationship Id="rId38" Type="http://schemas.openxmlformats.org/officeDocument/2006/relationships/hyperlink" Target="https://portal2010.amazon.com/sites/B2B/_vti_history/129024/_vti_history/125961/Shared%20Documents/AppData/Local/AppData/_vti_history/BulkOrderingAndFulfillment/Shared%20Documents/BRDs/Your%20Account%20Purchase%20and%20Delivery%20Views%20BRD.docx" TargetMode="External"/><Relationship Id="rId46" Type="http://schemas.openxmlformats.org/officeDocument/2006/relationships/hyperlink" Target="https://portal2010.amazon.com/sites/B2B/_vti_history/129024/_vti_history/125961/Shared%20Documents/AppData/Local/AppData/_vti_history/BulkOrderingAndFulfillment/Shared%20Documents/Bulk%20Press%20Release%20and%20FAQ%20May%209th%20JAW%20version%20v8.pdf" TargetMode="External"/><Relationship Id="rId59" Type="http://schemas.openxmlformats.org/officeDocument/2006/relationships/hyperlink" Target="https://portal2010.amazon.com/sites/B2B/_vti_history/129024/_vti_history/125961/Shared%20Documents/AppData/Local/AppData/_vti_history/117764/Shared%20Documents/Projects/Business%20Only%20Selection/BOS_PR_draftv1.docx"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amazon.com/index.php/B2B/Galaga/CSP/Design" TargetMode="External"/><Relationship Id="rId2" Type="http://schemas.openxmlformats.org/officeDocument/2006/relationships/hyperlink" Target="https://portal2010.amazon.com/sites/B2B/_vti_history/129024/_vti_history/125961/Shared%20Documents/AppData/Local/AppData/_vti_history/117764/Pricing%20and%20Selection/B2B%20Pricing/CSP/CSP%20Mocks.pdf" TargetMode="External"/><Relationship Id="rId1" Type="http://schemas.openxmlformats.org/officeDocument/2006/relationships/hyperlink" Target="https://portal2010.amazon.com/sites/B2B/_vti_history/129024/_vti_history/125961/Shared%20Documents/AppData/_vti_history/125448/Lists/PRFAQ%20Review%20Meeting%20Sign%20Up/AllItems.aspx" TargetMode="External"/><Relationship Id="rId6" Type="http://schemas.openxmlformats.org/officeDocument/2006/relationships/printerSettings" Target="../printerSettings/printerSettings5.bin"/><Relationship Id="rId5" Type="http://schemas.openxmlformats.org/officeDocument/2006/relationships/hyperlink" Target="https://issues.amazon.com/issues/BB-3375" TargetMode="External"/><Relationship Id="rId4" Type="http://schemas.openxmlformats.org/officeDocument/2006/relationships/hyperlink" Target="https://portal2010.amazon.com/sites/B2B/_vti_history/129024/_vti_history/125961/Shared%20Documents/AppData/_vti_history/125448/_layouts/WordViewer.aspx?id=/sites/B2B/Order%20and%20Replenishment/Mahou%20Team/Your%20Orders/Your%20Orders_AB_UseCases.docx&amp;Source=https%3A%2F%2Fportal2010%2Eamazon%2Ecom%2Fsites%2FB2B%2FOrder%2520and%2520Replenish"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phonetool.amazon.com/users/vivesagi" TargetMode="External"/><Relationship Id="rId21" Type="http://schemas.openxmlformats.org/officeDocument/2006/relationships/hyperlink" Target="https://w.amazon.com/index.php/B2B/Pricing/Team_Charter" TargetMode="External"/><Relationship Id="rId42" Type="http://schemas.openxmlformats.org/officeDocument/2006/relationships/hyperlink" Target="https://phonetool.amazon.com/users/jingujit" TargetMode="External"/><Relationship Id="rId63" Type="http://schemas.openxmlformats.org/officeDocument/2006/relationships/hyperlink" Target="https://phonetool.amazon.com/users/jfinkey" TargetMode="External"/><Relationship Id="rId84" Type="http://schemas.openxmlformats.org/officeDocument/2006/relationships/hyperlink" Target="https://phonetool.amazon.com/users/troyal" TargetMode="External"/><Relationship Id="rId138" Type="http://schemas.openxmlformats.org/officeDocument/2006/relationships/hyperlink" Target="https://phonetool.amazon.com/users/shieldsk" TargetMode="External"/><Relationship Id="rId159" Type="http://schemas.openxmlformats.org/officeDocument/2006/relationships/hyperlink" Target="https://phonetool.amazon.com/users/raghavas" TargetMode="External"/><Relationship Id="rId170" Type="http://schemas.openxmlformats.org/officeDocument/2006/relationships/hyperlink" Target="https://phonetool.amazon.com/users/raghavas" TargetMode="External"/><Relationship Id="rId191" Type="http://schemas.openxmlformats.org/officeDocument/2006/relationships/hyperlink" Target="https://phonetool.amazon.com/users/ttv" TargetMode="External"/><Relationship Id="rId205" Type="http://schemas.openxmlformats.org/officeDocument/2006/relationships/hyperlink" Target="https://phonetool.amazon.com/users/shieldsk" TargetMode="External"/><Relationship Id="rId226" Type="http://schemas.openxmlformats.org/officeDocument/2006/relationships/hyperlink" Target="https://phonetool.amazon.com/users/coxstev" TargetMode="External"/><Relationship Id="rId107" Type="http://schemas.openxmlformats.org/officeDocument/2006/relationships/hyperlink" Target="https://phonetool.amazon.com/users/curtberr" TargetMode="External"/><Relationship Id="rId11" Type="http://schemas.openxmlformats.org/officeDocument/2006/relationships/hyperlink" Target="https://w.amazon.com/index.php/B2B/Curation" TargetMode="External"/><Relationship Id="rId32" Type="http://schemas.openxmlformats.org/officeDocument/2006/relationships/hyperlink" Target="https://phonetool.amazon.com/users/jingujit" TargetMode="External"/><Relationship Id="rId53" Type="http://schemas.openxmlformats.org/officeDocument/2006/relationships/hyperlink" Target="https://phonetool.amazon.com/users/jingujit" TargetMode="External"/><Relationship Id="rId74" Type="http://schemas.openxmlformats.org/officeDocument/2006/relationships/hyperlink" Target="https://phonetool.amazon.com/users/verpooja" TargetMode="External"/><Relationship Id="rId128" Type="http://schemas.openxmlformats.org/officeDocument/2006/relationships/hyperlink" Target="https://phonetool.amazon.com/users/ttv" TargetMode="External"/><Relationship Id="rId149" Type="http://schemas.openxmlformats.org/officeDocument/2006/relationships/hyperlink" Target="https://phonetool.amazon.com/users/sathi" TargetMode="External"/><Relationship Id="rId5" Type="http://schemas.openxmlformats.org/officeDocument/2006/relationships/hyperlink" Target="https://w.amazon.com/index.php/Amazon_Business/Catalog_Quality" TargetMode="External"/><Relationship Id="rId95" Type="http://schemas.openxmlformats.org/officeDocument/2006/relationships/hyperlink" Target="https://phonetool.amazon.com/users/patruiz" TargetMode="External"/><Relationship Id="rId160" Type="http://schemas.openxmlformats.org/officeDocument/2006/relationships/hyperlink" Target="https://phonetool.amazon.com/users/raghavas" TargetMode="External"/><Relationship Id="rId181" Type="http://schemas.openxmlformats.org/officeDocument/2006/relationships/hyperlink" Target="https://phonetool.amazon.com/users/raghavas" TargetMode="External"/><Relationship Id="rId216" Type="http://schemas.openxmlformats.org/officeDocument/2006/relationships/hyperlink" Target="https://phonetool.amazon.com/users/pchauras" TargetMode="External"/><Relationship Id="rId22" Type="http://schemas.openxmlformats.org/officeDocument/2006/relationships/hyperlink" Target="https://w.amazon.com/index.php/B2B/Pricing/Team_Charter" TargetMode="External"/><Relationship Id="rId43" Type="http://schemas.openxmlformats.org/officeDocument/2006/relationships/hyperlink" Target="https://phonetool.amazon.com/users/jingujit" TargetMode="External"/><Relationship Id="rId64" Type="http://schemas.openxmlformats.org/officeDocument/2006/relationships/hyperlink" Target="https://phonetool.amazon.com/users/jfinkey" TargetMode="External"/><Relationship Id="rId118" Type="http://schemas.openxmlformats.org/officeDocument/2006/relationships/hyperlink" Target="https://phonetool.amazon.com/users/karimahk" TargetMode="External"/><Relationship Id="rId139" Type="http://schemas.openxmlformats.org/officeDocument/2006/relationships/hyperlink" Target="https://phonetool.amazon.com/users/shieldsk" TargetMode="External"/><Relationship Id="rId80" Type="http://schemas.openxmlformats.org/officeDocument/2006/relationships/hyperlink" Target="https://phonetool.amazon.com/users/verpooja" TargetMode="External"/><Relationship Id="rId85" Type="http://schemas.openxmlformats.org/officeDocument/2006/relationships/hyperlink" Target="https://phonetool.amazon.com/users/kwford" TargetMode="External"/><Relationship Id="rId150" Type="http://schemas.openxmlformats.org/officeDocument/2006/relationships/hyperlink" Target="https://phonetool.amazon.com/users/sathi" TargetMode="External"/><Relationship Id="rId155" Type="http://schemas.openxmlformats.org/officeDocument/2006/relationships/hyperlink" Target="https://phonetool.amazon.com/users/shieldsk" TargetMode="External"/><Relationship Id="rId171" Type="http://schemas.openxmlformats.org/officeDocument/2006/relationships/hyperlink" Target="https://phonetool.amazon.com/users/raghavas" TargetMode="External"/><Relationship Id="rId176" Type="http://schemas.openxmlformats.org/officeDocument/2006/relationships/hyperlink" Target="https://phonetool.amazon.com/users/mozthom" TargetMode="External"/><Relationship Id="rId192" Type="http://schemas.openxmlformats.org/officeDocument/2006/relationships/hyperlink" Target="https://phonetool.amazon.com/users/mozthom" TargetMode="External"/><Relationship Id="rId197" Type="http://schemas.openxmlformats.org/officeDocument/2006/relationships/hyperlink" Target="https://phonetool.amazon.com/users/rushabhv" TargetMode="External"/><Relationship Id="rId206" Type="http://schemas.openxmlformats.org/officeDocument/2006/relationships/hyperlink" Target="https://phonetool.amazon.com/users/alockey" TargetMode="External"/><Relationship Id="rId227" Type="http://schemas.openxmlformats.org/officeDocument/2006/relationships/hyperlink" Target="https://phonetool.amazon.com/users/kppillai" TargetMode="External"/><Relationship Id="rId201" Type="http://schemas.openxmlformats.org/officeDocument/2006/relationships/hyperlink" Target="https://phonetool.amazon.com/users/vasishta" TargetMode="External"/><Relationship Id="rId222" Type="http://schemas.openxmlformats.org/officeDocument/2006/relationships/hyperlink" Target="https://phonetool.amazon.com/users/stefguna" TargetMode="External"/><Relationship Id="rId12" Type="http://schemas.openxmlformats.org/officeDocument/2006/relationships/hyperlink" Target="https://w.amazon.com/index.php/B2B/Replenishment" TargetMode="External"/><Relationship Id="rId17" Type="http://schemas.openxmlformats.org/officeDocument/2006/relationships/hyperlink" Target="https://w.amazon.com/index.php/B2B/Replenishment" TargetMode="External"/><Relationship Id="rId33" Type="http://schemas.openxmlformats.org/officeDocument/2006/relationships/hyperlink" Target="https://phonetool.amazon.com/users/jingujit" TargetMode="External"/><Relationship Id="rId38" Type="http://schemas.openxmlformats.org/officeDocument/2006/relationships/hyperlink" Target="https://phonetool.amazon.com/users/jingujit" TargetMode="External"/><Relationship Id="rId59" Type="http://schemas.openxmlformats.org/officeDocument/2006/relationships/hyperlink" Target="https://phonetool.amazon.com/users/ameyat" TargetMode="External"/><Relationship Id="rId103" Type="http://schemas.openxmlformats.org/officeDocument/2006/relationships/hyperlink" Target="https://phonetool.amazon.com/users/attipnis" TargetMode="External"/><Relationship Id="rId108" Type="http://schemas.openxmlformats.org/officeDocument/2006/relationships/hyperlink" Target="https://phonetool.amazon.com/users/rajiveh" TargetMode="External"/><Relationship Id="rId124" Type="http://schemas.openxmlformats.org/officeDocument/2006/relationships/hyperlink" Target="https://phonetool.amazon.com/users/aiishida" TargetMode="External"/><Relationship Id="rId129" Type="http://schemas.openxmlformats.org/officeDocument/2006/relationships/hyperlink" Target="https://phonetool.amazon.com/users/dsoldate" TargetMode="External"/><Relationship Id="rId54" Type="http://schemas.openxmlformats.org/officeDocument/2006/relationships/hyperlink" Target="https://phonetool.amazon.com/users/jingujit" TargetMode="External"/><Relationship Id="rId70" Type="http://schemas.openxmlformats.org/officeDocument/2006/relationships/hyperlink" Target="https://phonetool.amazon.com/users/verpooja" TargetMode="External"/><Relationship Id="rId75" Type="http://schemas.openxmlformats.org/officeDocument/2006/relationships/hyperlink" Target="https://phonetool.amazon.com/users/verpooja" TargetMode="External"/><Relationship Id="rId91" Type="http://schemas.openxmlformats.org/officeDocument/2006/relationships/hyperlink" Target="https://phonetool.amazon.com/users/kmgrubbs" TargetMode="External"/><Relationship Id="rId96" Type="http://schemas.openxmlformats.org/officeDocument/2006/relationships/hyperlink" Target="https://phonetool.amazon.com/users/jiminpat" TargetMode="External"/><Relationship Id="rId140" Type="http://schemas.openxmlformats.org/officeDocument/2006/relationships/hyperlink" Target="https://phonetool.amazon.com/users/shieldsk" TargetMode="External"/><Relationship Id="rId145" Type="http://schemas.openxmlformats.org/officeDocument/2006/relationships/hyperlink" Target="https://phonetool.amazon.com/users/sathi" TargetMode="External"/><Relationship Id="rId161" Type="http://schemas.openxmlformats.org/officeDocument/2006/relationships/hyperlink" Target="https://phonetool.amazon.com/users/raghavas" TargetMode="External"/><Relationship Id="rId166" Type="http://schemas.openxmlformats.org/officeDocument/2006/relationships/hyperlink" Target="https://phonetool.amazon.com/users/alabsi" TargetMode="External"/><Relationship Id="rId182" Type="http://schemas.openxmlformats.org/officeDocument/2006/relationships/hyperlink" Target="https://phonetool.amazon.com/users/raghavas" TargetMode="External"/><Relationship Id="rId187" Type="http://schemas.openxmlformats.org/officeDocument/2006/relationships/hyperlink" Target="https://w.amazon.com/index.php/B2B/Corvega" TargetMode="External"/><Relationship Id="rId217" Type="http://schemas.openxmlformats.org/officeDocument/2006/relationships/hyperlink" Target="https://phonetool.amazon.com/users/coxstev" TargetMode="External"/><Relationship Id="rId1" Type="http://schemas.openxmlformats.org/officeDocument/2006/relationships/hyperlink" Target="https://w.amazon.com/index.php/B2B/Projects/AMP" TargetMode="External"/><Relationship Id="rId6" Type="http://schemas.openxmlformats.org/officeDocument/2006/relationships/hyperlink" Target="https://w.amazon.com/index.php/B2B/MahouTeam" TargetMode="External"/><Relationship Id="rId212" Type="http://schemas.openxmlformats.org/officeDocument/2006/relationships/hyperlink" Target="https://phonetool.amazon.com/users/hirtz" TargetMode="External"/><Relationship Id="rId233" Type="http://schemas.openxmlformats.org/officeDocument/2006/relationships/hyperlink" Target="https://phonetool.amazon.com/users/muraligo" TargetMode="External"/><Relationship Id="rId23" Type="http://schemas.openxmlformats.org/officeDocument/2006/relationships/hyperlink" Target="https://w.amazon.com/index.php/B2B/Galaga/RFQ" TargetMode="External"/><Relationship Id="rId28" Type="http://schemas.openxmlformats.org/officeDocument/2006/relationships/hyperlink" Target="https://phonetool.amazon.com/users/semerdzh" TargetMode="External"/><Relationship Id="rId49" Type="http://schemas.openxmlformats.org/officeDocument/2006/relationships/hyperlink" Target="https://phonetool.amazon.com/users/jingujit" TargetMode="External"/><Relationship Id="rId114" Type="http://schemas.openxmlformats.org/officeDocument/2006/relationships/hyperlink" Target="https://phonetool.amazon.com/users/gurneetj" TargetMode="External"/><Relationship Id="rId119" Type="http://schemas.openxmlformats.org/officeDocument/2006/relationships/hyperlink" Target="https://phonetool.amazon.com/users/dsoldate" TargetMode="External"/><Relationship Id="rId44" Type="http://schemas.openxmlformats.org/officeDocument/2006/relationships/hyperlink" Target="https://phonetool.amazon.com/users/jingujit" TargetMode="External"/><Relationship Id="rId60" Type="http://schemas.openxmlformats.org/officeDocument/2006/relationships/hyperlink" Target="https://phonetool.amazon.com/users/ameyat" TargetMode="External"/><Relationship Id="rId65" Type="http://schemas.openxmlformats.org/officeDocument/2006/relationships/hyperlink" Target="https://phonetool.amazon.com/users/jfinkey" TargetMode="External"/><Relationship Id="rId81" Type="http://schemas.openxmlformats.org/officeDocument/2006/relationships/hyperlink" Target="https://phonetool.amazon.com/users/verpooja" TargetMode="External"/><Relationship Id="rId86" Type="http://schemas.openxmlformats.org/officeDocument/2006/relationships/hyperlink" Target="https://phonetool.amazon.com/users/thechad" TargetMode="External"/><Relationship Id="rId130" Type="http://schemas.openxmlformats.org/officeDocument/2006/relationships/hyperlink" Target="https://phonetool.amazon.com/users/vallorij" TargetMode="External"/><Relationship Id="rId135" Type="http://schemas.openxmlformats.org/officeDocument/2006/relationships/hyperlink" Target="https://phonetool.amazon.com/users/shieldsk" TargetMode="External"/><Relationship Id="rId151" Type="http://schemas.openxmlformats.org/officeDocument/2006/relationships/hyperlink" Target="https://phonetool.amazon.com/users/sathi" TargetMode="External"/><Relationship Id="rId156" Type="http://schemas.openxmlformats.org/officeDocument/2006/relationships/hyperlink" Target="https://phonetool.amazon.com/users/raghavas" TargetMode="External"/><Relationship Id="rId177" Type="http://schemas.openxmlformats.org/officeDocument/2006/relationships/hyperlink" Target="https://phonetool.amazon.com/users/raghavas" TargetMode="External"/><Relationship Id="rId198" Type="http://schemas.openxmlformats.org/officeDocument/2006/relationships/hyperlink" Target="https://phonetool.amazon.com/users/rushabhv" TargetMode="External"/><Relationship Id="rId172" Type="http://schemas.openxmlformats.org/officeDocument/2006/relationships/hyperlink" Target="https://phonetool.amazon.com/users/raghavas" TargetMode="External"/><Relationship Id="rId193" Type="http://schemas.openxmlformats.org/officeDocument/2006/relationships/hyperlink" Target="https://phonetool.amazon.com/users/careyrob" TargetMode="External"/><Relationship Id="rId202" Type="http://schemas.openxmlformats.org/officeDocument/2006/relationships/hyperlink" Target="https://phonetool.amazon.com/users/vasishta" TargetMode="External"/><Relationship Id="rId207" Type="http://schemas.openxmlformats.org/officeDocument/2006/relationships/hyperlink" Target="https://phonetool.amazon.com/users/giannoua" TargetMode="External"/><Relationship Id="rId223" Type="http://schemas.openxmlformats.org/officeDocument/2006/relationships/hyperlink" Target="https://phonetool.amazon.com/users/pingalia" TargetMode="External"/><Relationship Id="rId228" Type="http://schemas.openxmlformats.org/officeDocument/2006/relationships/hyperlink" Target="https://phonetool.amazon.com/users/jufarley" TargetMode="External"/><Relationship Id="rId13" Type="http://schemas.openxmlformats.org/officeDocument/2006/relationships/hyperlink" Target="https://w.amazon.com/index.php/B2B/LiveExpert" TargetMode="External"/><Relationship Id="rId18" Type="http://schemas.openxmlformats.org/officeDocument/2006/relationships/hyperlink" Target="https://w.amazon.com/index.php/B2B/Replenishment" TargetMode="External"/><Relationship Id="rId39" Type="http://schemas.openxmlformats.org/officeDocument/2006/relationships/hyperlink" Target="https://phonetool.amazon.com/users/jingujit" TargetMode="External"/><Relationship Id="rId109" Type="http://schemas.openxmlformats.org/officeDocument/2006/relationships/hyperlink" Target="https://phonetool.amazon.com/users/gurneetj" TargetMode="External"/><Relationship Id="rId34" Type="http://schemas.openxmlformats.org/officeDocument/2006/relationships/hyperlink" Target="https://phonetool.amazon.com/users/jingujit" TargetMode="External"/><Relationship Id="rId50" Type="http://schemas.openxmlformats.org/officeDocument/2006/relationships/hyperlink" Target="https://phonetool.amazon.com/users/jingujit" TargetMode="External"/><Relationship Id="rId55" Type="http://schemas.openxmlformats.org/officeDocument/2006/relationships/hyperlink" Target="https://phonetool.amazon.com/users/jingujit" TargetMode="External"/><Relationship Id="rId76" Type="http://schemas.openxmlformats.org/officeDocument/2006/relationships/hyperlink" Target="https://phonetool.amazon.com/users/verpooja" TargetMode="External"/><Relationship Id="rId97" Type="http://schemas.openxmlformats.org/officeDocument/2006/relationships/hyperlink" Target="https://phonetool.amazon.com/users/jiminpat" TargetMode="External"/><Relationship Id="rId104" Type="http://schemas.openxmlformats.org/officeDocument/2006/relationships/hyperlink" Target="https://phonetool.amazon.com/users/rduong" TargetMode="External"/><Relationship Id="rId120" Type="http://schemas.openxmlformats.org/officeDocument/2006/relationships/hyperlink" Target="https://phonetool.amazon.com/users/jiminpat" TargetMode="External"/><Relationship Id="rId125" Type="http://schemas.openxmlformats.org/officeDocument/2006/relationships/hyperlink" Target="https://phonetool.amazon.com/users/aiishida" TargetMode="External"/><Relationship Id="rId141" Type="http://schemas.openxmlformats.org/officeDocument/2006/relationships/hyperlink" Target="https://phonetool.amazon.com/users/shieldsk" TargetMode="External"/><Relationship Id="rId146" Type="http://schemas.openxmlformats.org/officeDocument/2006/relationships/hyperlink" Target="https://phonetool.amazon.com/users/sathi" TargetMode="External"/><Relationship Id="rId167" Type="http://schemas.openxmlformats.org/officeDocument/2006/relationships/hyperlink" Target="https://phonetool.amazon.com/users/densborn" TargetMode="External"/><Relationship Id="rId188" Type="http://schemas.openxmlformats.org/officeDocument/2006/relationships/hyperlink" Target="https://phonetool.amazon.com/users/anagalla" TargetMode="External"/><Relationship Id="rId7" Type="http://schemas.openxmlformats.org/officeDocument/2006/relationships/hyperlink" Target="https://w.amazon.com/index.php/B2B/Llama" TargetMode="External"/><Relationship Id="rId71" Type="http://schemas.openxmlformats.org/officeDocument/2006/relationships/hyperlink" Target="https://phonetool.amazon.com/users/verpooja" TargetMode="External"/><Relationship Id="rId92" Type="http://schemas.openxmlformats.org/officeDocument/2006/relationships/hyperlink" Target="https://phonetool.amazon.com/users/aledavis" TargetMode="External"/><Relationship Id="rId162" Type="http://schemas.openxmlformats.org/officeDocument/2006/relationships/hyperlink" Target="https://phonetool.amazon.com/users/raghavas" TargetMode="External"/><Relationship Id="rId183" Type="http://schemas.openxmlformats.org/officeDocument/2006/relationships/hyperlink" Target="https://phonetool.amazon.com/users/raghavas" TargetMode="External"/><Relationship Id="rId213" Type="http://schemas.openxmlformats.org/officeDocument/2006/relationships/hyperlink" Target="https://phonetool.amazon.com/users/hirtz" TargetMode="External"/><Relationship Id="rId218" Type="http://schemas.openxmlformats.org/officeDocument/2006/relationships/hyperlink" Target="https://phonetool.amazon.com/users/lynchjp" TargetMode="External"/><Relationship Id="rId234" Type="http://schemas.openxmlformats.org/officeDocument/2006/relationships/hyperlink" Target="https://w.amazon.com/index.php/B2B/Business_Accounts" TargetMode="External"/><Relationship Id="rId2" Type="http://schemas.openxmlformats.org/officeDocument/2006/relationships/hyperlink" Target="https://w.amazon.com/index.php/B2B/Onboarding" TargetMode="External"/><Relationship Id="rId29" Type="http://schemas.openxmlformats.org/officeDocument/2006/relationships/hyperlink" Target="https://phonetool.amazon.com/users/damanam" TargetMode="External"/><Relationship Id="rId24" Type="http://schemas.openxmlformats.org/officeDocument/2006/relationships/hyperlink" Target="https://w.amazon.com/index.php/B2B/Invoicing" TargetMode="External"/><Relationship Id="rId40" Type="http://schemas.openxmlformats.org/officeDocument/2006/relationships/hyperlink" Target="https://phonetool.amazon.com/users/jingujit" TargetMode="External"/><Relationship Id="rId45" Type="http://schemas.openxmlformats.org/officeDocument/2006/relationships/hyperlink" Target="https://phonetool.amazon.com/users/jingujit" TargetMode="External"/><Relationship Id="rId66" Type="http://schemas.openxmlformats.org/officeDocument/2006/relationships/hyperlink" Target="https://phonetool.amazon.com/users/jfinkey" TargetMode="External"/><Relationship Id="rId87" Type="http://schemas.openxmlformats.org/officeDocument/2006/relationships/hyperlink" Target="https://phonetool.amazon.com/users/rclif" TargetMode="External"/><Relationship Id="rId110" Type="http://schemas.openxmlformats.org/officeDocument/2006/relationships/hyperlink" Target="https://phonetool.amazon.com/users/anagalla" TargetMode="External"/><Relationship Id="rId115" Type="http://schemas.openxmlformats.org/officeDocument/2006/relationships/hyperlink" Target="https://phonetool.amazon.com/users/gurneetj" TargetMode="External"/><Relationship Id="rId131" Type="http://schemas.openxmlformats.org/officeDocument/2006/relationships/hyperlink" Target="https://phonetool.amazon.com/users/ssmishra" TargetMode="External"/><Relationship Id="rId136" Type="http://schemas.openxmlformats.org/officeDocument/2006/relationships/hyperlink" Target="https://phonetool.amazon.com/users/shieldsk" TargetMode="External"/><Relationship Id="rId157" Type="http://schemas.openxmlformats.org/officeDocument/2006/relationships/hyperlink" Target="https://phonetool.amazon.com/users/raghavas" TargetMode="External"/><Relationship Id="rId178" Type="http://schemas.openxmlformats.org/officeDocument/2006/relationships/hyperlink" Target="https://phonetool.amazon.com/users/sathi" TargetMode="External"/><Relationship Id="rId61" Type="http://schemas.openxmlformats.org/officeDocument/2006/relationships/hyperlink" Target="https://phonetool.amazon.com/users/jfinkey" TargetMode="External"/><Relationship Id="rId82" Type="http://schemas.openxmlformats.org/officeDocument/2006/relationships/hyperlink" Target="https://phonetool.amazon.com/users/verpooja" TargetMode="External"/><Relationship Id="rId152" Type="http://schemas.openxmlformats.org/officeDocument/2006/relationships/hyperlink" Target="https://phonetool.amazon.com/users/sathi" TargetMode="External"/><Relationship Id="rId173" Type="http://schemas.openxmlformats.org/officeDocument/2006/relationships/hyperlink" Target="https://phonetool.amazon.com/users/sathi" TargetMode="External"/><Relationship Id="rId194" Type="http://schemas.openxmlformats.org/officeDocument/2006/relationships/hyperlink" Target="https://phonetool.amazon.com/users/careyrob" TargetMode="External"/><Relationship Id="rId199" Type="http://schemas.openxmlformats.org/officeDocument/2006/relationships/hyperlink" Target="https://phonetool.amazon.com/users/jufarley" TargetMode="External"/><Relationship Id="rId203" Type="http://schemas.openxmlformats.org/officeDocument/2006/relationships/hyperlink" Target="https://phonetool.amazon.com/users/shieldsk" TargetMode="External"/><Relationship Id="rId208" Type="http://schemas.openxmlformats.org/officeDocument/2006/relationships/hyperlink" Target="https://phonetool.amazon.com/users/fernau" TargetMode="External"/><Relationship Id="rId229" Type="http://schemas.openxmlformats.org/officeDocument/2006/relationships/hyperlink" Target="https://phonetool.amazon.com/users/jhgallo" TargetMode="External"/><Relationship Id="rId19" Type="http://schemas.openxmlformats.org/officeDocument/2006/relationships/hyperlink" Target="https://w.amazon.com/index.php/B2B/Corvega" TargetMode="External"/><Relationship Id="rId224" Type="http://schemas.openxmlformats.org/officeDocument/2006/relationships/hyperlink" Target="https://phonetool.amazon.com/users/abdadham" TargetMode="External"/><Relationship Id="rId14" Type="http://schemas.openxmlformats.org/officeDocument/2006/relationships/hyperlink" Target="https://w.amazon.com/index.php/B2B/CAM" TargetMode="External"/><Relationship Id="rId30" Type="http://schemas.openxmlformats.org/officeDocument/2006/relationships/hyperlink" Target="https://phonetool.amazon.com/users/tonybry" TargetMode="External"/><Relationship Id="rId35" Type="http://schemas.openxmlformats.org/officeDocument/2006/relationships/hyperlink" Target="https://phonetool.amazon.com/users/jingujit" TargetMode="External"/><Relationship Id="rId56" Type="http://schemas.openxmlformats.org/officeDocument/2006/relationships/hyperlink" Target="https://phonetool.amazon.com/users/jingujit" TargetMode="External"/><Relationship Id="rId77" Type="http://schemas.openxmlformats.org/officeDocument/2006/relationships/hyperlink" Target="https://phonetool.amazon.com/users/jingujit" TargetMode="External"/><Relationship Id="rId100" Type="http://schemas.openxmlformats.org/officeDocument/2006/relationships/hyperlink" Target="https://phonetool.amazon.com/users/chuckj" TargetMode="External"/><Relationship Id="rId105" Type="http://schemas.openxmlformats.org/officeDocument/2006/relationships/hyperlink" Target="https://phonetool.amazon.com/users/chendur" TargetMode="External"/><Relationship Id="rId126" Type="http://schemas.openxmlformats.org/officeDocument/2006/relationships/hyperlink" Target="https://phonetool.amazon.com/users/aiishida" TargetMode="External"/><Relationship Id="rId147" Type="http://schemas.openxmlformats.org/officeDocument/2006/relationships/hyperlink" Target="https://phonetool.amazon.com/users/sathi" TargetMode="External"/><Relationship Id="rId168" Type="http://schemas.openxmlformats.org/officeDocument/2006/relationships/hyperlink" Target="https://phonetool.amazon.com/users/naghersh" TargetMode="External"/><Relationship Id="rId8" Type="http://schemas.openxmlformats.org/officeDocument/2006/relationships/hyperlink" Target="https://w.amazon.com/index.php/B2B/Nile" TargetMode="External"/><Relationship Id="rId51" Type="http://schemas.openxmlformats.org/officeDocument/2006/relationships/hyperlink" Target="https://phonetool.amazon.com/users/keithw" TargetMode="External"/><Relationship Id="rId72" Type="http://schemas.openxmlformats.org/officeDocument/2006/relationships/hyperlink" Target="https://phonetool.amazon.com/users/verpooja" TargetMode="External"/><Relationship Id="rId93" Type="http://schemas.openxmlformats.org/officeDocument/2006/relationships/hyperlink" Target="https://phonetool.amazon.com/users/erwindav" TargetMode="External"/><Relationship Id="rId98" Type="http://schemas.openxmlformats.org/officeDocument/2006/relationships/hyperlink" Target="https://phonetool.amazon.com/users/nachim" TargetMode="External"/><Relationship Id="rId121" Type="http://schemas.openxmlformats.org/officeDocument/2006/relationships/hyperlink" Target="https://phonetool.amazon.com/users/dda" TargetMode="External"/><Relationship Id="rId142" Type="http://schemas.openxmlformats.org/officeDocument/2006/relationships/hyperlink" Target="https://phonetool.amazon.com/users/shieldsk" TargetMode="External"/><Relationship Id="rId163" Type="http://schemas.openxmlformats.org/officeDocument/2006/relationships/hyperlink" Target="https://phonetool.amazon.com/users/raghavas" TargetMode="External"/><Relationship Id="rId184" Type="http://schemas.openxmlformats.org/officeDocument/2006/relationships/hyperlink" Target="https://phonetool.amazon.com/users/raghavas" TargetMode="External"/><Relationship Id="rId189" Type="http://schemas.openxmlformats.org/officeDocument/2006/relationships/hyperlink" Target="https://phonetool.amazon.com/users/kah" TargetMode="External"/><Relationship Id="rId219" Type="http://schemas.openxmlformats.org/officeDocument/2006/relationships/hyperlink" Target="https://phonetool.amazon.com/users/lynchjp" TargetMode="External"/><Relationship Id="rId3" Type="http://schemas.openxmlformats.org/officeDocument/2006/relationships/hyperlink" Target="https://w.amazon.com/index.php/B2B/Eligo" TargetMode="External"/><Relationship Id="rId214" Type="http://schemas.openxmlformats.org/officeDocument/2006/relationships/hyperlink" Target="https://phonetool.amazon.com/users/mabbub" TargetMode="External"/><Relationship Id="rId230" Type="http://schemas.openxmlformats.org/officeDocument/2006/relationships/hyperlink" Target="https://phonetool.amazon.com/users/jhgallo" TargetMode="External"/><Relationship Id="rId235" Type="http://schemas.openxmlformats.org/officeDocument/2006/relationships/printerSettings" Target="../printerSettings/printerSettings6.bin"/><Relationship Id="rId25" Type="http://schemas.openxmlformats.org/officeDocument/2006/relationships/hyperlink" Target="https://w.amazon.com/index.php/B2B/AB%20DPX" TargetMode="External"/><Relationship Id="rId46" Type="http://schemas.openxmlformats.org/officeDocument/2006/relationships/hyperlink" Target="https://phonetool.amazon.com/users/jingujit" TargetMode="External"/><Relationship Id="rId67" Type="http://schemas.openxmlformats.org/officeDocument/2006/relationships/hyperlink" Target="https://phonetool.amazon.com/users/jfinkey" TargetMode="External"/><Relationship Id="rId116" Type="http://schemas.openxmlformats.org/officeDocument/2006/relationships/hyperlink" Target="https://phonetool.amazon.com/users/gurneetj" TargetMode="External"/><Relationship Id="rId137" Type="http://schemas.openxmlformats.org/officeDocument/2006/relationships/hyperlink" Target="https://phonetool.amazon.com/users/shieldsk" TargetMode="External"/><Relationship Id="rId158" Type="http://schemas.openxmlformats.org/officeDocument/2006/relationships/hyperlink" Target="https://phonetool.amazon.com/users/raghavas" TargetMode="External"/><Relationship Id="rId20" Type="http://schemas.openxmlformats.org/officeDocument/2006/relationships/hyperlink" Target="https://w.amazon.com/index.php/Soyuz" TargetMode="External"/><Relationship Id="rId41" Type="http://schemas.openxmlformats.org/officeDocument/2006/relationships/hyperlink" Target="https://phonetool.amazon.com/users/jingujit" TargetMode="External"/><Relationship Id="rId62" Type="http://schemas.openxmlformats.org/officeDocument/2006/relationships/hyperlink" Target="https://phonetool.amazon.com/users/jfinkey" TargetMode="External"/><Relationship Id="rId83" Type="http://schemas.openxmlformats.org/officeDocument/2006/relationships/hyperlink" Target="https://phonetool.amazon.com/users/kaywood" TargetMode="External"/><Relationship Id="rId88" Type="http://schemas.openxmlformats.org/officeDocument/2006/relationships/hyperlink" Target="https://phonetool.amazon.com/users/joynew" TargetMode="External"/><Relationship Id="rId111" Type="http://schemas.openxmlformats.org/officeDocument/2006/relationships/hyperlink" Target="https://phonetool.amazon.com/users/anagalla" TargetMode="External"/><Relationship Id="rId132" Type="http://schemas.openxmlformats.org/officeDocument/2006/relationships/hyperlink" Target="https://phonetool.amazon.com/users/ssmishra" TargetMode="External"/><Relationship Id="rId153" Type="http://schemas.openxmlformats.org/officeDocument/2006/relationships/hyperlink" Target="https://phonetool.amazon.com/users/sathi" TargetMode="External"/><Relationship Id="rId174" Type="http://schemas.openxmlformats.org/officeDocument/2006/relationships/hyperlink" Target="https://phonetool.amazon.com/users/parthaa" TargetMode="External"/><Relationship Id="rId179" Type="http://schemas.openxmlformats.org/officeDocument/2006/relationships/hyperlink" Target="https://phonetool.amazon.com/users/sathi" TargetMode="External"/><Relationship Id="rId195" Type="http://schemas.openxmlformats.org/officeDocument/2006/relationships/hyperlink" Target="https://phonetool.amazon.com/users/careyrob" TargetMode="External"/><Relationship Id="rId209" Type="http://schemas.openxmlformats.org/officeDocument/2006/relationships/hyperlink" Target="https://phonetool.amazon.com/users/cubilloj" TargetMode="External"/><Relationship Id="rId190" Type="http://schemas.openxmlformats.org/officeDocument/2006/relationships/hyperlink" Target="https://phonetool.amazon.com/users/dda" TargetMode="External"/><Relationship Id="rId204" Type="http://schemas.openxmlformats.org/officeDocument/2006/relationships/hyperlink" Target="https://phonetool.amazon.com/users/shieldsk" TargetMode="External"/><Relationship Id="rId220" Type="http://schemas.openxmlformats.org/officeDocument/2006/relationships/hyperlink" Target="https://phonetool.amazon.com/users/hirtz" TargetMode="External"/><Relationship Id="rId225" Type="http://schemas.openxmlformats.org/officeDocument/2006/relationships/hyperlink" Target="https://phonetool.amazon.com/users/guyfr" TargetMode="External"/><Relationship Id="rId15" Type="http://schemas.openxmlformats.org/officeDocument/2006/relationships/hyperlink" Target="https://w.amazon.com/index.php/B2B/RNA" TargetMode="External"/><Relationship Id="rId36" Type="http://schemas.openxmlformats.org/officeDocument/2006/relationships/hyperlink" Target="https://phonetool.amazon.com/users/jingujit" TargetMode="External"/><Relationship Id="rId57" Type="http://schemas.openxmlformats.org/officeDocument/2006/relationships/hyperlink" Target="https://phonetool.amazon.com/users/jingujit" TargetMode="External"/><Relationship Id="rId106" Type="http://schemas.openxmlformats.org/officeDocument/2006/relationships/hyperlink" Target="https://phonetool.amazon.com/users/karimahk" TargetMode="External"/><Relationship Id="rId127" Type="http://schemas.openxmlformats.org/officeDocument/2006/relationships/hyperlink" Target="https://phonetool.amazon.com/users/ttv" TargetMode="External"/><Relationship Id="rId10" Type="http://schemas.openxmlformats.org/officeDocument/2006/relationships/hyperlink" Target="https://w.amazon.com/index.php/B2B/GatewayAndNav" TargetMode="External"/><Relationship Id="rId31" Type="http://schemas.openxmlformats.org/officeDocument/2006/relationships/hyperlink" Target="https://phonetool.amazon.com/users/jingujit" TargetMode="External"/><Relationship Id="rId52" Type="http://schemas.openxmlformats.org/officeDocument/2006/relationships/hyperlink" Target="https://phonetool.amazon.com/users/keithw" TargetMode="External"/><Relationship Id="rId73" Type="http://schemas.openxmlformats.org/officeDocument/2006/relationships/hyperlink" Target="https://phonetool.amazon.com/users/verpooja" TargetMode="External"/><Relationship Id="rId78" Type="http://schemas.openxmlformats.org/officeDocument/2006/relationships/hyperlink" Target="https://phonetool.amazon.com/users/verpooja" TargetMode="External"/><Relationship Id="rId94" Type="http://schemas.openxmlformats.org/officeDocument/2006/relationships/hyperlink" Target="https://phonetool.amazon.com/users/patruiz" TargetMode="External"/><Relationship Id="rId99" Type="http://schemas.openxmlformats.org/officeDocument/2006/relationships/hyperlink" Target="https://phonetool.amazon.com/users/nachim" TargetMode="External"/><Relationship Id="rId101" Type="http://schemas.openxmlformats.org/officeDocument/2006/relationships/hyperlink" Target="https://phonetool.amazon.com/users/rushabhv" TargetMode="External"/><Relationship Id="rId122" Type="http://schemas.openxmlformats.org/officeDocument/2006/relationships/hyperlink" Target="https://phonetool.amazon.com/users/currdavi" TargetMode="External"/><Relationship Id="rId143" Type="http://schemas.openxmlformats.org/officeDocument/2006/relationships/hyperlink" Target="https://phonetool.amazon.com/users/sathi" TargetMode="External"/><Relationship Id="rId148" Type="http://schemas.openxmlformats.org/officeDocument/2006/relationships/hyperlink" Target="https://phonetool.amazon.com/users/sathi" TargetMode="External"/><Relationship Id="rId164" Type="http://schemas.openxmlformats.org/officeDocument/2006/relationships/hyperlink" Target="https://phonetool.amazon.com/users/raghavas" TargetMode="External"/><Relationship Id="rId169" Type="http://schemas.openxmlformats.org/officeDocument/2006/relationships/hyperlink" Target="https://phonetool.amazon.com/users/raghavas" TargetMode="External"/><Relationship Id="rId185" Type="http://schemas.openxmlformats.org/officeDocument/2006/relationships/hyperlink" Target="https://phonetool.amazon.com/users/shieldsk" TargetMode="External"/><Relationship Id="rId4" Type="http://schemas.openxmlformats.org/officeDocument/2006/relationships/hyperlink" Target="https://w.amazon.com/index.php/B2B/Brutus" TargetMode="External"/><Relationship Id="rId9" Type="http://schemas.openxmlformats.org/officeDocument/2006/relationships/hyperlink" Target="https://w.amazon.com/index.php/B2B/GatewayAndNav" TargetMode="External"/><Relationship Id="rId180" Type="http://schemas.openxmlformats.org/officeDocument/2006/relationships/hyperlink" Target="https://phonetool.amazon.com/users/raghavas" TargetMode="External"/><Relationship Id="rId210" Type="http://schemas.openxmlformats.org/officeDocument/2006/relationships/hyperlink" Target="https://phonetool.amazon.com/users/cubilloj" TargetMode="External"/><Relationship Id="rId215" Type="http://schemas.openxmlformats.org/officeDocument/2006/relationships/hyperlink" Target="https://phonetool.amazon.com/users/pchauras" TargetMode="External"/><Relationship Id="rId236" Type="http://schemas.openxmlformats.org/officeDocument/2006/relationships/drawing" Target="../drawings/drawing1.xml"/><Relationship Id="rId26" Type="http://schemas.openxmlformats.org/officeDocument/2006/relationships/hyperlink" Target="https://w.amazon.com/index.php/B2B/Business_Accounts" TargetMode="External"/><Relationship Id="rId231" Type="http://schemas.openxmlformats.org/officeDocument/2006/relationships/hyperlink" Target="https://phonetool.amazon.com/users/vireddy" TargetMode="External"/><Relationship Id="rId47" Type="http://schemas.openxmlformats.org/officeDocument/2006/relationships/hyperlink" Target="https://phonetool.amazon.com/users/jingujit" TargetMode="External"/><Relationship Id="rId68" Type="http://schemas.openxmlformats.org/officeDocument/2006/relationships/hyperlink" Target="https://phonetool.amazon.com/users/jfinkey" TargetMode="External"/><Relationship Id="rId89" Type="http://schemas.openxmlformats.org/officeDocument/2006/relationships/hyperlink" Target="https://phonetool.amazon.com/users/ritusg" TargetMode="External"/><Relationship Id="rId112" Type="http://schemas.openxmlformats.org/officeDocument/2006/relationships/hyperlink" Target="https://phonetool.amazon.com/users/muskarat" TargetMode="External"/><Relationship Id="rId133" Type="http://schemas.openxmlformats.org/officeDocument/2006/relationships/hyperlink" Target="https://phonetool.amazon.com/users/ssmishra" TargetMode="External"/><Relationship Id="rId154" Type="http://schemas.openxmlformats.org/officeDocument/2006/relationships/hyperlink" Target="https://phonetool.amazon.com/users/sathi" TargetMode="External"/><Relationship Id="rId175" Type="http://schemas.openxmlformats.org/officeDocument/2006/relationships/hyperlink" Target="https://phonetool.amazon.com/users/neha" TargetMode="External"/><Relationship Id="rId196" Type="http://schemas.openxmlformats.org/officeDocument/2006/relationships/hyperlink" Target="https://phonetool.amazon.com/users/dsoldate" TargetMode="External"/><Relationship Id="rId200" Type="http://schemas.openxmlformats.org/officeDocument/2006/relationships/hyperlink" Target="https://phonetool.amazon.com/users/stevef" TargetMode="External"/><Relationship Id="rId16" Type="http://schemas.openxmlformats.org/officeDocument/2006/relationships/hyperlink" Target="https://w.amazon.com/index.php/B2B/Replenishment" TargetMode="External"/><Relationship Id="rId221" Type="http://schemas.openxmlformats.org/officeDocument/2006/relationships/hyperlink" Target="https://phonetool.amazon.com/users/tonybry" TargetMode="External"/><Relationship Id="rId37" Type="http://schemas.openxmlformats.org/officeDocument/2006/relationships/hyperlink" Target="https://phonetool.amazon.com/users/jingujit" TargetMode="External"/><Relationship Id="rId58" Type="http://schemas.openxmlformats.org/officeDocument/2006/relationships/hyperlink" Target="https://phonetool.amazon.com/users/ameyat" TargetMode="External"/><Relationship Id="rId79" Type="http://schemas.openxmlformats.org/officeDocument/2006/relationships/hyperlink" Target="https://phonetool.amazon.com/users/verpooja" TargetMode="External"/><Relationship Id="rId102" Type="http://schemas.openxmlformats.org/officeDocument/2006/relationships/hyperlink" Target="https://phonetool.amazon.com/users/gurneetj" TargetMode="External"/><Relationship Id="rId123" Type="http://schemas.openxmlformats.org/officeDocument/2006/relationships/hyperlink" Target="https://phonetool.amazon.com/users/aiishida" TargetMode="External"/><Relationship Id="rId144" Type="http://schemas.openxmlformats.org/officeDocument/2006/relationships/hyperlink" Target="https://phonetool.amazon.com/users/sathi" TargetMode="External"/><Relationship Id="rId90" Type="http://schemas.openxmlformats.org/officeDocument/2006/relationships/hyperlink" Target="https://phonetool.amazon.com/users/seevera" TargetMode="External"/><Relationship Id="rId165" Type="http://schemas.openxmlformats.org/officeDocument/2006/relationships/hyperlink" Target="https://phonetool.amazon.com/users/poojaman" TargetMode="External"/><Relationship Id="rId186" Type="http://schemas.openxmlformats.org/officeDocument/2006/relationships/hyperlink" Target="https://phonetool.amazon.com/users/asenjod" TargetMode="External"/><Relationship Id="rId211" Type="http://schemas.openxmlformats.org/officeDocument/2006/relationships/hyperlink" Target="https://phonetool.amazon.com/users/borj" TargetMode="External"/><Relationship Id="rId232" Type="http://schemas.openxmlformats.org/officeDocument/2006/relationships/hyperlink" Target="https://phonetool.amazon.com/users/lynchjp" TargetMode="External"/><Relationship Id="rId27" Type="http://schemas.openxmlformats.org/officeDocument/2006/relationships/hyperlink" Target="https://phonetool.amazon.com/users/muraligo" TargetMode="External"/><Relationship Id="rId48" Type="http://schemas.openxmlformats.org/officeDocument/2006/relationships/hyperlink" Target="https://phonetool.amazon.com/users/jingujit" TargetMode="External"/><Relationship Id="rId69" Type="http://schemas.openxmlformats.org/officeDocument/2006/relationships/hyperlink" Target="https://phonetool.amazon.com/users/verpooja" TargetMode="External"/><Relationship Id="rId113" Type="http://schemas.openxmlformats.org/officeDocument/2006/relationships/hyperlink" Target="https://phonetool.amazon.com/users/kah" TargetMode="External"/><Relationship Id="rId134" Type="http://schemas.openxmlformats.org/officeDocument/2006/relationships/hyperlink" Target="https://phonetool.amazon.com/users/ssmishra" TargetMode="Externa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7.bin"/><Relationship Id="rId1" Type="http://schemas.openxmlformats.org/officeDocument/2006/relationships/hyperlink" Target="https://drive.corp.amazon.com/documents/Amazon%20Business/Account%20Management/Bulk%20email%20import/bulk%20upload%20spec.pdf" TargetMode="External"/><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3" Type="http://schemas.openxmlformats.org/officeDocument/2006/relationships/hyperlink" Target="https://portal2010.amazon.com/sites/B2B/_vti_history/129024/_vti_history/125961/Shared%20Documents/AppData/Local/AppData/_vti_history/117764/Shared%20Documents/Projects/(https:/portal2010.amazon.com/sites/B2B/Private%20Marketplace/Catalog%20Curation/Catalog%20Curation%20-%20Design%20Document.docx" TargetMode="External"/><Relationship Id="rId18" Type="http://schemas.openxmlformats.org/officeDocument/2006/relationships/hyperlink" Target="https://drive.corp.amazon.com/documents/Amazon%20Business/Private%20Marketplace/Catalog%20curation%20wires/curation-brd-updates-current.pdf" TargetMode="External"/><Relationship Id="rId26" Type="http://schemas.openxmlformats.org/officeDocument/2006/relationships/hyperlink" Target="https://drive.corp.amazon.com/documents/Amazon%20Business/Private%20Marketplace/Catalog%20curation%20wires/curation-brd-updates-current.pdf" TargetMode="External"/><Relationship Id="rId39" Type="http://schemas.openxmlformats.org/officeDocument/2006/relationships/hyperlink" Target="https://portal2010.amazon.com/sites/B2B/_vti_history/129024/_vti_history/125961/Shared%20Documents/AppData/Pricing%20and%20Selection/B2B%20Pricing/RFQ/Quoting%20PR-FAQ.docx" TargetMode="External"/><Relationship Id="rId21" Type="http://schemas.openxmlformats.org/officeDocument/2006/relationships/hyperlink" Target="https://portal2010.amazon.com/sites/B2B/_vti_history/129024/_vti_history/125961/Shared%20Documents/AppData/Local/AppData/_vti_history/117764/Shared%20Documents/Projects/(https:/portal2010.amazon.com/sites/B2B/Private%20Marketplace/Catalog%20Curation/Catalog%20Curation%20-%20Design%20Document.docx" TargetMode="External"/><Relationship Id="rId34" Type="http://schemas.openxmlformats.org/officeDocument/2006/relationships/hyperlink" Target="https://portal2010.amazon.com/sites/B2B/_vti_history/129024/_vti_history/125961/Shared%20Documents/AppData/Local/AppData/_vti_history/BISS/Pro%20Healthcare/Shared%20Documents/1_Press_Release/Healthcare_Press_Release_Final_Nov.2014.docx" TargetMode="External"/><Relationship Id="rId42" Type="http://schemas.openxmlformats.org/officeDocument/2006/relationships/hyperlink" Target="https://w.amazon.com/index.php/B2B/Galaga/CSP/Design" TargetMode="External"/><Relationship Id="rId47" Type="http://schemas.openxmlformats.org/officeDocument/2006/relationships/hyperlink" Target="https://issues.amazon.com/BB-7833" TargetMode="External"/><Relationship Id="rId50" Type="http://schemas.openxmlformats.org/officeDocument/2006/relationships/hyperlink" Target="https://portal2010.amazon.com/sites/B2B/_vti_history/129024/_vti_history/125961/Shared%20Documents/AppData/_vti_history/125448/Payment%20Products/Forms/AllItems.aspx?RootFolder=%2Fsites%2FB2B%2FPayment%20Products%2FPBI%2FPay%2Dby%2DInvoice%2FRequirements%2FCustomer%20Notifications" TargetMode="External"/><Relationship Id="rId55" Type="http://schemas.openxmlformats.org/officeDocument/2006/relationships/hyperlink" Target="https://portal2010.amazon.com/sites/B2B/_vti_history/129024/_vti_history/125961/Shared%20Documents/AppData/_vti_history/125448/ABProjects/PBI/Shared%20Documents/Misc%20Items/Knowledge%20Transfer/Transition%20Documents/User%20Verification%20-%20PBI_V5.docx" TargetMode="External"/><Relationship Id="rId63" Type="http://schemas.openxmlformats.org/officeDocument/2006/relationships/hyperlink" Target="https://portal2010.amazon.com/sites/B2B/_vti_history/129024/_vti_history/125961/Shared%20Documents/AppData/_vti_history/125448/Business%20Accounts/AMPnBAM2.0/Amazon%20Business%20Account%20Management%20Platform%20%20Requirements.docx" TargetMode="External"/><Relationship Id="rId7" Type="http://schemas.openxmlformats.org/officeDocument/2006/relationships/hyperlink" Target="https://portal2010.amazon.com/sites/B2B/_vti_history/129024/_vti_history/125961/Shared%20Documents/AppData/Local/AppData/_vti_history/117764/Shared%20Documents/Projects/(https:/portal2010.amazon.com/sites/B2B/Private%20Marketplace/Catalog%20Curation/Catalog%20Curation%20-%20Design%20Document.docx" TargetMode="External"/><Relationship Id="rId2" Type="http://schemas.openxmlformats.org/officeDocument/2006/relationships/hyperlink" Target="https://w.amazon.com/index.php/B2B/Projects/AMP/Internal" TargetMode="External"/><Relationship Id="rId16" Type="http://schemas.openxmlformats.org/officeDocument/2006/relationships/hyperlink" Target="https://drive.corp.amazon.com/documents/Amazon%20Business/Private%20Marketplace/Catalog%20curation%20wires/curation-brd-updates-current.pdf" TargetMode="External"/><Relationship Id="rId29" Type="http://schemas.openxmlformats.org/officeDocument/2006/relationships/hyperlink" Target="https://w.amazon.com/index.php/B2B/Llama/Projects/CustomOrderFields/EditCustomOrderFields" TargetMode="External"/><Relationship Id="rId1" Type="http://schemas.openxmlformats.org/officeDocument/2006/relationships/hyperlink" Target="https://w.amazon.com/index.php/B2B/Projects/AMP/Internal" TargetMode="External"/><Relationship Id="rId6" Type="http://schemas.openxmlformats.org/officeDocument/2006/relationships/hyperlink" Target="https://drive.corp.amazon.com/documents/Amazon%20Business/Private%20Marketplace/Catalog%20curation%20wires/curation-brd-updates-current.pdf" TargetMode="External"/><Relationship Id="rId11" Type="http://schemas.openxmlformats.org/officeDocument/2006/relationships/hyperlink" Target="https://portal2010.amazon.com/sites/B2B/_vti_history/129024/_vti_history/125961/Shared%20Documents/AppData/Local/AppData/_vti_history/117764/Shared%20Documents/Projects/(https:/portal2010.amazon.com/sites/B2B/Private%20Marketplace/Catalog%20Curation/Catalog%20Curation%20-%20Design%20Document.docx" TargetMode="External"/><Relationship Id="rId24" Type="http://schemas.openxmlformats.org/officeDocument/2006/relationships/hyperlink" Target="https://drive.corp.amazon.com/documents/Amazon%20Business/Private%20Marketplace/Catalog%20curation%20wires/curation-brd-updates-current.pdf" TargetMode="External"/><Relationship Id="rId32" Type="http://schemas.openxmlformats.org/officeDocument/2006/relationships/hyperlink" Target="https://portal2010.amazon.com/sites/B2B/_vti_history/129024/_vti_history/125961/Shared%20Documents/AppData/Local/AppData/_vti_history/117764/_layouts/WordViewer.aspx" TargetMode="External"/><Relationship Id="rId37" Type="http://schemas.openxmlformats.org/officeDocument/2006/relationships/hyperlink" Target="http://bux-prototyping.aka.corp.amazon.com/projects/Bux-bam-vision-01/" TargetMode="External"/><Relationship Id="rId40" Type="http://schemas.openxmlformats.org/officeDocument/2006/relationships/hyperlink" Target="https://portal2010.amazon.com/sites/B2B/_vti_history/129024/_vti_history/125961/Shared%20Documents/AppData/_vti_history/125448/Pricing%20and%20Selection/B2B%20Pricing/RFQ/Tech%20Design/" TargetMode="External"/><Relationship Id="rId45" Type="http://schemas.openxmlformats.org/officeDocument/2006/relationships/hyperlink" Target="https://w.amazon.com/bin/view/B2B/Curation/OwnershipMap/" TargetMode="External"/><Relationship Id="rId53" Type="http://schemas.openxmlformats.org/officeDocument/2006/relationships/hyperlink" Target="https://issues.amazon.com/PayByInvoice-833" TargetMode="External"/><Relationship Id="rId58" Type="http://schemas.openxmlformats.org/officeDocument/2006/relationships/hyperlink" Target="https://portal2010.amazon.com/sites/B2B/_vti_history/129024/_vti_history/125961/Shared%20Documents/AppData/_vti_history/125448/Payment%20Products/Forms/AllItems.aspx?RootFolder=%2Fsites%2FB2B%2FPayment%20Products%2FPBI%2FPay%2Dby%2DInvoice%2FRequirements%2FDisbursement&amp;InitialTabId=Ribbon%2EDocument&amp;VisibilityContext=WSSTabPersistence" TargetMode="External"/><Relationship Id="rId66" Type="http://schemas.openxmlformats.org/officeDocument/2006/relationships/hyperlink" Target="https://sim.amazon.com/issues/BB-5531" TargetMode="External"/><Relationship Id="rId5" Type="http://schemas.openxmlformats.org/officeDocument/2006/relationships/hyperlink" Target="https://portal2010.amazon.com/sites/B2B/_vti_history/129024/_vti_history/125961/Shared%20Documents/AppData/Local/AppData/_vti_history/117764/Shared%20Documents/Projects/(https:/portal2010.amazon.com/sites/B2B/Private%20Marketplace/Catalog%20Curation/Catalog%20Curation%20-%20Design%20Document.docx" TargetMode="External"/><Relationship Id="rId15" Type="http://schemas.openxmlformats.org/officeDocument/2006/relationships/hyperlink" Target="https://portal2010.amazon.com/sites/B2B/_vti_history/129024/_vti_history/125961/Shared%20Documents/AppData/Local/AppData/_vti_history/117764/Shared%20Documents/Projects/(https:/portal2010.amazon.com/sites/B2B/Private%20Marketplace/Catalog%20Curation/Catalog%20Curation%20-%20Design%20Document.docx" TargetMode="External"/><Relationship Id="rId23" Type="http://schemas.openxmlformats.org/officeDocument/2006/relationships/hyperlink" Target="https://portal2010.amazon.com/sites/B2B/_vti_history/129024/_vti_history/125961/Shared%20Documents/AppData/Local/AppData/_vti_history/117764/Shared%20Documents/Projects/(https:/portal2010.amazon.com/sites/B2B/Private%20Marketplace/Catalog%20Curation/Catalog%20Curation%20-%20Design%20Document.docx" TargetMode="External"/><Relationship Id="rId28" Type="http://schemas.openxmlformats.org/officeDocument/2006/relationships/hyperlink" Target="https://drive.corp.amazon.com/view/Amazon%20Business/Approvals/Line%20Item%20Approval%20Rejection/current/index.html" TargetMode="External"/><Relationship Id="rId36" Type="http://schemas.openxmlformats.org/officeDocument/2006/relationships/hyperlink" Target="https://portal2010.amazon.com/sites/B2B/_vti_history/129024/_vti_history/125961/Shared%20Documents/AppData/Local/AppData/_vti_history/117764/Business%20Accounts/PR_FAQ/Amazon%20Business%20Single%20sign%20on_PRFAQ_Draft.docx" TargetMode="External"/><Relationship Id="rId49" Type="http://schemas.openxmlformats.org/officeDocument/2006/relationships/hyperlink" Target="https://drive-render.corp.amazon.com/view/Amazon%20Business/Invoicing/VAT%20Invoice/current/index.html" TargetMode="External"/><Relationship Id="rId57" Type="http://schemas.openxmlformats.org/officeDocument/2006/relationships/hyperlink" Target="https://portal2010.amazon.com/sites/B2B/_vti_history/129024/_vti_history/125961/Shared%20Documents/AppData/_vti_history/125448/Payment%20Products/Forms/AllItems.aspx?RootFolder=%2Fsites%2FB2B%2FPayment%20Products%2FPBI%2FPay%2Dby%2DInvoice%2FRequirements%2FCredit%20and%20Rebill&amp;InitialTabId=Ribbon%2EDocument&amp;VisibilityContext=WSSTabPersiste" TargetMode="External"/><Relationship Id="rId61" Type="http://schemas.openxmlformats.org/officeDocument/2006/relationships/hyperlink" Target="https://portal2010.amazon.com/sites/B2B/_vti_history/129024/_vti_history/125961/Shared%20Documents/AppData/_vti_history/125448/Business%20Registration/BRD%20-%20Inline%20Verification.docx" TargetMode="External"/><Relationship Id="rId10" Type="http://schemas.openxmlformats.org/officeDocument/2006/relationships/hyperlink" Target="https://drive.corp.amazon.com/documents/Amazon%20Business/Private%20Marketplace/Catalog%20curation%20wires/curation-brd-updates-current.pdf" TargetMode="External"/><Relationship Id="rId19" Type="http://schemas.openxmlformats.org/officeDocument/2006/relationships/hyperlink" Target="https://portal2010.amazon.com/sites/B2B/_vti_history/129024/_vti_history/125961/Shared%20Documents/AppData/Local/AppData/_vti_history/117764/Shared%20Documents/Projects/(https:/portal2010.amazon.com/sites/B2B/Private%20Marketplace/Catalog%20Curation/Catalog%20Curation%20-%20Design%20Document.docx" TargetMode="External"/><Relationship Id="rId31" Type="http://schemas.openxmlformats.org/officeDocument/2006/relationships/hyperlink" Target="https://w.amazon.com/index.php/B2B/Onboarding/Projects/EmailOwnership" TargetMode="External"/><Relationship Id="rId44" Type="http://schemas.openxmlformats.org/officeDocument/2006/relationships/hyperlink" Target="https://drive-render.corp.amazon.com/view/Amazon%20Business/PPI/Self%20Service/current/index.html" TargetMode="External"/><Relationship Id="rId52" Type="http://schemas.openxmlformats.org/officeDocument/2006/relationships/hyperlink" Target="https://issues.amazon.com/BB-7832" TargetMode="External"/><Relationship Id="rId60" Type="http://schemas.openxmlformats.org/officeDocument/2006/relationships/hyperlink" Target="https://issues.amazon.com/PayByInvoice-582" TargetMode="External"/><Relationship Id="rId65" Type="http://schemas.openxmlformats.org/officeDocument/2006/relationships/hyperlink" Target="https://portal2010.amazon.com/sites/B2B/_vti_history/129024/_vti_history/125961/Shared%20Documents/AppData/_vti_history/125448/Business%20Accounts/BusinessAccounts_Requirements/Amazon%20Business%20Account%20Merging%20BRD.docx" TargetMode="External"/><Relationship Id="rId4" Type="http://schemas.openxmlformats.org/officeDocument/2006/relationships/hyperlink" Target="https://drive.corp.amazon.com/documents/Amazon%20Business/Private%20Marketplace/Catalog%20curation%20wires/curation-brd-updates-current.pdf" TargetMode="External"/><Relationship Id="rId9" Type="http://schemas.openxmlformats.org/officeDocument/2006/relationships/hyperlink" Target="https://portal2010.amazon.com/sites/B2B/_vti_history/129024/_vti_history/125961/Shared%20Documents/AppData/Local/AppData/_vti_history/117764/Shared%20Documents/Projects/(https:/portal2010.amazon.com/sites/B2B/Private%20Marketplace/Catalog%20Curation/Catalog%20Curation%20-%20Design%20Document.docx" TargetMode="External"/><Relationship Id="rId14" Type="http://schemas.openxmlformats.org/officeDocument/2006/relationships/hyperlink" Target="https://drive.corp.amazon.com/documents/Amazon%20Business/Private%20Marketplace/Catalog%20curation%20wires/curation-brd-updates-current.pdf" TargetMode="External"/><Relationship Id="rId22" Type="http://schemas.openxmlformats.org/officeDocument/2006/relationships/hyperlink" Target="https://drive.corp.amazon.com/documents/Amazon%20Business/Private%20Marketplace/Catalog%20curation%20wires/curation-brd-updates-current.pdf" TargetMode="External"/><Relationship Id="rId27" Type="http://schemas.openxmlformats.org/officeDocument/2006/relationships/hyperlink" Target="https://portal2010.amazon.com/sites/B2B/_vti_history/129024/_vti_history/125961/Shared%20Documents/AppData/Local/AppData/_vti_history/117764/Lists/PRFAQ%20Review%20Meeting%20Sign%20Up/All%20Past%20Reviews.aspx" TargetMode="External"/><Relationship Id="rId30" Type="http://schemas.openxmlformats.org/officeDocument/2006/relationships/hyperlink" Target="https://w.amazon.com/index.php/B2B/Onboarding/Projects/EmailOwnership" TargetMode="External"/><Relationship Id="rId35" Type="http://schemas.openxmlformats.org/officeDocument/2006/relationships/hyperlink" Target="https://portal2010.amazon.com/sites/B2B/_vti_history/129024/_vti_history/125961/Shared%20Documents/AppData/Local/AppData/_vti_history/BISS/Pro%20Healthcare/Shared%20Documents/1_Press_Release/Healthcare_Press_Release_Final_Nov.2014.docx" TargetMode="External"/><Relationship Id="rId43" Type="http://schemas.openxmlformats.org/officeDocument/2006/relationships/hyperlink" Target="https://portal2010.amazon.com/sites/B2B/_vti_history/129024/_vti_history/125961/Shared%20Documents/AppData/Local/AppData/_vti_history/117764/Payment%20Products/PPI%20(Punchout)/Amazon%20Business%20Assistant_PRFAQ_Final.docx" TargetMode="External"/><Relationship Id="rId48" Type="http://schemas.openxmlformats.org/officeDocument/2006/relationships/hyperlink" Target="https://issues.amazon.com/BB-7834" TargetMode="External"/><Relationship Id="rId56" Type="http://schemas.openxmlformats.org/officeDocument/2006/relationships/hyperlink" Target="https://issues.amazon.com/PayByInvoice-833" TargetMode="External"/><Relationship Id="rId64" Type="http://schemas.openxmlformats.org/officeDocument/2006/relationships/hyperlink" Target="https://portal2010.amazon.com/sites/B2B/_vti_history/129024/_vti_history/125961/Shared%20Documents/AppData/_vti_history/125448/Business%20Accounts/AMPnBAM2.0/Amazon%20Business%20Search%20Nav%20Requirements.docx" TargetMode="External"/><Relationship Id="rId8" Type="http://schemas.openxmlformats.org/officeDocument/2006/relationships/hyperlink" Target="https://drive.corp.amazon.com/documents/Amazon%20Business/Private%20Marketplace/Catalog%20curation%20wires/curation-brd-updates-current.pdf" TargetMode="External"/><Relationship Id="rId51" Type="http://schemas.openxmlformats.org/officeDocument/2006/relationships/hyperlink" Target="https://drive-render.corp.amazon.com/view/Amazon%20Business/Invoicing/Manage%20Your%20Invoices/current/index.html" TargetMode="External"/><Relationship Id="rId3" Type="http://schemas.openxmlformats.org/officeDocument/2006/relationships/hyperlink" Target="https://portal2010.amazon.com/sites/B2B/_vti_history/129024/_vti_history/125961/Shared%20Documents/AppData/Local/AppData/_vti_history/117764/Shared%20Documents/Projects/(https:/portal2010.amazon.com/sites/B2B/Private%20Marketplace/Catalog%20Curation/Catalog%20Curation%20-%20Design%20Document.docx" TargetMode="External"/><Relationship Id="rId12" Type="http://schemas.openxmlformats.org/officeDocument/2006/relationships/hyperlink" Target="https://drive.corp.amazon.com/documents/Amazon%20Business/Private%20Marketplace/Catalog%20curation%20wires/curation-brd-updates-current.pdf" TargetMode="External"/><Relationship Id="rId17" Type="http://schemas.openxmlformats.org/officeDocument/2006/relationships/hyperlink" Target="https://portal2010.amazon.com/sites/B2B/_vti_history/129024/_vti_history/125961/Shared%20Documents/AppData/Local/AppData/_vti_history/117764/Shared%20Documents/Projects/(https:/portal2010.amazon.com/sites/B2B/Private%20Marketplace/Catalog%20Curation/Catalog%20Curation%20-%20Design%20Document.docx" TargetMode="External"/><Relationship Id="rId25" Type="http://schemas.openxmlformats.org/officeDocument/2006/relationships/hyperlink" Target="https://portal2010.amazon.com/sites/B2B/_vti_history/129024/_vti_history/125961/Shared%20Documents/AppData/Local/AppData/_vti_history/117764/Shared%20Documents/Projects/(https:/portal2010.amazon.com/sites/B2B/Private%20Marketplace/Catalog%20Curation/Catalog%20Curation%20-%20Design%20Document.docx" TargetMode="External"/><Relationship Id="rId33" Type="http://schemas.openxmlformats.org/officeDocument/2006/relationships/hyperlink" Target="https://portal2010.amazon.com/sites/B2B/_vti_history/129024/_vti_history/125961/Shared%20Documents/AppData/Local/AppData/_vti_history/117764/_layouts/WordViewer.aspx" TargetMode="External"/><Relationship Id="rId38" Type="http://schemas.openxmlformats.org/officeDocument/2006/relationships/hyperlink" Target="https://portal2010.amazon.com/sites/B2B/_vti_history/129024/_vti_history/125961/Shared%20Documents/AppData/Local/AppData/_vti_history/117764/Business%20Accounts/PR_FAQ/Role%20Based%20Account%20Management%20Experience%20PR_FAQ.docx" TargetMode="External"/><Relationship Id="rId46" Type="http://schemas.openxmlformats.org/officeDocument/2006/relationships/hyperlink" Target="https://amazon.invisionapp.com/share/4U91V63JS" TargetMode="External"/><Relationship Id="rId59" Type="http://schemas.openxmlformats.org/officeDocument/2006/relationships/hyperlink" Target="https://portal2010.amazon.com/sites/B2B/_vti_history/129024/_vti_history/125961/Shared%20Documents/AppData/_vti_history/125448/Payment%20Products/Forms/AllItems.aspx?RootFolder=%2Fsites%2FB2B%2FPayment%20Products%2FPBI%2FPay%2Dby%2DInvoice%2FRequirements%2FAccounting%20post%2Dlaunch&amp;InitialTabId=Ribbon%2EDocument&amp;VisibilityContext=WSSTabPer" TargetMode="External"/><Relationship Id="rId67" Type="http://schemas.openxmlformats.org/officeDocument/2006/relationships/printerSettings" Target="../printerSettings/printerSettings8.bin"/><Relationship Id="rId20" Type="http://schemas.openxmlformats.org/officeDocument/2006/relationships/hyperlink" Target="https://drive.corp.amazon.com/documents/Amazon%20Business/Private%20Marketplace/Catalog%20curation%20wires/curation-brd-updates-current.pdf" TargetMode="External"/><Relationship Id="rId41" Type="http://schemas.openxmlformats.org/officeDocument/2006/relationships/hyperlink" Target="https://portal2010.amazon.com/sites/B2B/_vti_history/129024/_vti_history/125961/Shared%20Documents/AppData/Local/AppData/_vti_history/117764/Pricing%20and%20Selection/B2B%20Pricing/CSP/CSP%20Mocks.pdf" TargetMode="External"/><Relationship Id="rId54" Type="http://schemas.openxmlformats.org/officeDocument/2006/relationships/hyperlink" Target="https://drive-render.corp.amazon.com/view/Amazon%20Business/Invoicing/Credit%20Application%20and%20Configuration/current/index.html" TargetMode="External"/><Relationship Id="rId62" Type="http://schemas.openxmlformats.org/officeDocument/2006/relationships/hyperlink" Target="https://portal2010.amazon.com/sites/B2B/_vti_history/129024/_vti_history/125961/Shared%20Documents/AppData/_vti_history/125448/Business%20Registration/BRD%20-%20Email%20Ownership.doc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1:AK262"/>
  <sheetViews>
    <sheetView zoomScale="69" zoomScaleNormal="69" zoomScalePageLayoutView="85" workbookViewId="0">
      <pane ySplit="1" topLeftCell="A3" activePane="bottomLeft" state="frozen"/>
      <selection pane="bottomLeft" activeCell="C29" sqref="C29"/>
    </sheetView>
  </sheetViews>
  <sheetFormatPr defaultColWidth="8.85546875" defaultRowHeight="15" outlineLevelCol="1" x14ac:dyDescent="0.25"/>
  <cols>
    <col min="1" max="1" width="2.7109375" style="24" customWidth="1"/>
    <col min="2" max="2" width="25.7109375" style="654" customWidth="1"/>
    <col min="3" max="3" width="81.85546875" style="15" customWidth="1"/>
    <col min="4" max="4" width="24.42578125" style="24" hidden="1" customWidth="1" outlineLevel="1"/>
    <col min="5" max="5" width="13.5703125" style="24" hidden="1" customWidth="1" outlineLevel="1"/>
    <col min="6" max="6" width="18.85546875" style="22" customWidth="1" collapsed="1"/>
    <col min="7" max="7" width="15.7109375" style="89" customWidth="1"/>
    <col min="8" max="8" width="15.28515625" style="22" customWidth="1"/>
    <col min="9" max="9" width="16.28515625" style="22" customWidth="1"/>
    <col min="10" max="10" width="14.42578125" style="22" customWidth="1"/>
    <col min="11" max="13" width="22.42578125" style="22" customWidth="1"/>
    <col min="14" max="14" width="76" style="699" hidden="1" customWidth="1" outlineLevel="1"/>
    <col min="15" max="15" width="15.28515625" style="24" hidden="1" customWidth="1" outlineLevel="1"/>
    <col min="16" max="16" width="17.85546875" style="24" customWidth="1" collapsed="1"/>
    <col min="17" max="17" width="8.85546875" style="24" customWidth="1"/>
    <col min="18" max="18" width="9.7109375" style="24" customWidth="1"/>
    <col min="19" max="19" width="12.42578125" style="24" customWidth="1"/>
    <col min="20" max="20" width="11.42578125" style="24" customWidth="1"/>
    <col min="21" max="21" width="12.5703125" style="24" customWidth="1"/>
    <col min="22" max="22" width="36.7109375" style="24" hidden="1" customWidth="1"/>
    <col min="23" max="23" width="12.140625" style="24" hidden="1" customWidth="1"/>
    <col min="24" max="24" width="18.140625" style="24" hidden="1" customWidth="1" outlineLevel="1"/>
    <col min="25" max="25" width="13.7109375" style="653" hidden="1" customWidth="1" outlineLevel="1"/>
    <col min="26" max="26" width="14.7109375" style="24" hidden="1" customWidth="1" outlineLevel="1"/>
    <col min="27" max="27" width="14.5703125" style="24" hidden="1" customWidth="1" outlineLevel="1"/>
    <col min="28" max="28" width="14" style="451" hidden="1" customWidth="1" outlineLevel="1"/>
    <col min="29" max="29" width="18.42578125" style="451" hidden="1" customWidth="1" outlineLevel="1"/>
    <col min="30" max="30" width="37.140625" style="451" customWidth="1" collapsed="1"/>
    <col min="31" max="31" width="16.85546875" style="452" hidden="1" customWidth="1" outlineLevel="1"/>
    <col min="32" max="32" width="11" style="24" hidden="1" customWidth="1" outlineLevel="1"/>
    <col min="33" max="33" width="8.85546875" style="24" customWidth="1" collapsed="1"/>
    <col min="34" max="34" width="0.5703125" style="654" customWidth="1"/>
    <col min="35" max="16384" width="8.85546875" style="654"/>
  </cols>
  <sheetData>
    <row r="1" spans="1:37" ht="60" x14ac:dyDescent="0.25">
      <c r="A1" s="703" t="s">
        <v>196</v>
      </c>
      <c r="B1" s="703" t="s">
        <v>1221</v>
      </c>
      <c r="C1" s="704" t="s">
        <v>1</v>
      </c>
      <c r="D1" s="703" t="s">
        <v>1418</v>
      </c>
      <c r="E1" s="703" t="s">
        <v>61</v>
      </c>
      <c r="F1" s="705" t="s">
        <v>2590</v>
      </c>
      <c r="G1" s="705" t="s">
        <v>2591</v>
      </c>
      <c r="H1" s="705" t="s">
        <v>2592</v>
      </c>
      <c r="I1" s="705" t="s">
        <v>2593</v>
      </c>
      <c r="J1" s="705" t="s">
        <v>2594</v>
      </c>
      <c r="K1" s="705" t="s">
        <v>2584</v>
      </c>
      <c r="L1" s="705" t="s">
        <v>2585</v>
      </c>
      <c r="M1" s="705" t="s">
        <v>2586</v>
      </c>
      <c r="N1" s="706" t="s">
        <v>1702</v>
      </c>
      <c r="O1" s="703" t="s">
        <v>883</v>
      </c>
      <c r="P1" s="703" t="s">
        <v>1713</v>
      </c>
      <c r="Q1" s="703" t="s">
        <v>1714</v>
      </c>
      <c r="R1" s="703" t="s">
        <v>1715</v>
      </c>
      <c r="S1" s="703" t="s">
        <v>1716</v>
      </c>
      <c r="T1" s="703" t="s">
        <v>1717</v>
      </c>
      <c r="U1" s="703" t="s">
        <v>1718</v>
      </c>
      <c r="V1" s="707" t="s">
        <v>2453</v>
      </c>
      <c r="W1" s="707" t="s">
        <v>1629</v>
      </c>
      <c r="X1" s="743" t="s">
        <v>1305</v>
      </c>
      <c r="Y1" s="703" t="s">
        <v>1288</v>
      </c>
      <c r="Z1" s="703" t="s">
        <v>1287</v>
      </c>
      <c r="AA1" s="703" t="s">
        <v>1490</v>
      </c>
      <c r="AB1" s="704" t="s">
        <v>1386</v>
      </c>
      <c r="AC1" s="704" t="s">
        <v>1512</v>
      </c>
      <c r="AD1" s="704" t="s">
        <v>1222</v>
      </c>
      <c r="AE1" s="704" t="s">
        <v>1387</v>
      </c>
      <c r="AF1" s="703" t="s">
        <v>793</v>
      </c>
      <c r="AG1" s="703" t="s">
        <v>942</v>
      </c>
    </row>
    <row r="2" spans="1:37" s="650" customFormat="1" ht="45" hidden="1" x14ac:dyDescent="0.25">
      <c r="A2" s="31"/>
      <c r="B2" s="576" t="s">
        <v>408</v>
      </c>
      <c r="C2" s="599" t="s">
        <v>2588</v>
      </c>
      <c r="D2" s="88">
        <v>42809</v>
      </c>
      <c r="E2" s="88" t="s">
        <v>52</v>
      </c>
      <c r="F2" s="801" t="s">
        <v>2206</v>
      </c>
      <c r="G2" s="802">
        <v>42551</v>
      </c>
      <c r="H2" s="88">
        <v>42674</v>
      </c>
      <c r="I2" s="88">
        <v>42809</v>
      </c>
      <c r="J2" s="88" t="s">
        <v>57</v>
      </c>
      <c r="K2" s="88"/>
      <c r="L2" s="88"/>
      <c r="M2" s="88"/>
      <c r="N2" s="697" t="s">
        <v>2199</v>
      </c>
      <c r="O2" s="90">
        <v>3</v>
      </c>
      <c r="P2" s="90" t="s">
        <v>1267</v>
      </c>
      <c r="Q2" s="90" t="s">
        <v>1349</v>
      </c>
      <c r="R2" s="90"/>
      <c r="S2" s="90" t="s">
        <v>1899</v>
      </c>
      <c r="T2" s="90" t="s">
        <v>1831</v>
      </c>
      <c r="U2" s="90"/>
      <c r="V2" s="90" t="s">
        <v>57</v>
      </c>
      <c r="W2" s="90" t="s">
        <v>1914</v>
      </c>
      <c r="X2" s="90" t="s">
        <v>57</v>
      </c>
      <c r="Y2" s="90" t="s">
        <v>57</v>
      </c>
      <c r="Z2" s="90" t="s">
        <v>57</v>
      </c>
      <c r="AA2" s="64" t="s">
        <v>2024</v>
      </c>
      <c r="AB2" s="576" t="s">
        <v>1360</v>
      </c>
      <c r="AC2" s="576" t="s">
        <v>1395</v>
      </c>
      <c r="AD2" s="576" t="s">
        <v>2178</v>
      </c>
      <c r="AE2" s="576" t="s">
        <v>1388</v>
      </c>
      <c r="AF2" s="90" t="s">
        <v>460</v>
      </c>
      <c r="AG2" s="90" t="s">
        <v>943</v>
      </c>
      <c r="AH2" s="651"/>
      <c r="AI2" s="651"/>
      <c r="AJ2" s="651"/>
    </row>
    <row r="3" spans="1:37" s="650" customFormat="1" ht="45" x14ac:dyDescent="0.25">
      <c r="A3" s="31"/>
      <c r="B3" s="32" t="s">
        <v>2455</v>
      </c>
      <c r="C3" s="32" t="s">
        <v>1918</v>
      </c>
      <c r="D3" s="88">
        <v>42766</v>
      </c>
      <c r="E3" s="90"/>
      <c r="F3" s="802">
        <v>42622</v>
      </c>
      <c r="G3" s="802">
        <v>42766</v>
      </c>
      <c r="H3" s="88">
        <v>42825</v>
      </c>
      <c r="I3" s="88">
        <v>42915</v>
      </c>
      <c r="J3" s="88" t="s">
        <v>2437</v>
      </c>
      <c r="K3" s="88"/>
      <c r="L3" s="88"/>
      <c r="M3" s="88"/>
      <c r="N3" s="697" t="s">
        <v>2493</v>
      </c>
      <c r="O3" s="90">
        <v>20</v>
      </c>
      <c r="P3" s="90" t="s">
        <v>1909</v>
      </c>
      <c r="Q3" s="90" t="s">
        <v>1057</v>
      </c>
      <c r="R3" s="90" t="s">
        <v>520</v>
      </c>
      <c r="S3" s="90" t="s">
        <v>1911</v>
      </c>
      <c r="T3" s="90" t="s">
        <v>1910</v>
      </c>
      <c r="U3" s="90" t="s">
        <v>436</v>
      </c>
      <c r="V3" s="90" t="s">
        <v>2362</v>
      </c>
      <c r="W3" s="90" t="s">
        <v>1914</v>
      </c>
      <c r="X3" s="64" t="s">
        <v>1912</v>
      </c>
      <c r="Y3" s="64" t="s">
        <v>177</v>
      </c>
      <c r="Z3" s="64" t="s">
        <v>177</v>
      </c>
      <c r="AA3" s="64" t="s">
        <v>177</v>
      </c>
      <c r="AB3" s="576" t="s">
        <v>1360</v>
      </c>
      <c r="AC3" s="582" t="s">
        <v>1395</v>
      </c>
      <c r="AD3" s="576" t="s">
        <v>1920</v>
      </c>
      <c r="AE3" s="576" t="s">
        <v>1389</v>
      </c>
      <c r="AF3" s="90" t="s">
        <v>460</v>
      </c>
      <c r="AG3" s="90" t="s">
        <v>497</v>
      </c>
      <c r="AH3" s="651" t="s">
        <v>497</v>
      </c>
      <c r="AI3" s="654"/>
      <c r="AJ3" s="654"/>
      <c r="AK3" s="654"/>
    </row>
    <row r="4" spans="1:37" s="650" customFormat="1" hidden="1" x14ac:dyDescent="0.25">
      <c r="A4" s="31"/>
      <c r="B4" s="591" t="s">
        <v>577</v>
      </c>
      <c r="C4" s="32" t="s">
        <v>2589</v>
      </c>
      <c r="D4" s="709">
        <v>42916</v>
      </c>
      <c r="E4" s="31"/>
      <c r="F4" s="803">
        <v>42643</v>
      </c>
      <c r="G4" s="802">
        <v>42755</v>
      </c>
      <c r="H4" s="88">
        <v>42825</v>
      </c>
      <c r="I4" s="88">
        <v>42916</v>
      </c>
      <c r="J4" s="88" t="s">
        <v>436</v>
      </c>
      <c r="K4" s="88"/>
      <c r="L4" s="88"/>
      <c r="M4" s="88"/>
      <c r="N4" s="702"/>
      <c r="O4" s="31">
        <v>22</v>
      </c>
      <c r="P4" s="31" t="s">
        <v>1903</v>
      </c>
      <c r="Q4" s="31" t="s">
        <v>1349</v>
      </c>
      <c r="R4" s="31"/>
      <c r="S4" s="31" t="s">
        <v>1906</v>
      </c>
      <c r="T4" s="31" t="s">
        <v>2451</v>
      </c>
      <c r="U4" s="31"/>
      <c r="V4" s="31"/>
      <c r="W4" s="31"/>
      <c r="X4" s="31" t="s">
        <v>57</v>
      </c>
      <c r="Y4" s="31"/>
      <c r="Z4" s="31"/>
      <c r="AA4" s="31"/>
      <c r="AB4" s="585" t="s">
        <v>1368</v>
      </c>
      <c r="AC4" s="586">
        <v>42795</v>
      </c>
      <c r="AD4" s="585"/>
      <c r="AE4" s="576" t="s">
        <v>1383</v>
      </c>
      <c r="AF4" s="31"/>
      <c r="AG4" s="31" t="s">
        <v>943</v>
      </c>
      <c r="AH4" s="651"/>
      <c r="AI4" s="651"/>
      <c r="AJ4" s="651"/>
    </row>
    <row r="5" spans="1:37" s="682" customFormat="1" ht="46.5" hidden="1" customHeight="1" x14ac:dyDescent="0.25">
      <c r="A5" s="24"/>
      <c r="B5" s="591" t="s">
        <v>577</v>
      </c>
      <c r="C5" s="711" t="s">
        <v>2448</v>
      </c>
      <c r="D5" s="731">
        <v>42916</v>
      </c>
      <c r="E5" s="24"/>
      <c r="F5" s="802">
        <v>42674</v>
      </c>
      <c r="G5" s="712">
        <v>42976</v>
      </c>
      <c r="H5" s="712">
        <v>42976</v>
      </c>
      <c r="I5" s="712">
        <v>43007</v>
      </c>
      <c r="J5" s="712" t="s">
        <v>436</v>
      </c>
      <c r="K5" s="712"/>
      <c r="L5" s="712"/>
      <c r="M5" s="712"/>
      <c r="N5" s="702"/>
      <c r="O5" s="491" t="s">
        <v>1349</v>
      </c>
      <c r="P5" s="31" t="s">
        <v>1903</v>
      </c>
      <c r="Q5" s="491" t="s">
        <v>1349</v>
      </c>
      <c r="R5" s="491"/>
      <c r="S5" s="31" t="s">
        <v>1906</v>
      </c>
      <c r="T5" s="31" t="s">
        <v>2451</v>
      </c>
      <c r="U5" s="31"/>
      <c r="V5" s="31"/>
      <c r="W5" s="31" t="s">
        <v>436</v>
      </c>
      <c r="X5" s="450" t="s">
        <v>436</v>
      </c>
      <c r="Y5" s="779" t="s">
        <v>177</v>
      </c>
      <c r="Z5" s="31" t="s">
        <v>436</v>
      </c>
      <c r="AA5" s="585" t="s">
        <v>436</v>
      </c>
      <c r="AB5" s="24"/>
      <c r="AC5" s="31" t="s">
        <v>943</v>
      </c>
      <c r="AD5" s="451"/>
      <c r="AE5" s="452"/>
      <c r="AF5" s="24"/>
      <c r="AG5" s="31" t="s">
        <v>943</v>
      </c>
      <c r="AH5" s="654"/>
      <c r="AI5" s="651"/>
      <c r="AJ5" s="651"/>
    </row>
    <row r="6" spans="1:37" s="682" customFormat="1" hidden="1" x14ac:dyDescent="0.25">
      <c r="A6" s="31"/>
      <c r="B6" s="716" t="s">
        <v>577</v>
      </c>
      <c r="C6" s="787" t="s">
        <v>2444</v>
      </c>
      <c r="D6" s="731">
        <v>42825</v>
      </c>
      <c r="E6" s="585"/>
      <c r="F6" s="803">
        <v>42674</v>
      </c>
      <c r="G6" s="802">
        <v>42766</v>
      </c>
      <c r="H6" s="712">
        <v>42825</v>
      </c>
      <c r="I6" s="712">
        <v>42916</v>
      </c>
      <c r="J6" s="712" t="s">
        <v>436</v>
      </c>
      <c r="K6" s="712"/>
      <c r="L6" s="712"/>
      <c r="M6" s="712"/>
      <c r="N6" s="702"/>
      <c r="O6" s="31"/>
      <c r="P6" s="31" t="s">
        <v>1903</v>
      </c>
      <c r="Q6" s="31" t="s">
        <v>1349</v>
      </c>
      <c r="R6" s="31"/>
      <c r="S6" s="31" t="s">
        <v>1906</v>
      </c>
      <c r="T6" s="31" t="s">
        <v>2451</v>
      </c>
      <c r="U6" s="31"/>
      <c r="V6" s="31"/>
      <c r="W6" s="31"/>
      <c r="X6" s="31"/>
      <c r="Y6" s="696"/>
      <c r="Z6" s="31"/>
      <c r="AA6" s="31"/>
      <c r="AB6" s="585"/>
      <c r="AC6" s="586"/>
      <c r="AD6" s="585"/>
      <c r="AE6" s="576"/>
      <c r="AF6" s="31"/>
      <c r="AG6" s="90" t="s">
        <v>943</v>
      </c>
      <c r="AH6" s="651"/>
      <c r="AI6" s="651"/>
      <c r="AJ6" s="651"/>
    </row>
    <row r="7" spans="1:37" s="651" customFormat="1" ht="30" hidden="1" x14ac:dyDescent="0.25">
      <c r="A7" s="31"/>
      <c r="B7" s="32" t="s">
        <v>233</v>
      </c>
      <c r="C7" s="32" t="s">
        <v>1229</v>
      </c>
      <c r="D7" s="88">
        <v>42762</v>
      </c>
      <c r="E7" s="90"/>
      <c r="F7" s="802">
        <v>42714</v>
      </c>
      <c r="G7" s="88">
        <v>42809</v>
      </c>
      <c r="H7" s="88">
        <v>42809</v>
      </c>
      <c r="I7" s="88">
        <v>42947</v>
      </c>
      <c r="J7" s="88" t="s">
        <v>436</v>
      </c>
      <c r="K7" s="88"/>
      <c r="L7" s="88"/>
      <c r="M7" s="88"/>
      <c r="N7" s="697"/>
      <c r="O7" s="90">
        <v>33</v>
      </c>
      <c r="P7" s="90" t="s">
        <v>1227</v>
      </c>
      <c r="Q7" s="90" t="s">
        <v>1349</v>
      </c>
      <c r="R7" s="90" t="s">
        <v>2303</v>
      </c>
      <c r="S7" s="90" t="s">
        <v>1906</v>
      </c>
      <c r="T7" s="90" t="s">
        <v>1831</v>
      </c>
      <c r="U7" s="90" t="s">
        <v>2302</v>
      </c>
      <c r="V7" s="90"/>
      <c r="W7" s="90"/>
      <c r="X7" s="88" t="s">
        <v>1303</v>
      </c>
      <c r="Y7" s="751" t="s">
        <v>1306</v>
      </c>
      <c r="Z7" s="64" t="s">
        <v>1308</v>
      </c>
      <c r="AA7" s="64" t="s">
        <v>1307</v>
      </c>
      <c r="AB7" s="576" t="s">
        <v>1360</v>
      </c>
      <c r="AC7" s="576" t="s">
        <v>1395</v>
      </c>
      <c r="AD7" s="576" t="s">
        <v>1230</v>
      </c>
      <c r="AE7" s="576" t="s">
        <v>1383</v>
      </c>
      <c r="AF7" s="90" t="s">
        <v>460</v>
      </c>
      <c r="AG7" s="90" t="s">
        <v>943</v>
      </c>
    </row>
    <row r="8" spans="1:37" s="650" customFormat="1" hidden="1" x14ac:dyDescent="0.25">
      <c r="B8" s="32" t="s">
        <v>1939</v>
      </c>
      <c r="C8" s="576" t="s">
        <v>1940</v>
      </c>
      <c r="D8" s="88">
        <v>42737</v>
      </c>
      <c r="F8" s="806">
        <v>42737</v>
      </c>
      <c r="G8" s="804">
        <v>42737</v>
      </c>
      <c r="H8" s="694" t="s">
        <v>57</v>
      </c>
      <c r="I8" s="694" t="s">
        <v>57</v>
      </c>
      <c r="J8" s="88" t="s">
        <v>436</v>
      </c>
      <c r="K8" s="88"/>
      <c r="L8" s="88"/>
      <c r="M8" s="88"/>
      <c r="N8" s="697"/>
      <c r="O8" s="90">
        <v>3</v>
      </c>
      <c r="P8" s="90" t="s">
        <v>1693</v>
      </c>
      <c r="Q8" s="90" t="s">
        <v>1349</v>
      </c>
      <c r="R8" s="90"/>
      <c r="S8" s="90"/>
      <c r="T8" s="90"/>
      <c r="U8" s="90"/>
      <c r="V8" s="90"/>
      <c r="W8" s="90"/>
      <c r="X8" s="90" t="s">
        <v>57</v>
      </c>
      <c r="AB8" s="725"/>
      <c r="AC8" s="725" t="s">
        <v>1395</v>
      </c>
      <c r="AD8" s="725"/>
      <c r="AE8" s="576" t="s">
        <v>1383</v>
      </c>
      <c r="AG8" s="90" t="s">
        <v>943</v>
      </c>
      <c r="AH8" s="650" t="s">
        <v>497</v>
      </c>
      <c r="AI8" s="654"/>
      <c r="AJ8" s="654"/>
    </row>
    <row r="9" spans="1:37" s="651" customFormat="1" ht="30" hidden="1" x14ac:dyDescent="0.25">
      <c r="A9" s="31"/>
      <c r="B9" s="591" t="s">
        <v>2597</v>
      </c>
      <c r="C9" s="32" t="s">
        <v>2598</v>
      </c>
      <c r="D9" s="709">
        <v>42766</v>
      </c>
      <c r="E9" s="31"/>
      <c r="F9" s="803">
        <v>42766</v>
      </c>
      <c r="G9" s="803">
        <v>42766</v>
      </c>
      <c r="H9" s="803">
        <v>42766</v>
      </c>
      <c r="I9" s="709">
        <v>42809</v>
      </c>
      <c r="J9" s="88" t="s">
        <v>436</v>
      </c>
      <c r="K9" s="88"/>
      <c r="L9" s="88"/>
      <c r="M9" s="88"/>
      <c r="N9" s="702"/>
      <c r="O9" s="31"/>
      <c r="P9" s="713" t="s">
        <v>180</v>
      </c>
      <c r="Q9" s="31" t="s">
        <v>1349</v>
      </c>
      <c r="R9" s="90" t="s">
        <v>520</v>
      </c>
      <c r="S9" s="675" t="s">
        <v>1899</v>
      </c>
      <c r="T9" s="675" t="s">
        <v>1831</v>
      </c>
      <c r="U9" s="675" t="s">
        <v>1919</v>
      </c>
      <c r="V9" s="31"/>
      <c r="W9" s="31"/>
      <c r="X9" s="31"/>
      <c r="Y9" s="28" t="s">
        <v>177</v>
      </c>
      <c r="Z9" s="28" t="s">
        <v>177</v>
      </c>
      <c r="AA9" s="31" t="s">
        <v>57</v>
      </c>
      <c r="AB9" s="585"/>
      <c r="AC9" s="658" t="s">
        <v>1395</v>
      </c>
      <c r="AD9" s="585"/>
      <c r="AE9" s="576"/>
      <c r="AF9" s="31"/>
      <c r="AG9" s="31" t="s">
        <v>943</v>
      </c>
      <c r="AH9" s="651" t="s">
        <v>497</v>
      </c>
      <c r="AI9" s="650"/>
      <c r="AJ9" s="650"/>
    </row>
    <row r="10" spans="1:37" s="651" customFormat="1" ht="45" hidden="1" x14ac:dyDescent="0.25">
      <c r="A10" s="650"/>
      <c r="B10" s="576" t="s">
        <v>238</v>
      </c>
      <c r="C10" s="576" t="s">
        <v>2512</v>
      </c>
      <c r="D10" s="88">
        <v>42809</v>
      </c>
      <c r="E10" s="88" t="s">
        <v>52</v>
      </c>
      <c r="F10" s="802">
        <v>42766</v>
      </c>
      <c r="G10" s="802">
        <v>42766</v>
      </c>
      <c r="H10" s="802">
        <v>42766</v>
      </c>
      <c r="I10" s="88">
        <v>42809</v>
      </c>
      <c r="J10" s="88" t="s">
        <v>436</v>
      </c>
      <c r="K10" s="88"/>
      <c r="L10" s="88"/>
      <c r="M10" s="88"/>
      <c r="N10" s="701"/>
      <c r="O10" s="90">
        <v>17</v>
      </c>
      <c r="P10" s="90" t="s">
        <v>1267</v>
      </c>
      <c r="Q10" s="90" t="s">
        <v>1349</v>
      </c>
      <c r="R10" s="90"/>
      <c r="S10" s="90" t="s">
        <v>1899</v>
      </c>
      <c r="T10" s="90" t="s">
        <v>57</v>
      </c>
      <c r="U10" s="90"/>
      <c r="V10" s="576" t="s">
        <v>2307</v>
      </c>
      <c r="W10" s="90" t="s">
        <v>1914</v>
      </c>
      <c r="X10" s="90" t="s">
        <v>57</v>
      </c>
      <c r="Y10" s="812" t="s">
        <v>177</v>
      </c>
      <c r="Z10" s="64" t="s">
        <v>1489</v>
      </c>
      <c r="AA10" s="64" t="s">
        <v>1297</v>
      </c>
      <c r="AB10" s="576" t="s">
        <v>1359</v>
      </c>
      <c r="AC10" s="581">
        <v>42705</v>
      </c>
      <c r="AD10" s="576" t="s">
        <v>2517</v>
      </c>
      <c r="AE10" s="576" t="s">
        <v>1383</v>
      </c>
      <c r="AF10" s="90" t="s">
        <v>460</v>
      </c>
      <c r="AG10" s="90" t="s">
        <v>943</v>
      </c>
      <c r="AI10" s="654"/>
      <c r="AJ10" s="654"/>
      <c r="AK10" s="715"/>
    </row>
    <row r="11" spans="1:37" s="651" customFormat="1" ht="30" hidden="1" x14ac:dyDescent="0.25">
      <c r="A11" s="24"/>
      <c r="B11" s="32" t="s">
        <v>1293</v>
      </c>
      <c r="C11" s="32" t="s">
        <v>2008</v>
      </c>
      <c r="D11" s="88">
        <v>42766</v>
      </c>
      <c r="E11" s="90"/>
      <c r="F11" s="802">
        <v>42766</v>
      </c>
      <c r="G11" s="802">
        <v>42766</v>
      </c>
      <c r="H11" s="802">
        <v>42766</v>
      </c>
      <c r="I11" s="802">
        <v>42766</v>
      </c>
      <c r="J11" s="802">
        <v>42766</v>
      </c>
      <c r="K11" s="88"/>
      <c r="L11" s="88"/>
      <c r="M11" s="88"/>
      <c r="N11" s="32"/>
      <c r="O11" s="90">
        <v>13</v>
      </c>
      <c r="P11" s="90" t="s">
        <v>1897</v>
      </c>
      <c r="Q11" s="90" t="s">
        <v>1349</v>
      </c>
      <c r="R11" s="90" t="s">
        <v>57</v>
      </c>
      <c r="S11" s="90" t="s">
        <v>57</v>
      </c>
      <c r="T11" s="90" t="s">
        <v>57</v>
      </c>
      <c r="U11" s="90" t="s">
        <v>57</v>
      </c>
      <c r="V11" s="576"/>
      <c r="W11" s="90"/>
      <c r="X11" s="24" t="s">
        <v>57</v>
      </c>
      <c r="Y11" s="24" t="s">
        <v>57</v>
      </c>
      <c r="Z11" s="24" t="s">
        <v>57</v>
      </c>
      <c r="AA11" s="762" t="s">
        <v>2009</v>
      </c>
      <c r="AB11" s="576" t="s">
        <v>1357</v>
      </c>
      <c r="AC11" s="582">
        <v>42736</v>
      </c>
      <c r="AD11" s="576" t="s">
        <v>1302</v>
      </c>
      <c r="AE11" s="576" t="s">
        <v>1401</v>
      </c>
      <c r="AF11" s="90" t="s">
        <v>460</v>
      </c>
      <c r="AG11" s="90" t="s">
        <v>943</v>
      </c>
      <c r="AI11" s="654"/>
      <c r="AJ11" s="654"/>
      <c r="AK11" s="715"/>
    </row>
    <row r="12" spans="1:37" s="651" customFormat="1" ht="30" hidden="1" x14ac:dyDescent="0.25">
      <c r="A12" s="24"/>
      <c r="B12" s="654" t="s">
        <v>351</v>
      </c>
      <c r="C12" s="15" t="s">
        <v>2216</v>
      </c>
      <c r="D12" s="22">
        <v>42767</v>
      </c>
      <c r="E12" s="24"/>
      <c r="F12" s="22">
        <v>42767</v>
      </c>
      <c r="G12" s="89" t="s">
        <v>2108</v>
      </c>
      <c r="H12" s="89" t="s">
        <v>2108</v>
      </c>
      <c r="I12" s="89" t="s">
        <v>2108</v>
      </c>
      <c r="J12" s="89" t="s">
        <v>2108</v>
      </c>
      <c r="K12" s="89"/>
      <c r="L12" s="89"/>
      <c r="M12" s="89"/>
      <c r="N12" s="699" t="s">
        <v>2221</v>
      </c>
      <c r="O12" s="24">
        <v>5</v>
      </c>
      <c r="P12" s="24" t="s">
        <v>1627</v>
      </c>
      <c r="Q12" s="24" t="s">
        <v>337</v>
      </c>
      <c r="R12" s="24" t="s">
        <v>1905</v>
      </c>
      <c r="S12" s="24" t="s">
        <v>57</v>
      </c>
      <c r="T12" s="24" t="s">
        <v>57</v>
      </c>
      <c r="U12" s="90" t="s">
        <v>2006</v>
      </c>
      <c r="V12" s="24"/>
      <c r="W12" s="24"/>
      <c r="X12" s="24" t="s">
        <v>57</v>
      </c>
      <c r="Y12" s="749" t="s">
        <v>1488</v>
      </c>
      <c r="Z12" s="748" t="s">
        <v>1488</v>
      </c>
      <c r="AA12" s="748" t="s">
        <v>1297</v>
      </c>
      <c r="AB12" s="451" t="s">
        <v>1360</v>
      </c>
      <c r="AC12" s="451" t="s">
        <v>1395</v>
      </c>
      <c r="AD12" s="451" t="s">
        <v>2109</v>
      </c>
      <c r="AE12" s="452" t="s">
        <v>1383</v>
      </c>
      <c r="AF12" s="24" t="s">
        <v>794</v>
      </c>
      <c r="AG12" s="24" t="s">
        <v>943</v>
      </c>
      <c r="AH12" s="654"/>
      <c r="AK12" s="715"/>
    </row>
    <row r="13" spans="1:37" s="651" customFormat="1" ht="30" hidden="1" x14ac:dyDescent="0.25">
      <c r="A13" s="24"/>
      <c r="B13" s="32" t="s">
        <v>1374</v>
      </c>
      <c r="C13" s="15" t="s">
        <v>2587</v>
      </c>
      <c r="D13" s="88">
        <v>42396</v>
      </c>
      <c r="E13" s="22">
        <v>42762</v>
      </c>
      <c r="F13" s="761">
        <v>42776</v>
      </c>
      <c r="G13" s="88" t="s">
        <v>2473</v>
      </c>
      <c r="H13" s="88" t="s">
        <v>2473</v>
      </c>
      <c r="I13" s="88" t="s">
        <v>2473</v>
      </c>
      <c r="J13" s="88" t="s">
        <v>2473</v>
      </c>
      <c r="K13" s="88" t="s">
        <v>2473</v>
      </c>
      <c r="L13" s="88" t="s">
        <v>2473</v>
      </c>
      <c r="M13" s="88" t="s">
        <v>2473</v>
      </c>
      <c r="N13" s="699"/>
      <c r="O13" s="90" t="s">
        <v>57</v>
      </c>
      <c r="P13" s="24" t="s">
        <v>682</v>
      </c>
      <c r="Q13" s="24" t="s">
        <v>1349</v>
      </c>
      <c r="R13" s="24" t="s">
        <v>57</v>
      </c>
      <c r="S13" s="24" t="s">
        <v>436</v>
      </c>
      <c r="T13" s="24" t="s">
        <v>436</v>
      </c>
      <c r="U13" s="24" t="s">
        <v>436</v>
      </c>
      <c r="V13" s="24"/>
      <c r="W13" s="24"/>
      <c r="X13" s="64" t="s">
        <v>177</v>
      </c>
      <c r="Y13" s="749" t="s">
        <v>2208</v>
      </c>
      <c r="Z13" s="24" t="s">
        <v>57</v>
      </c>
      <c r="AA13" s="90" t="s">
        <v>436</v>
      </c>
      <c r="AB13" s="451" t="s">
        <v>1360</v>
      </c>
      <c r="AC13" s="451"/>
      <c r="AD13" s="451"/>
      <c r="AE13" s="576" t="s">
        <v>1383</v>
      </c>
      <c r="AF13" s="24" t="s">
        <v>57</v>
      </c>
      <c r="AG13" s="24" t="s">
        <v>943</v>
      </c>
      <c r="AH13" s="654"/>
      <c r="AI13" s="654"/>
      <c r="AJ13" s="654"/>
      <c r="AK13" s="650"/>
    </row>
    <row r="14" spans="1:37" s="651" customFormat="1" ht="30" hidden="1" x14ac:dyDescent="0.25">
      <c r="A14" s="31"/>
      <c r="B14" s="591" t="s">
        <v>694</v>
      </c>
      <c r="C14" s="424" t="s">
        <v>1954</v>
      </c>
      <c r="D14" s="88">
        <v>42765</v>
      </c>
      <c r="E14" s="88">
        <v>42765</v>
      </c>
      <c r="F14" s="88">
        <v>42781</v>
      </c>
      <c r="G14" s="88">
        <v>42781</v>
      </c>
      <c r="H14" s="88">
        <v>42781</v>
      </c>
      <c r="I14" s="88">
        <v>42809</v>
      </c>
      <c r="J14" s="88">
        <v>42978</v>
      </c>
      <c r="K14" s="88"/>
      <c r="L14" s="88"/>
      <c r="M14" s="88"/>
      <c r="N14" s="697"/>
      <c r="O14" s="90">
        <v>29</v>
      </c>
      <c r="P14" s="90" t="s">
        <v>1320</v>
      </c>
      <c r="Q14" s="90" t="s">
        <v>1349</v>
      </c>
      <c r="R14" s="90" t="s">
        <v>520</v>
      </c>
      <c r="S14" s="90" t="s">
        <v>1899</v>
      </c>
      <c r="T14" s="90" t="s">
        <v>1831</v>
      </c>
      <c r="U14" s="90" t="s">
        <v>1919</v>
      </c>
      <c r="V14" s="90"/>
      <c r="W14" s="90"/>
      <c r="X14" s="90" t="s">
        <v>57</v>
      </c>
      <c r="Y14" s="64" t="s">
        <v>1306</v>
      </c>
      <c r="Z14" s="90" t="s">
        <v>57</v>
      </c>
      <c r="AA14" s="90" t="s">
        <v>57</v>
      </c>
      <c r="AB14" s="576" t="s">
        <v>1359</v>
      </c>
      <c r="AC14" s="576" t="s">
        <v>1410</v>
      </c>
      <c r="AD14" s="576"/>
      <c r="AE14" s="576" t="s">
        <v>1383</v>
      </c>
      <c r="AF14" s="90" t="s">
        <v>460</v>
      </c>
      <c r="AG14" s="90" t="s">
        <v>943</v>
      </c>
      <c r="AI14" s="682"/>
      <c r="AJ14" s="682"/>
    </row>
    <row r="15" spans="1:37" s="651" customFormat="1" ht="30" hidden="1" x14ac:dyDescent="0.25">
      <c r="A15" s="31"/>
      <c r="B15" s="591" t="s">
        <v>694</v>
      </c>
      <c r="C15" s="424" t="s">
        <v>1605</v>
      </c>
      <c r="D15" s="88">
        <v>42781</v>
      </c>
      <c r="E15" s="90"/>
      <c r="F15" s="88">
        <v>42781</v>
      </c>
      <c r="G15" s="88">
        <v>42781</v>
      </c>
      <c r="H15" s="88">
        <v>42825</v>
      </c>
      <c r="I15" s="88">
        <v>42809</v>
      </c>
      <c r="J15" s="88" t="s">
        <v>1953</v>
      </c>
      <c r="K15" s="88"/>
      <c r="L15" s="88"/>
      <c r="M15" s="88"/>
      <c r="N15" s="697"/>
      <c r="O15" s="90">
        <v>29</v>
      </c>
      <c r="P15" s="90" t="s">
        <v>1320</v>
      </c>
      <c r="Q15" s="90" t="s">
        <v>1349</v>
      </c>
      <c r="R15" s="90" t="s">
        <v>520</v>
      </c>
      <c r="S15" s="90" t="s">
        <v>1899</v>
      </c>
      <c r="T15" s="90" t="s">
        <v>1831</v>
      </c>
      <c r="U15" s="90" t="s">
        <v>1919</v>
      </c>
      <c r="V15" s="90"/>
      <c r="W15" s="90"/>
      <c r="X15" s="90" t="s">
        <v>57</v>
      </c>
      <c r="Y15" s="64" t="s">
        <v>1306</v>
      </c>
      <c r="Z15" s="64" t="s">
        <v>1308</v>
      </c>
      <c r="AA15" s="90" t="s">
        <v>57</v>
      </c>
      <c r="AB15" s="576" t="s">
        <v>1357</v>
      </c>
      <c r="AC15" s="576" t="s">
        <v>1410</v>
      </c>
      <c r="AD15" s="576"/>
      <c r="AE15" s="576" t="s">
        <v>1383</v>
      </c>
      <c r="AF15" s="90" t="s">
        <v>460</v>
      </c>
      <c r="AG15" s="90" t="s">
        <v>943</v>
      </c>
      <c r="AK15" s="715"/>
    </row>
    <row r="16" spans="1:37" s="651" customFormat="1" ht="30" hidden="1" x14ac:dyDescent="0.25">
      <c r="A16" s="31"/>
      <c r="B16" s="591" t="s">
        <v>577</v>
      </c>
      <c r="C16" s="736" t="s">
        <v>2446</v>
      </c>
      <c r="D16" s="712">
        <v>42916</v>
      </c>
      <c r="E16" s="31"/>
      <c r="F16" s="712">
        <v>42781</v>
      </c>
      <c r="G16" s="712">
        <v>42781</v>
      </c>
      <c r="H16" s="712">
        <v>42825</v>
      </c>
      <c r="I16" s="731">
        <v>42916</v>
      </c>
      <c r="J16" s="712" t="s">
        <v>436</v>
      </c>
      <c r="K16" s="712"/>
      <c r="L16" s="712"/>
      <c r="M16" s="712"/>
      <c r="N16" s="702"/>
      <c r="O16" s="31">
        <v>22</v>
      </c>
      <c r="P16" s="31" t="s">
        <v>1903</v>
      </c>
      <c r="Q16" s="491" t="s">
        <v>1349</v>
      </c>
      <c r="R16" s="491"/>
      <c r="S16" s="31" t="s">
        <v>1906</v>
      </c>
      <c r="T16" s="31" t="s">
        <v>2451</v>
      </c>
      <c r="U16" s="491"/>
      <c r="V16" s="491"/>
      <c r="W16" s="491"/>
      <c r="X16" s="31" t="s">
        <v>436</v>
      </c>
      <c r="Y16" s="31" t="s">
        <v>436</v>
      </c>
      <c r="Z16" s="31" t="s">
        <v>436</v>
      </c>
      <c r="AA16" s="31" t="s">
        <v>436</v>
      </c>
      <c r="AB16" s="585" t="s">
        <v>1368</v>
      </c>
      <c r="AC16" s="585"/>
      <c r="AD16" s="585"/>
      <c r="AE16" s="454" t="s">
        <v>1383</v>
      </c>
      <c r="AF16" s="31" t="s">
        <v>943</v>
      </c>
      <c r="AG16" s="31" t="s">
        <v>943</v>
      </c>
      <c r="AK16" s="715"/>
    </row>
    <row r="17" spans="1:37" s="715" customFormat="1" hidden="1" x14ac:dyDescent="0.25">
      <c r="A17" s="24"/>
      <c r="B17" s="654" t="s">
        <v>596</v>
      </c>
      <c r="C17" s="624" t="s">
        <v>2601</v>
      </c>
      <c r="D17" s="623">
        <v>42766</v>
      </c>
      <c r="E17" s="89">
        <v>42766</v>
      </c>
      <c r="F17" s="623">
        <v>42781</v>
      </c>
      <c r="G17" s="623">
        <v>42781</v>
      </c>
      <c r="H17" s="623">
        <v>42825</v>
      </c>
      <c r="I17" s="623">
        <v>42916</v>
      </c>
      <c r="J17" s="623">
        <v>42916</v>
      </c>
      <c r="K17" s="623"/>
      <c r="L17" s="623"/>
      <c r="M17" s="623"/>
      <c r="N17" s="16"/>
      <c r="O17" s="24"/>
      <c r="P17" s="24" t="s">
        <v>1332</v>
      </c>
      <c r="Q17" s="24" t="s">
        <v>337</v>
      </c>
      <c r="R17" s="31"/>
      <c r="S17" s="24" t="s">
        <v>2207</v>
      </c>
      <c r="T17" s="675" t="s">
        <v>1831</v>
      </c>
      <c r="U17" s="90" t="s">
        <v>2006</v>
      </c>
      <c r="V17" s="450"/>
      <c r="W17" s="24" t="s">
        <v>1914</v>
      </c>
      <c r="X17" s="24" t="s">
        <v>1302</v>
      </c>
      <c r="Y17" s="24" t="s">
        <v>57</v>
      </c>
      <c r="Z17" s="24" t="s">
        <v>57</v>
      </c>
      <c r="AA17" s="727" t="s">
        <v>2208</v>
      </c>
      <c r="AB17" s="24" t="s">
        <v>1949</v>
      </c>
      <c r="AC17" s="24" t="s">
        <v>1395</v>
      </c>
      <c r="AD17" s="450"/>
      <c r="AE17" s="654" t="s">
        <v>1401</v>
      </c>
      <c r="AF17" s="450"/>
      <c r="AG17" s="90" t="s">
        <v>943</v>
      </c>
      <c r="AH17" s="450"/>
      <c r="AI17" s="650"/>
      <c r="AJ17" s="650"/>
      <c r="AK17" s="651"/>
    </row>
    <row r="18" spans="1:37" s="715" customFormat="1" hidden="1" x14ac:dyDescent="0.25">
      <c r="A18" s="24"/>
      <c r="B18" s="32" t="s">
        <v>1293</v>
      </c>
      <c r="C18" s="789" t="s">
        <v>2010</v>
      </c>
      <c r="D18" s="88">
        <v>42783</v>
      </c>
      <c r="E18" s="90"/>
      <c r="F18" s="88">
        <v>42783</v>
      </c>
      <c r="G18" s="88">
        <v>42783</v>
      </c>
      <c r="H18" s="88">
        <v>42783</v>
      </c>
      <c r="I18" s="88">
        <v>42783</v>
      </c>
      <c r="J18" s="88">
        <v>42783</v>
      </c>
      <c r="K18" s="88"/>
      <c r="L18" s="88"/>
      <c r="M18" s="88"/>
      <c r="N18" s="697"/>
      <c r="O18" s="90">
        <v>13</v>
      </c>
      <c r="P18" s="90" t="s">
        <v>1897</v>
      </c>
      <c r="Q18" s="90" t="s">
        <v>1349</v>
      </c>
      <c r="R18" s="90" t="s">
        <v>57</v>
      </c>
      <c r="S18" s="90" t="s">
        <v>57</v>
      </c>
      <c r="T18" s="90" t="s">
        <v>57</v>
      </c>
      <c r="U18" s="90" t="s">
        <v>57</v>
      </c>
      <c r="V18" s="90"/>
      <c r="W18" s="90"/>
      <c r="X18" s="90" t="s">
        <v>57</v>
      </c>
      <c r="Y18" s="90" t="s">
        <v>57</v>
      </c>
      <c r="Z18" s="90" t="s">
        <v>57</v>
      </c>
      <c r="AA18" s="90" t="s">
        <v>436</v>
      </c>
      <c r="AB18" s="576" t="s">
        <v>1360</v>
      </c>
      <c r="AC18" s="582">
        <v>42705</v>
      </c>
      <c r="AD18" s="576" t="s">
        <v>1302</v>
      </c>
      <c r="AE18" s="576" t="s">
        <v>1401</v>
      </c>
      <c r="AF18" s="90" t="s">
        <v>460</v>
      </c>
      <c r="AG18" s="90" t="s">
        <v>943</v>
      </c>
      <c r="AH18" s="651"/>
      <c r="AI18" s="654"/>
      <c r="AJ18" s="654"/>
    </row>
    <row r="19" spans="1:37" s="715" customFormat="1" ht="45" hidden="1" x14ac:dyDescent="0.25">
      <c r="A19" s="650"/>
      <c r="B19" s="32" t="s">
        <v>233</v>
      </c>
      <c r="C19" s="576" t="s">
        <v>2595</v>
      </c>
      <c r="D19" s="88">
        <v>42762</v>
      </c>
      <c r="E19" s="88">
        <v>42762</v>
      </c>
      <c r="F19" s="88">
        <v>42786</v>
      </c>
      <c r="G19" s="88">
        <v>42809</v>
      </c>
      <c r="H19" s="88">
        <v>42809</v>
      </c>
      <c r="I19" s="88">
        <v>42947</v>
      </c>
      <c r="J19" s="88" t="s">
        <v>436</v>
      </c>
      <c r="K19" s="88"/>
      <c r="L19" s="88"/>
      <c r="M19" s="88"/>
      <c r="N19" s="701"/>
      <c r="O19" s="90">
        <v>33</v>
      </c>
      <c r="P19" s="90" t="s">
        <v>1227</v>
      </c>
      <c r="Q19" s="90" t="s">
        <v>1349</v>
      </c>
      <c r="R19" s="90" t="s">
        <v>2303</v>
      </c>
      <c r="S19" s="90" t="s">
        <v>1906</v>
      </c>
      <c r="T19" s="90" t="s">
        <v>1831</v>
      </c>
      <c r="U19" s="90" t="s">
        <v>2302</v>
      </c>
      <c r="V19" s="90"/>
      <c r="W19" s="90"/>
      <c r="X19" s="88" t="s">
        <v>1303</v>
      </c>
      <c r="Y19" s="751" t="s">
        <v>1306</v>
      </c>
      <c r="Z19" s="64" t="s">
        <v>1308</v>
      </c>
      <c r="AA19" s="64" t="s">
        <v>1307</v>
      </c>
      <c r="AB19" s="576" t="s">
        <v>1360</v>
      </c>
      <c r="AC19" s="576" t="s">
        <v>1395</v>
      </c>
      <c r="AD19" s="576" t="s">
        <v>2596</v>
      </c>
      <c r="AE19" s="576" t="s">
        <v>1383</v>
      </c>
      <c r="AF19" s="90" t="s">
        <v>460</v>
      </c>
      <c r="AG19" s="90" t="s">
        <v>943</v>
      </c>
      <c r="AH19" s="651"/>
      <c r="AI19" s="651"/>
      <c r="AJ19" s="651"/>
      <c r="AK19" s="651"/>
    </row>
    <row r="20" spans="1:37" s="715" customFormat="1" ht="30" hidden="1" x14ac:dyDescent="0.25">
      <c r="A20" s="24"/>
      <c r="B20" s="654" t="s">
        <v>351</v>
      </c>
      <c r="C20" s="723" t="s">
        <v>2486</v>
      </c>
      <c r="D20" s="22">
        <v>42392</v>
      </c>
      <c r="E20" s="22">
        <v>42766</v>
      </c>
      <c r="F20" s="22">
        <v>42786</v>
      </c>
      <c r="G20" s="22">
        <v>42786</v>
      </c>
      <c r="H20" s="22">
        <v>42825</v>
      </c>
      <c r="I20" s="22">
        <v>42916</v>
      </c>
      <c r="J20" s="22" t="s">
        <v>436</v>
      </c>
      <c r="K20" s="22"/>
      <c r="L20" s="22"/>
      <c r="M20" s="22"/>
      <c r="N20" s="699" t="s">
        <v>2220</v>
      </c>
      <c r="O20" s="24">
        <v>5</v>
      </c>
      <c r="P20" s="24" t="s">
        <v>1627</v>
      </c>
      <c r="Q20" s="24" t="s">
        <v>337</v>
      </c>
      <c r="R20" s="24" t="s">
        <v>57</v>
      </c>
      <c r="S20" s="24" t="s">
        <v>1906</v>
      </c>
      <c r="T20" s="90" t="s">
        <v>1831</v>
      </c>
      <c r="U20" s="90" t="s">
        <v>2006</v>
      </c>
      <c r="V20" s="24"/>
      <c r="W20" s="24"/>
      <c r="X20" s="24" t="s">
        <v>57</v>
      </c>
      <c r="Y20" s="749" t="s">
        <v>1488</v>
      </c>
      <c r="Z20" s="24" t="s">
        <v>57</v>
      </c>
      <c r="AA20" s="748" t="s">
        <v>1297</v>
      </c>
      <c r="AB20" s="451" t="s">
        <v>1360</v>
      </c>
      <c r="AC20" s="451" t="s">
        <v>1395</v>
      </c>
      <c r="AD20" s="451" t="s">
        <v>2457</v>
      </c>
      <c r="AE20" s="452" t="s">
        <v>1401</v>
      </c>
      <c r="AF20" s="24" t="s">
        <v>460</v>
      </c>
      <c r="AG20" s="24" t="s">
        <v>943</v>
      </c>
      <c r="AH20" s="654"/>
      <c r="AI20" s="651"/>
      <c r="AJ20" s="651"/>
      <c r="AK20" s="651"/>
    </row>
    <row r="21" spans="1:37" s="715" customFormat="1" ht="30" hidden="1" x14ac:dyDescent="0.25">
      <c r="A21" s="31"/>
      <c r="B21" s="591" t="s">
        <v>694</v>
      </c>
      <c r="C21" s="424" t="s">
        <v>1895</v>
      </c>
      <c r="D21" s="88">
        <v>42788</v>
      </c>
      <c r="E21" s="90"/>
      <c r="F21" s="88">
        <v>42788</v>
      </c>
      <c r="G21" s="88">
        <v>42788</v>
      </c>
      <c r="H21" s="88">
        <v>42788</v>
      </c>
      <c r="I21" s="88">
        <v>42809</v>
      </c>
      <c r="J21" s="88" t="s">
        <v>1953</v>
      </c>
      <c r="K21" s="88"/>
      <c r="L21" s="88"/>
      <c r="M21" s="88"/>
      <c r="N21" s="697"/>
      <c r="O21" s="90">
        <v>29</v>
      </c>
      <c r="P21" s="90" t="s">
        <v>1320</v>
      </c>
      <c r="Q21" s="90" t="s">
        <v>1349</v>
      </c>
      <c r="R21" s="90" t="s">
        <v>520</v>
      </c>
      <c r="S21" s="90" t="s">
        <v>1899</v>
      </c>
      <c r="T21" s="90" t="s">
        <v>1831</v>
      </c>
      <c r="U21" s="90" t="s">
        <v>1919</v>
      </c>
      <c r="V21" s="90"/>
      <c r="W21" s="90"/>
      <c r="X21" s="90" t="s">
        <v>57</v>
      </c>
      <c r="Y21" s="64" t="s">
        <v>1306</v>
      </c>
      <c r="Z21" s="64" t="s">
        <v>1308</v>
      </c>
      <c r="AA21" s="90" t="s">
        <v>57</v>
      </c>
      <c r="AB21" s="576" t="s">
        <v>1357</v>
      </c>
      <c r="AC21" s="576" t="s">
        <v>1410</v>
      </c>
      <c r="AD21" s="576" t="s">
        <v>2262</v>
      </c>
      <c r="AE21" s="576" t="s">
        <v>1383</v>
      </c>
      <c r="AF21" s="90" t="s">
        <v>460</v>
      </c>
      <c r="AG21" s="90" t="s">
        <v>943</v>
      </c>
      <c r="AH21" s="651"/>
      <c r="AI21" s="650"/>
      <c r="AJ21" s="650"/>
    </row>
    <row r="22" spans="1:37" s="715" customFormat="1" ht="30" hidden="1" x14ac:dyDescent="0.25">
      <c r="A22" s="24"/>
      <c r="B22" s="654" t="s">
        <v>596</v>
      </c>
      <c r="C22" s="624" t="s">
        <v>2392</v>
      </c>
      <c r="D22" s="623">
        <v>42766</v>
      </c>
      <c r="E22" s="89">
        <v>42766</v>
      </c>
      <c r="F22" s="623">
        <v>42788</v>
      </c>
      <c r="G22" s="623">
        <v>42788</v>
      </c>
      <c r="H22" s="623">
        <v>42825</v>
      </c>
      <c r="I22" s="623">
        <v>42916</v>
      </c>
      <c r="J22" s="623">
        <v>42916</v>
      </c>
      <c r="K22" s="623"/>
      <c r="L22" s="623"/>
      <c r="M22" s="623"/>
      <c r="N22" s="16"/>
      <c r="O22" s="24"/>
      <c r="P22" s="24" t="s">
        <v>1332</v>
      </c>
      <c r="Q22" s="24" t="s">
        <v>337</v>
      </c>
      <c r="R22" s="24"/>
      <c r="S22" s="24" t="s">
        <v>2207</v>
      </c>
      <c r="T22" s="675" t="s">
        <v>1831</v>
      </c>
      <c r="U22" s="90" t="s">
        <v>2006</v>
      </c>
      <c r="V22" s="450"/>
      <c r="W22" s="24" t="s">
        <v>1914</v>
      </c>
      <c r="X22" s="24" t="s">
        <v>1302</v>
      </c>
      <c r="Y22" s="727" t="s">
        <v>2208</v>
      </c>
      <c r="Z22" s="727" t="s">
        <v>2208</v>
      </c>
      <c r="AA22" s="727" t="s">
        <v>2208</v>
      </c>
      <c r="AB22" s="24" t="s">
        <v>1949</v>
      </c>
      <c r="AC22" s="24" t="s">
        <v>1395</v>
      </c>
      <c r="AD22" s="450"/>
      <c r="AE22" s="654" t="s">
        <v>1383</v>
      </c>
      <c r="AF22" s="450"/>
      <c r="AG22" s="90" t="s">
        <v>943</v>
      </c>
      <c r="AH22" s="450"/>
      <c r="AI22" s="654"/>
      <c r="AJ22" s="654"/>
      <c r="AK22" s="651"/>
    </row>
    <row r="23" spans="1:37" s="715" customFormat="1" ht="45" hidden="1" x14ac:dyDescent="0.25">
      <c r="A23" s="31"/>
      <c r="B23" s="32" t="s">
        <v>420</v>
      </c>
      <c r="C23" s="711" t="s">
        <v>2252</v>
      </c>
      <c r="D23" s="88">
        <v>42766</v>
      </c>
      <c r="E23" s="88">
        <v>42766</v>
      </c>
      <c r="F23" s="88">
        <v>42794</v>
      </c>
      <c r="G23" s="88" t="s">
        <v>520</v>
      </c>
      <c r="H23" s="88" t="s">
        <v>520</v>
      </c>
      <c r="I23" s="88" t="s">
        <v>520</v>
      </c>
      <c r="J23" s="88" t="s">
        <v>436</v>
      </c>
      <c r="K23" s="88"/>
      <c r="L23" s="88"/>
      <c r="M23" s="88"/>
      <c r="N23" s="697" t="s">
        <v>57</v>
      </c>
      <c r="O23" s="90">
        <v>32</v>
      </c>
      <c r="P23" s="90" t="s">
        <v>1434</v>
      </c>
      <c r="Q23" s="90" t="s">
        <v>1349</v>
      </c>
      <c r="R23" s="90" t="s">
        <v>2303</v>
      </c>
      <c r="S23" s="90" t="s">
        <v>1906</v>
      </c>
      <c r="T23" s="90" t="s">
        <v>1831</v>
      </c>
      <c r="U23" s="90" t="s">
        <v>2302</v>
      </c>
      <c r="V23" s="90"/>
      <c r="W23" s="90"/>
      <c r="X23" s="88" t="s">
        <v>1309</v>
      </c>
      <c r="Y23" s="64" t="s">
        <v>177</v>
      </c>
      <c r="Z23" s="64" t="s">
        <v>177</v>
      </c>
      <c r="AA23" s="756" t="s">
        <v>2379</v>
      </c>
      <c r="AB23" s="576" t="s">
        <v>1360</v>
      </c>
      <c r="AC23" s="576" t="s">
        <v>1395</v>
      </c>
      <c r="AD23" s="576"/>
      <c r="AE23" s="576" t="s">
        <v>1389</v>
      </c>
      <c r="AF23" s="90" t="s">
        <v>460</v>
      </c>
      <c r="AG23" s="90" t="s">
        <v>943</v>
      </c>
      <c r="AH23" s="651"/>
      <c r="AI23" s="654"/>
      <c r="AJ23" s="654"/>
      <c r="AK23" s="651"/>
    </row>
    <row r="24" spans="1:37" s="715" customFormat="1" hidden="1" x14ac:dyDescent="0.25">
      <c r="A24" s="24"/>
      <c r="B24" s="576" t="s">
        <v>238</v>
      </c>
      <c r="C24" s="599" t="s">
        <v>2020</v>
      </c>
      <c r="D24" s="22">
        <v>42794</v>
      </c>
      <c r="E24" s="24"/>
      <c r="F24" s="22">
        <v>42794</v>
      </c>
      <c r="G24" s="22">
        <v>42794</v>
      </c>
      <c r="H24" s="22">
        <v>42794</v>
      </c>
      <c r="I24" s="22">
        <v>42794</v>
      </c>
      <c r="J24" s="88" t="s">
        <v>436</v>
      </c>
      <c r="K24" s="88"/>
      <c r="L24" s="88"/>
      <c r="M24" s="88"/>
      <c r="N24" s="699"/>
      <c r="O24" s="24"/>
      <c r="P24" s="90" t="s">
        <v>1267</v>
      </c>
      <c r="Q24" s="90" t="s">
        <v>1349</v>
      </c>
      <c r="R24" s="24"/>
      <c r="S24" s="90" t="s">
        <v>1899</v>
      </c>
      <c r="T24" s="90" t="s">
        <v>1831</v>
      </c>
      <c r="U24" s="24"/>
      <c r="V24" s="24"/>
      <c r="W24" s="24" t="s">
        <v>1963</v>
      </c>
      <c r="X24" s="90" t="s">
        <v>57</v>
      </c>
      <c r="Y24" s="90" t="s">
        <v>57</v>
      </c>
      <c r="Z24" s="90" t="s">
        <v>57</v>
      </c>
      <c r="AA24" s="90" t="s">
        <v>57</v>
      </c>
      <c r="AB24" s="576" t="s">
        <v>1368</v>
      </c>
      <c r="AC24" s="576" t="s">
        <v>1395</v>
      </c>
      <c r="AD24" s="576" t="s">
        <v>2025</v>
      </c>
      <c r="AE24" s="576" t="s">
        <v>1401</v>
      </c>
      <c r="AF24" s="90" t="s">
        <v>460</v>
      </c>
      <c r="AG24" s="90" t="s">
        <v>943</v>
      </c>
      <c r="AH24" s="654"/>
      <c r="AI24" s="654"/>
      <c r="AJ24" s="654"/>
    </row>
    <row r="25" spans="1:37" s="715" customFormat="1" ht="36.6" customHeight="1" x14ac:dyDescent="0.25">
      <c r="A25" s="24"/>
      <c r="B25" s="489" t="s">
        <v>269</v>
      </c>
      <c r="C25" s="16" t="s">
        <v>2120</v>
      </c>
      <c r="D25" s="88">
        <v>42794</v>
      </c>
      <c r="E25" s="24"/>
      <c r="F25" s="88">
        <v>42794</v>
      </c>
      <c r="G25" s="88" t="s">
        <v>2463</v>
      </c>
      <c r="H25" s="88" t="s">
        <v>2463</v>
      </c>
      <c r="I25" s="88" t="s">
        <v>2463</v>
      </c>
      <c r="J25" s="88" t="s">
        <v>1983</v>
      </c>
      <c r="K25" s="88"/>
      <c r="L25" s="88"/>
      <c r="M25" s="88"/>
      <c r="N25" s="699" t="s">
        <v>520</v>
      </c>
      <c r="O25" s="24">
        <v>19</v>
      </c>
      <c r="P25" s="90" t="s">
        <v>1908</v>
      </c>
      <c r="Q25" s="90" t="s">
        <v>1057</v>
      </c>
      <c r="R25" s="90" t="s">
        <v>1832</v>
      </c>
      <c r="S25" s="90" t="s">
        <v>1830</v>
      </c>
      <c r="T25" s="88" t="s">
        <v>1831</v>
      </c>
      <c r="U25" s="576" t="s">
        <v>2001</v>
      </c>
      <c r="V25" s="452" t="s">
        <v>2040</v>
      </c>
      <c r="W25" s="24" t="s">
        <v>1914</v>
      </c>
      <c r="X25" s="24" t="s">
        <v>520</v>
      </c>
      <c r="Y25" s="749" t="s">
        <v>1297</v>
      </c>
      <c r="Z25" s="24" t="s">
        <v>520</v>
      </c>
      <c r="AA25" s="749" t="s">
        <v>1297</v>
      </c>
      <c r="AB25" s="451" t="s">
        <v>1360</v>
      </c>
      <c r="AC25" s="90" t="s">
        <v>1395</v>
      </c>
      <c r="AD25" s="452" t="s">
        <v>2041</v>
      </c>
      <c r="AE25" s="452" t="s">
        <v>1383</v>
      </c>
      <c r="AF25" s="24" t="s">
        <v>460</v>
      </c>
      <c r="AG25" s="90" t="s">
        <v>497</v>
      </c>
      <c r="AH25" s="654"/>
      <c r="AI25" s="654"/>
      <c r="AJ25" s="654"/>
    </row>
    <row r="26" spans="1:37" s="715" customFormat="1" ht="60" hidden="1" x14ac:dyDescent="0.25">
      <c r="A26" s="24" t="s">
        <v>2497</v>
      </c>
      <c r="B26" s="489" t="s">
        <v>269</v>
      </c>
      <c r="C26" s="16" t="s">
        <v>1985</v>
      </c>
      <c r="D26" s="88">
        <v>42794</v>
      </c>
      <c r="E26" s="24"/>
      <c r="F26" s="88">
        <v>42794</v>
      </c>
      <c r="G26" s="89" t="s">
        <v>2461</v>
      </c>
      <c r="H26" s="88" t="s">
        <v>2458</v>
      </c>
      <c r="I26" s="88" t="s">
        <v>2465</v>
      </c>
      <c r="J26" s="88" t="s">
        <v>1983</v>
      </c>
      <c r="K26" s="88"/>
      <c r="L26" s="88"/>
      <c r="M26" s="88"/>
      <c r="N26" s="699" t="s">
        <v>520</v>
      </c>
      <c r="O26" s="24">
        <v>19</v>
      </c>
      <c r="P26" s="90" t="s">
        <v>1908</v>
      </c>
      <c r="Q26" s="90" t="s">
        <v>1057</v>
      </c>
      <c r="R26" s="90" t="s">
        <v>1832</v>
      </c>
      <c r="S26" s="90" t="s">
        <v>1830</v>
      </c>
      <c r="T26" s="88" t="s">
        <v>1831</v>
      </c>
      <c r="U26" s="576" t="s">
        <v>2001</v>
      </c>
      <c r="V26" s="452" t="s">
        <v>2039</v>
      </c>
      <c r="W26" s="24" t="s">
        <v>1914</v>
      </c>
      <c r="X26" s="24" t="s">
        <v>520</v>
      </c>
      <c r="Y26" s="749" t="s">
        <v>1488</v>
      </c>
      <c r="Z26" s="749" t="s">
        <v>1488</v>
      </c>
      <c r="AA26" s="24" t="s">
        <v>520</v>
      </c>
      <c r="AB26" s="451" t="s">
        <v>1359</v>
      </c>
      <c r="AC26" s="90" t="s">
        <v>1395</v>
      </c>
      <c r="AD26" s="452" t="s">
        <v>1986</v>
      </c>
      <c r="AE26" s="452" t="s">
        <v>1383</v>
      </c>
      <c r="AF26" s="24" t="s">
        <v>460</v>
      </c>
      <c r="AG26" s="90" t="s">
        <v>943</v>
      </c>
      <c r="AH26" s="654"/>
      <c r="AI26" s="654"/>
      <c r="AJ26" s="654"/>
    </row>
    <row r="27" spans="1:37" s="715" customFormat="1" ht="45" hidden="1" x14ac:dyDescent="0.25">
      <c r="A27" s="24"/>
      <c r="B27" s="654" t="s">
        <v>2209</v>
      </c>
      <c r="C27" s="15" t="s">
        <v>2419</v>
      </c>
      <c r="D27" s="808"/>
      <c r="E27" s="24"/>
      <c r="F27" s="810">
        <v>42794</v>
      </c>
      <c r="G27" s="795" t="s">
        <v>2275</v>
      </c>
      <c r="H27" s="810" t="s">
        <v>2275</v>
      </c>
      <c r="I27" s="810">
        <v>43008</v>
      </c>
      <c r="J27" s="22">
        <v>43008</v>
      </c>
      <c r="K27" s="22"/>
      <c r="L27" s="22"/>
      <c r="M27" s="22"/>
      <c r="N27" s="699" t="s">
        <v>2276</v>
      </c>
      <c r="O27" s="24"/>
      <c r="P27" s="24" t="s">
        <v>2210</v>
      </c>
      <c r="Q27" s="24" t="s">
        <v>337</v>
      </c>
      <c r="R27" s="24" t="s">
        <v>520</v>
      </c>
      <c r="S27" s="24" t="s">
        <v>520</v>
      </c>
      <c r="T27" s="24" t="s">
        <v>520</v>
      </c>
      <c r="U27" s="24" t="s">
        <v>520</v>
      </c>
      <c r="V27" s="24"/>
      <c r="W27" s="24" t="s">
        <v>1914</v>
      </c>
      <c r="X27" s="24" t="s">
        <v>520</v>
      </c>
      <c r="Y27" s="653" t="s">
        <v>520</v>
      </c>
      <c r="Z27" s="24" t="s">
        <v>520</v>
      </c>
      <c r="AA27" s="24" t="s">
        <v>520</v>
      </c>
      <c r="AB27" s="451" t="s">
        <v>1357</v>
      </c>
      <c r="AC27" s="662">
        <v>42766</v>
      </c>
      <c r="AD27" s="451" t="s">
        <v>2285</v>
      </c>
      <c r="AE27" s="452" t="s">
        <v>1401</v>
      </c>
      <c r="AF27" s="24" t="s">
        <v>460</v>
      </c>
      <c r="AG27" s="24" t="s">
        <v>943</v>
      </c>
      <c r="AH27" s="654"/>
      <c r="AI27" s="654"/>
      <c r="AJ27" s="654"/>
      <c r="AK27" s="651"/>
    </row>
    <row r="28" spans="1:37" s="651" customFormat="1" ht="30" hidden="1" x14ac:dyDescent="0.25">
      <c r="A28" s="31"/>
      <c r="B28" s="591" t="s">
        <v>589</v>
      </c>
      <c r="C28" s="33" t="s">
        <v>1916</v>
      </c>
      <c r="D28" s="709">
        <v>42808</v>
      </c>
      <c r="E28" s="31"/>
      <c r="F28" s="709">
        <v>42808</v>
      </c>
      <c r="G28" s="88">
        <v>42901</v>
      </c>
      <c r="H28" s="88">
        <v>42931</v>
      </c>
      <c r="I28" s="88">
        <v>42962</v>
      </c>
      <c r="J28" s="88" t="s">
        <v>436</v>
      </c>
      <c r="K28" s="88"/>
      <c r="L28" s="88"/>
      <c r="M28" s="88"/>
      <c r="N28" s="702"/>
      <c r="O28" s="31">
        <v>26</v>
      </c>
      <c r="P28" s="31" t="s">
        <v>687</v>
      </c>
      <c r="Q28" s="31" t="s">
        <v>1349</v>
      </c>
      <c r="R28" s="31" t="s">
        <v>1905</v>
      </c>
      <c r="S28" s="31" t="s">
        <v>1906</v>
      </c>
      <c r="T28" s="31"/>
      <c r="U28" s="31"/>
      <c r="V28" s="31"/>
      <c r="W28" s="31" t="s">
        <v>1963</v>
      </c>
      <c r="X28" s="31" t="s">
        <v>57</v>
      </c>
      <c r="Y28" s="63" t="s">
        <v>1037</v>
      </c>
      <c r="Z28" s="63" t="s">
        <v>1037</v>
      </c>
      <c r="AA28" s="63" t="s">
        <v>2160</v>
      </c>
      <c r="AB28" s="585" t="s">
        <v>1360</v>
      </c>
      <c r="AC28" s="586">
        <v>42750</v>
      </c>
      <c r="AD28" s="585"/>
      <c r="AE28" s="576" t="s">
        <v>1383</v>
      </c>
      <c r="AF28" s="31" t="s">
        <v>794</v>
      </c>
      <c r="AG28" s="31" t="s">
        <v>943</v>
      </c>
    </row>
    <row r="29" spans="1:37" s="651" customFormat="1" ht="30" x14ac:dyDescent="0.25">
      <c r="A29" s="650"/>
      <c r="B29" s="32" t="s">
        <v>1721</v>
      </c>
      <c r="C29" s="576" t="s">
        <v>1398</v>
      </c>
      <c r="D29" s="88">
        <v>42809</v>
      </c>
      <c r="E29" s="650"/>
      <c r="F29" s="805">
        <v>42809</v>
      </c>
      <c r="G29" s="88" t="s">
        <v>57</v>
      </c>
      <c r="H29" s="88" t="s">
        <v>57</v>
      </c>
      <c r="I29" s="88">
        <v>42809</v>
      </c>
      <c r="J29" s="88" t="s">
        <v>436</v>
      </c>
      <c r="K29" s="88"/>
      <c r="L29" s="88"/>
      <c r="M29" s="88"/>
      <c r="N29" s="733"/>
      <c r="O29" s="90">
        <v>3</v>
      </c>
      <c r="P29" s="90" t="s">
        <v>182</v>
      </c>
      <c r="Q29" s="90" t="s">
        <v>1370</v>
      </c>
      <c r="R29" s="90"/>
      <c r="S29" s="90"/>
      <c r="T29" s="90"/>
      <c r="U29" s="90"/>
      <c r="V29" s="90"/>
      <c r="W29" s="90"/>
      <c r="X29" s="90" t="s">
        <v>1302</v>
      </c>
      <c r="Y29" s="90" t="s">
        <v>1340</v>
      </c>
      <c r="Z29" s="90" t="s">
        <v>1341</v>
      </c>
      <c r="AA29" s="90" t="s">
        <v>1341</v>
      </c>
      <c r="AB29" s="576" t="s">
        <v>1359</v>
      </c>
      <c r="AC29" s="576" t="s">
        <v>1395</v>
      </c>
      <c r="AD29" s="576"/>
      <c r="AE29" s="576" t="s">
        <v>1388</v>
      </c>
      <c r="AF29" s="90" t="s">
        <v>794</v>
      </c>
      <c r="AG29" s="90" t="s">
        <v>497</v>
      </c>
      <c r="AI29" s="654"/>
      <c r="AJ29" s="654"/>
    </row>
    <row r="30" spans="1:37" s="651" customFormat="1" hidden="1" x14ac:dyDescent="0.25">
      <c r="A30" s="24"/>
      <c r="B30" s="454" t="s">
        <v>1316</v>
      </c>
      <c r="C30" s="15" t="s">
        <v>2536</v>
      </c>
      <c r="D30" s="22">
        <v>42809</v>
      </c>
      <c r="E30" s="24"/>
      <c r="F30" s="22">
        <v>42809</v>
      </c>
      <c r="G30" s="22">
        <v>42809</v>
      </c>
      <c r="H30" s="22">
        <v>42809</v>
      </c>
      <c r="I30" s="22">
        <v>42809</v>
      </c>
      <c r="J30" s="22" t="s">
        <v>436</v>
      </c>
      <c r="K30" s="22"/>
      <c r="L30" s="22"/>
      <c r="M30" s="22"/>
      <c r="N30" s="699"/>
      <c r="O30" s="24">
        <v>6</v>
      </c>
      <c r="P30" s="90" t="s">
        <v>1472</v>
      </c>
      <c r="Q30" s="24" t="s">
        <v>337</v>
      </c>
      <c r="R30" s="24" t="s">
        <v>57</v>
      </c>
      <c r="S30" s="734" t="s">
        <v>2144</v>
      </c>
      <c r="T30" s="734" t="s">
        <v>436</v>
      </c>
      <c r="U30" s="734" t="s">
        <v>436</v>
      </c>
      <c r="V30" s="24" t="s">
        <v>2145</v>
      </c>
      <c r="W30" s="24" t="s">
        <v>1963</v>
      </c>
      <c r="X30" s="24" t="s">
        <v>57</v>
      </c>
      <c r="Y30" s="653" t="s">
        <v>57</v>
      </c>
      <c r="Z30" s="748" t="s">
        <v>2146</v>
      </c>
      <c r="AA30" s="748" t="s">
        <v>1956</v>
      </c>
      <c r="AB30" s="451" t="s">
        <v>1360</v>
      </c>
      <c r="AC30" s="451"/>
      <c r="AD30" s="451"/>
      <c r="AE30" s="452" t="s">
        <v>1401</v>
      </c>
      <c r="AF30" s="24" t="s">
        <v>460</v>
      </c>
      <c r="AG30" s="24" t="s">
        <v>943</v>
      </c>
      <c r="AH30" s="654"/>
      <c r="AI30" s="654"/>
      <c r="AJ30" s="654"/>
    </row>
    <row r="31" spans="1:37" s="651" customFormat="1" ht="30" hidden="1" x14ac:dyDescent="0.25">
      <c r="A31" s="31"/>
      <c r="B31" s="591" t="s">
        <v>589</v>
      </c>
      <c r="C31" s="32" t="s">
        <v>1915</v>
      </c>
      <c r="D31" s="709">
        <v>42916</v>
      </c>
      <c r="E31" s="31"/>
      <c r="F31" s="709">
        <v>42822</v>
      </c>
      <c r="G31" s="88">
        <v>42901</v>
      </c>
      <c r="H31" s="88">
        <v>42931</v>
      </c>
      <c r="I31" s="88">
        <v>42962</v>
      </c>
      <c r="J31" s="88" t="s">
        <v>436</v>
      </c>
      <c r="K31" s="88"/>
      <c r="L31" s="88"/>
      <c r="M31" s="88"/>
      <c r="N31" s="702"/>
      <c r="O31" s="31">
        <v>26</v>
      </c>
      <c r="P31" s="31" t="s">
        <v>687</v>
      </c>
      <c r="Q31" s="31" t="s">
        <v>1349</v>
      </c>
      <c r="R31" s="31" t="s">
        <v>1905</v>
      </c>
      <c r="S31" s="31" t="s">
        <v>1906</v>
      </c>
      <c r="T31" s="31"/>
      <c r="U31" s="31"/>
      <c r="V31" s="31"/>
      <c r="W31" s="31" t="s">
        <v>1963</v>
      </c>
      <c r="X31" s="31" t="s">
        <v>57</v>
      </c>
      <c r="Y31" s="63" t="s">
        <v>1037</v>
      </c>
      <c r="Z31" s="31" t="s">
        <v>520</v>
      </c>
      <c r="AA31" s="63" t="s">
        <v>1917</v>
      </c>
      <c r="AB31" s="585" t="s">
        <v>1359</v>
      </c>
      <c r="AC31" s="586">
        <v>42674</v>
      </c>
      <c r="AD31" s="585" t="s">
        <v>2163</v>
      </c>
      <c r="AE31" s="576" t="s">
        <v>1383</v>
      </c>
      <c r="AF31" s="31" t="s">
        <v>794</v>
      </c>
      <c r="AG31" s="31" t="s">
        <v>943</v>
      </c>
    </row>
    <row r="32" spans="1:37" s="651" customFormat="1" ht="30" hidden="1" x14ac:dyDescent="0.25">
      <c r="A32" s="31"/>
      <c r="B32" s="32" t="s">
        <v>2310</v>
      </c>
      <c r="C32" s="736" t="s">
        <v>2313</v>
      </c>
      <c r="D32" s="88">
        <v>43008</v>
      </c>
      <c r="E32" s="26"/>
      <c r="F32" s="88">
        <v>42824</v>
      </c>
      <c r="G32" s="88" t="s">
        <v>2452</v>
      </c>
      <c r="H32" s="88" t="s">
        <v>2452</v>
      </c>
      <c r="I32" s="88" t="s">
        <v>2311</v>
      </c>
      <c r="J32" s="88" t="s">
        <v>436</v>
      </c>
      <c r="K32" s="88"/>
      <c r="L32" s="88"/>
      <c r="M32" s="88"/>
      <c r="N32" s="697" t="s">
        <v>57</v>
      </c>
      <c r="O32" s="90">
        <v>21</v>
      </c>
      <c r="P32" s="90" t="s">
        <v>1772</v>
      </c>
      <c r="Q32" s="90" t="s">
        <v>1349</v>
      </c>
      <c r="R32" s="90" t="s">
        <v>2303</v>
      </c>
      <c r="S32" s="90" t="s">
        <v>1906</v>
      </c>
      <c r="T32" s="90"/>
      <c r="U32" s="90" t="s">
        <v>2302</v>
      </c>
      <c r="V32" s="90"/>
      <c r="W32" s="90"/>
      <c r="X32" s="731" t="s">
        <v>57</v>
      </c>
      <c r="Y32" s="712">
        <v>42767</v>
      </c>
      <c r="Z32" s="712">
        <v>42781</v>
      </c>
      <c r="AA32" s="712">
        <v>42781</v>
      </c>
      <c r="AB32" s="712">
        <v>42766</v>
      </c>
      <c r="AC32" s="581" t="s">
        <v>1395</v>
      </c>
      <c r="AD32" s="576"/>
      <c r="AE32" s="576" t="s">
        <v>1383</v>
      </c>
      <c r="AF32" s="90" t="s">
        <v>460</v>
      </c>
      <c r="AG32" s="90" t="s">
        <v>943</v>
      </c>
      <c r="AI32" s="654"/>
      <c r="AJ32" s="654"/>
    </row>
    <row r="33" spans="1:37" s="651" customFormat="1" hidden="1" x14ac:dyDescent="0.25">
      <c r="A33" s="31"/>
      <c r="B33" s="32" t="s">
        <v>2310</v>
      </c>
      <c r="C33" s="723" t="s">
        <v>2314</v>
      </c>
      <c r="D33" s="88" t="s">
        <v>520</v>
      </c>
      <c r="E33" s="26"/>
      <c r="F33" s="88">
        <v>42824</v>
      </c>
      <c r="G33" s="88" t="s">
        <v>2452</v>
      </c>
      <c r="H33" s="88" t="s">
        <v>2452</v>
      </c>
      <c r="I33" s="88" t="s">
        <v>2311</v>
      </c>
      <c r="J33" s="88" t="s">
        <v>436</v>
      </c>
      <c r="K33" s="88"/>
      <c r="L33" s="88"/>
      <c r="M33" s="88"/>
      <c r="N33" s="697" t="s">
        <v>57</v>
      </c>
      <c r="O33" s="90"/>
      <c r="P33" s="90" t="s">
        <v>1772</v>
      </c>
      <c r="Q33" s="90" t="s">
        <v>1349</v>
      </c>
      <c r="R33" s="90" t="s">
        <v>2303</v>
      </c>
      <c r="S33" s="90" t="s">
        <v>1906</v>
      </c>
      <c r="T33" s="90"/>
      <c r="U33" s="90" t="s">
        <v>2302</v>
      </c>
      <c r="V33" s="90"/>
      <c r="W33" s="90"/>
      <c r="X33" s="731" t="s">
        <v>57</v>
      </c>
      <c r="Y33" s="798">
        <v>42767</v>
      </c>
      <c r="Z33" s="712">
        <v>42781</v>
      </c>
      <c r="AA33" s="712">
        <v>42781</v>
      </c>
      <c r="AB33" s="586">
        <v>42765</v>
      </c>
      <c r="AC33" s="712">
        <v>42766</v>
      </c>
      <c r="AD33" s="576"/>
      <c r="AE33" s="576" t="s">
        <v>1383</v>
      </c>
      <c r="AF33" s="90" t="s">
        <v>460</v>
      </c>
      <c r="AG33" s="90" t="s">
        <v>943</v>
      </c>
      <c r="AI33" s="654"/>
      <c r="AJ33" s="654"/>
    </row>
    <row r="34" spans="1:37" s="651" customFormat="1" ht="30" hidden="1" x14ac:dyDescent="0.25">
      <c r="A34" s="710"/>
      <c r="B34" s="711" t="s">
        <v>2413</v>
      </c>
      <c r="C34" s="711" t="s">
        <v>2149</v>
      </c>
      <c r="D34" s="712">
        <v>42825</v>
      </c>
      <c r="E34" s="713"/>
      <c r="F34" s="712">
        <v>42825</v>
      </c>
      <c r="G34" s="712">
        <v>42825</v>
      </c>
      <c r="H34" s="712">
        <v>42825</v>
      </c>
      <c r="I34" s="712">
        <v>42825</v>
      </c>
      <c r="J34" s="712" t="s">
        <v>436</v>
      </c>
      <c r="K34" s="712"/>
      <c r="L34" s="712"/>
      <c r="M34" s="712"/>
      <c r="N34" s="714"/>
      <c r="O34" s="713">
        <v>15</v>
      </c>
      <c r="P34" s="713" t="s">
        <v>180</v>
      </c>
      <c r="Q34" s="713" t="s">
        <v>1349</v>
      </c>
      <c r="R34" s="713"/>
      <c r="S34" s="675" t="s">
        <v>1899</v>
      </c>
      <c r="T34" s="675" t="s">
        <v>1831</v>
      </c>
      <c r="U34" s="675" t="s">
        <v>1919</v>
      </c>
      <c r="V34" s="715"/>
      <c r="W34" s="715"/>
      <c r="X34" s="712" t="s">
        <v>57</v>
      </c>
      <c r="Y34" s="811" t="s">
        <v>177</v>
      </c>
      <c r="Z34" s="745" t="s">
        <v>177</v>
      </c>
      <c r="AA34" s="745" t="s">
        <v>1297</v>
      </c>
      <c r="AB34" s="658" t="s">
        <v>1360</v>
      </c>
      <c r="AC34" s="676" t="s">
        <v>1395</v>
      </c>
      <c r="AD34" s="658"/>
      <c r="AE34" s="658" t="s">
        <v>1383</v>
      </c>
      <c r="AF34" s="713"/>
      <c r="AG34" s="713" t="s">
        <v>943</v>
      </c>
      <c r="AH34" s="715"/>
      <c r="AI34" s="715"/>
      <c r="AJ34" s="715"/>
    </row>
    <row r="35" spans="1:37" s="651" customFormat="1" ht="30" hidden="1" x14ac:dyDescent="0.25">
      <c r="A35" s="31"/>
      <c r="B35" s="591" t="s">
        <v>589</v>
      </c>
      <c r="C35" s="32" t="s">
        <v>2599</v>
      </c>
      <c r="D35" s="709">
        <v>42766</v>
      </c>
      <c r="E35" s="709">
        <v>42766</v>
      </c>
      <c r="F35" s="709">
        <v>42825</v>
      </c>
      <c r="G35" s="88" t="s">
        <v>2473</v>
      </c>
      <c r="H35" s="88" t="s">
        <v>2473</v>
      </c>
      <c r="I35" s="88" t="s">
        <v>2473</v>
      </c>
      <c r="J35" s="88" t="s">
        <v>436</v>
      </c>
      <c r="K35" s="88"/>
      <c r="L35" s="88"/>
      <c r="M35" s="88"/>
      <c r="N35" s="702" t="s">
        <v>2600</v>
      </c>
      <c r="O35" s="31">
        <v>26</v>
      </c>
      <c r="P35" s="31" t="s">
        <v>687</v>
      </c>
      <c r="Q35" s="31" t="s">
        <v>1349</v>
      </c>
      <c r="R35" s="31" t="s">
        <v>1905</v>
      </c>
      <c r="S35" s="31" t="s">
        <v>1906</v>
      </c>
      <c r="T35" s="31"/>
      <c r="U35" s="31"/>
      <c r="V35" s="31"/>
      <c r="W35" s="31" t="s">
        <v>1914</v>
      </c>
      <c r="X35" s="31" t="s">
        <v>57</v>
      </c>
      <c r="Y35" s="63" t="s">
        <v>1037</v>
      </c>
      <c r="Z35" s="63" t="s">
        <v>1037</v>
      </c>
      <c r="AA35" s="63" t="s">
        <v>2159</v>
      </c>
      <c r="AB35" s="585" t="s">
        <v>1362</v>
      </c>
      <c r="AC35" s="586">
        <v>42667</v>
      </c>
      <c r="AD35" s="585" t="s">
        <v>2161</v>
      </c>
      <c r="AE35" s="576" t="s">
        <v>1383</v>
      </c>
      <c r="AF35" s="31" t="s">
        <v>794</v>
      </c>
      <c r="AG35" s="31" t="s">
        <v>943</v>
      </c>
    </row>
    <row r="36" spans="1:37" s="651" customFormat="1" ht="30" hidden="1" x14ac:dyDescent="0.25">
      <c r="A36" s="31"/>
      <c r="B36" s="591" t="s">
        <v>589</v>
      </c>
      <c r="C36" s="32" t="s">
        <v>1499</v>
      </c>
      <c r="D36" s="709">
        <v>42781</v>
      </c>
      <c r="E36" s="31" t="s">
        <v>2602</v>
      </c>
      <c r="F36" s="709">
        <v>42825</v>
      </c>
      <c r="G36" s="88" t="s">
        <v>2473</v>
      </c>
      <c r="H36" s="88" t="s">
        <v>2473</v>
      </c>
      <c r="I36" s="88" t="s">
        <v>2473</v>
      </c>
      <c r="J36" s="88" t="s">
        <v>436</v>
      </c>
      <c r="K36" s="88"/>
      <c r="L36" s="88"/>
      <c r="M36" s="88"/>
      <c r="N36" s="702"/>
      <c r="O36" s="31">
        <v>26</v>
      </c>
      <c r="P36" s="31" t="s">
        <v>687</v>
      </c>
      <c r="Q36" s="31" t="s">
        <v>1349</v>
      </c>
      <c r="R36" s="31" t="s">
        <v>1905</v>
      </c>
      <c r="S36" s="31" t="s">
        <v>1906</v>
      </c>
      <c r="T36" s="31"/>
      <c r="U36" s="31"/>
      <c r="V36" s="31"/>
      <c r="W36" s="31" t="s">
        <v>1914</v>
      </c>
      <c r="X36" s="31" t="s">
        <v>57</v>
      </c>
      <c r="Y36" s="63" t="s">
        <v>1037</v>
      </c>
      <c r="Z36" s="63" t="s">
        <v>1037</v>
      </c>
      <c r="AA36" s="63" t="s">
        <v>2158</v>
      </c>
      <c r="AB36" s="585" t="s">
        <v>1360</v>
      </c>
      <c r="AC36" s="586">
        <v>42667</v>
      </c>
      <c r="AD36" s="585" t="s">
        <v>2162</v>
      </c>
      <c r="AE36" s="576" t="s">
        <v>1383</v>
      </c>
      <c r="AF36" s="31" t="s">
        <v>794</v>
      </c>
      <c r="AG36" s="31" t="s">
        <v>943</v>
      </c>
      <c r="AK36" s="715"/>
    </row>
    <row r="37" spans="1:37" s="651" customFormat="1" ht="105" hidden="1" x14ac:dyDescent="0.25">
      <c r="A37" s="24"/>
      <c r="B37" s="654" t="s">
        <v>502</v>
      </c>
      <c r="C37" s="15" t="s">
        <v>2385</v>
      </c>
      <c r="D37" s="24"/>
      <c r="E37" s="24"/>
      <c r="F37" s="623">
        <v>42825</v>
      </c>
      <c r="G37" s="22" t="s">
        <v>520</v>
      </c>
      <c r="H37" s="22" t="s">
        <v>520</v>
      </c>
      <c r="I37" s="22" t="s">
        <v>520</v>
      </c>
      <c r="J37" s="22" t="s">
        <v>520</v>
      </c>
      <c r="K37" s="22"/>
      <c r="L37" s="22"/>
      <c r="M37" s="22"/>
      <c r="N37" s="699" t="s">
        <v>2417</v>
      </c>
      <c r="O37" s="24"/>
      <c r="P37" s="24" t="s">
        <v>2210</v>
      </c>
      <c r="Q37" s="24" t="s">
        <v>337</v>
      </c>
      <c r="R37" s="24" t="s">
        <v>520</v>
      </c>
      <c r="S37" s="24" t="s">
        <v>520</v>
      </c>
      <c r="T37" s="24" t="s">
        <v>520</v>
      </c>
      <c r="U37" s="24" t="s">
        <v>520</v>
      </c>
      <c r="V37" s="24"/>
      <c r="W37" s="24" t="s">
        <v>1963</v>
      </c>
      <c r="X37" s="24" t="s">
        <v>520</v>
      </c>
      <c r="Y37" s="653" t="s">
        <v>2214</v>
      </c>
      <c r="Z37" s="24" t="s">
        <v>520</v>
      </c>
      <c r="AA37" s="24" t="s">
        <v>520</v>
      </c>
      <c r="AB37" s="451" t="s">
        <v>1357</v>
      </c>
      <c r="AC37" s="662">
        <v>42825</v>
      </c>
      <c r="AD37" s="451" t="s">
        <v>2213</v>
      </c>
      <c r="AE37" s="452" t="s">
        <v>1390</v>
      </c>
      <c r="AF37" s="24" t="s">
        <v>460</v>
      </c>
      <c r="AG37" s="24" t="s">
        <v>943</v>
      </c>
      <c r="AH37" s="654"/>
    </row>
    <row r="38" spans="1:37" s="651" customFormat="1" ht="60" hidden="1" x14ac:dyDescent="0.25">
      <c r="A38" s="24"/>
      <c r="B38" s="654" t="s">
        <v>502</v>
      </c>
      <c r="C38" s="15" t="s">
        <v>2386</v>
      </c>
      <c r="D38" s="24"/>
      <c r="E38" s="24"/>
      <c r="F38" s="623">
        <v>42825</v>
      </c>
      <c r="G38" s="22" t="s">
        <v>520</v>
      </c>
      <c r="H38" s="22" t="s">
        <v>520</v>
      </c>
      <c r="I38" s="22" t="s">
        <v>520</v>
      </c>
      <c r="J38" s="22" t="s">
        <v>520</v>
      </c>
      <c r="K38" s="22"/>
      <c r="L38" s="22"/>
      <c r="M38" s="22"/>
      <c r="N38" s="699" t="s">
        <v>2418</v>
      </c>
      <c r="O38" s="24"/>
      <c r="P38" s="24" t="s">
        <v>2210</v>
      </c>
      <c r="Q38" s="24" t="s">
        <v>337</v>
      </c>
      <c r="R38" s="24" t="s">
        <v>520</v>
      </c>
      <c r="S38" s="24" t="s">
        <v>520</v>
      </c>
      <c r="T38" s="24" t="s">
        <v>520</v>
      </c>
      <c r="U38" s="24" t="s">
        <v>520</v>
      </c>
      <c r="V38" s="24"/>
      <c r="W38" s="24" t="s">
        <v>1963</v>
      </c>
      <c r="X38" s="24" t="s">
        <v>520</v>
      </c>
      <c r="Y38" s="653" t="s">
        <v>2214</v>
      </c>
      <c r="Z38" s="24" t="s">
        <v>520</v>
      </c>
      <c r="AA38" s="24" t="s">
        <v>520</v>
      </c>
      <c r="AB38" s="451" t="s">
        <v>1357</v>
      </c>
      <c r="AC38" s="662">
        <v>42825</v>
      </c>
      <c r="AD38" s="451" t="s">
        <v>2213</v>
      </c>
      <c r="AE38" s="452" t="s">
        <v>1390</v>
      </c>
      <c r="AF38" s="24" t="s">
        <v>460</v>
      </c>
      <c r="AG38" s="24" t="s">
        <v>943</v>
      </c>
      <c r="AH38" s="654"/>
    </row>
    <row r="39" spans="1:37" s="651" customFormat="1" ht="55.9" hidden="1" customHeight="1" x14ac:dyDescent="0.25">
      <c r="A39" s="652"/>
      <c r="B39" s="576" t="s">
        <v>408</v>
      </c>
      <c r="C39" s="599" t="s">
        <v>2186</v>
      </c>
      <c r="D39" s="88">
        <v>42825</v>
      </c>
      <c r="E39" s="90" t="s">
        <v>57</v>
      </c>
      <c r="F39" s="88">
        <v>42825</v>
      </c>
      <c r="G39" s="88">
        <v>42825</v>
      </c>
      <c r="H39" s="88">
        <v>42825</v>
      </c>
      <c r="I39" s="88">
        <v>42825</v>
      </c>
      <c r="J39" s="88" t="s">
        <v>436</v>
      </c>
      <c r="K39" s="88"/>
      <c r="L39" s="88"/>
      <c r="M39" s="88"/>
      <c r="N39" s="697" t="s">
        <v>2181</v>
      </c>
      <c r="O39" s="90">
        <v>3</v>
      </c>
      <c r="P39" s="90" t="s">
        <v>1267</v>
      </c>
      <c r="Q39" s="90" t="s">
        <v>1349</v>
      </c>
      <c r="R39" s="90"/>
      <c r="S39" s="90" t="s">
        <v>1899</v>
      </c>
      <c r="T39" s="90" t="s">
        <v>57</v>
      </c>
      <c r="U39" s="90"/>
      <c r="V39" s="90" t="s">
        <v>131</v>
      </c>
      <c r="W39" s="90" t="s">
        <v>1914</v>
      </c>
      <c r="X39" s="90" t="s">
        <v>57</v>
      </c>
      <c r="Y39" s="90" t="s">
        <v>57</v>
      </c>
      <c r="Z39" s="90" t="s">
        <v>57</v>
      </c>
      <c r="AA39" s="64" t="s">
        <v>2024</v>
      </c>
      <c r="AB39" s="576" t="s">
        <v>1368</v>
      </c>
      <c r="AC39" s="581" t="s">
        <v>2190</v>
      </c>
      <c r="AD39" s="576" t="s">
        <v>2180</v>
      </c>
      <c r="AE39" s="576" t="s">
        <v>1389</v>
      </c>
      <c r="AF39" s="90" t="s">
        <v>460</v>
      </c>
      <c r="AG39" s="90" t="s">
        <v>943</v>
      </c>
    </row>
    <row r="40" spans="1:37" s="651" customFormat="1" ht="51.6" hidden="1" customHeight="1" x14ac:dyDescent="0.25">
      <c r="A40" s="720"/>
      <c r="B40" s="654" t="s">
        <v>2603</v>
      </c>
      <c r="C40" s="15" t="s">
        <v>2604</v>
      </c>
      <c r="D40" s="22" t="s">
        <v>2605</v>
      </c>
      <c r="E40" s="24"/>
      <c r="F40" s="22">
        <v>42825</v>
      </c>
      <c r="G40" s="89" t="s">
        <v>436</v>
      </c>
      <c r="H40" s="22" t="s">
        <v>436</v>
      </c>
      <c r="I40" s="22" t="s">
        <v>436</v>
      </c>
      <c r="J40" s="22" t="s">
        <v>436</v>
      </c>
      <c r="K40" s="22"/>
      <c r="L40" s="22"/>
      <c r="M40" s="22"/>
      <c r="N40" s="699"/>
      <c r="O40" s="24">
        <v>11</v>
      </c>
      <c r="P40" s="24" t="s">
        <v>1267</v>
      </c>
      <c r="Q40" s="24" t="s">
        <v>1349</v>
      </c>
      <c r="R40" s="24"/>
      <c r="S40" s="24" t="s">
        <v>1911</v>
      </c>
      <c r="T40" s="24" t="s">
        <v>1960</v>
      </c>
      <c r="U40" s="24"/>
      <c r="V40" s="24"/>
      <c r="W40" s="24"/>
      <c r="X40" s="24"/>
      <c r="Y40" s="653"/>
      <c r="Z40" s="24"/>
      <c r="AA40" s="24"/>
      <c r="AB40" s="451"/>
      <c r="AC40" s="451"/>
      <c r="AD40" s="451" t="s">
        <v>2606</v>
      </c>
      <c r="AE40" s="452"/>
      <c r="AF40" s="24"/>
      <c r="AG40" s="24" t="s">
        <v>943</v>
      </c>
      <c r="AH40" s="654"/>
      <c r="AI40" s="654"/>
      <c r="AJ40" s="654"/>
      <c r="AK40" s="654"/>
    </row>
    <row r="41" spans="1:37" s="651" customFormat="1" ht="45" hidden="1" x14ac:dyDescent="0.25">
      <c r="A41" s="720"/>
      <c r="B41" s="654" t="s">
        <v>351</v>
      </c>
      <c r="C41" s="15" t="s">
        <v>2215</v>
      </c>
      <c r="D41" s="22">
        <v>42825</v>
      </c>
      <c r="E41" s="24"/>
      <c r="F41" s="22">
        <v>42825</v>
      </c>
      <c r="G41" s="89">
        <v>42825</v>
      </c>
      <c r="H41" s="89">
        <v>42825</v>
      </c>
      <c r="I41" s="89">
        <v>42916</v>
      </c>
      <c r="J41" s="89" t="s">
        <v>436</v>
      </c>
      <c r="K41" s="89"/>
      <c r="L41" s="89"/>
      <c r="M41" s="89"/>
      <c r="N41" s="719" t="s">
        <v>2222</v>
      </c>
      <c r="O41" s="24">
        <v>5</v>
      </c>
      <c r="P41" s="24" t="s">
        <v>1627</v>
      </c>
      <c r="Q41" s="24" t="s">
        <v>337</v>
      </c>
      <c r="R41" s="24" t="s">
        <v>57</v>
      </c>
      <c r="S41" s="24" t="s">
        <v>1906</v>
      </c>
      <c r="T41" s="24" t="s">
        <v>1831</v>
      </c>
      <c r="U41" s="90" t="s">
        <v>2006</v>
      </c>
      <c r="V41" s="24"/>
      <c r="W41" s="24"/>
      <c r="X41" s="24" t="s">
        <v>57</v>
      </c>
      <c r="Y41" s="749" t="s">
        <v>1297</v>
      </c>
      <c r="Z41" s="24" t="s">
        <v>57</v>
      </c>
      <c r="AA41" s="748" t="s">
        <v>1297</v>
      </c>
      <c r="AB41" s="451" t="s">
        <v>1357</v>
      </c>
      <c r="AC41" s="662">
        <v>42767</v>
      </c>
      <c r="AD41" s="451" t="s">
        <v>2110</v>
      </c>
      <c r="AE41" s="452" t="s">
        <v>1389</v>
      </c>
      <c r="AF41" s="24" t="s">
        <v>460</v>
      </c>
      <c r="AG41" s="24" t="s">
        <v>943</v>
      </c>
      <c r="AH41" s="654"/>
    </row>
    <row r="42" spans="1:37" s="651" customFormat="1" ht="135" hidden="1" x14ac:dyDescent="0.25">
      <c r="A42" s="652"/>
      <c r="B42" s="670" t="s">
        <v>1407</v>
      </c>
      <c r="C42" s="670" t="s">
        <v>2133</v>
      </c>
      <c r="D42" s="792"/>
      <c r="E42" s="671"/>
      <c r="F42" s="794">
        <v>42825</v>
      </c>
      <c r="G42" s="794">
        <v>42825</v>
      </c>
      <c r="H42" s="794">
        <v>42825</v>
      </c>
      <c r="I42" s="794">
        <v>42825</v>
      </c>
      <c r="J42" s="794">
        <v>42825</v>
      </c>
      <c r="K42" s="794"/>
      <c r="L42" s="794"/>
      <c r="M42" s="794"/>
      <c r="N42" s="700"/>
      <c r="O42" s="671">
        <v>12</v>
      </c>
      <c r="P42" s="685" t="s">
        <v>720</v>
      </c>
      <c r="Q42" s="685" t="s">
        <v>1057</v>
      </c>
      <c r="R42" s="685" t="s">
        <v>520</v>
      </c>
      <c r="S42" s="685" t="s">
        <v>1911</v>
      </c>
      <c r="T42" s="685" t="s">
        <v>1960</v>
      </c>
      <c r="U42" s="685" t="s">
        <v>1919</v>
      </c>
      <c r="V42" s="454" t="s">
        <v>2134</v>
      </c>
      <c r="W42" s="685" t="s">
        <v>1963</v>
      </c>
      <c r="X42" s="685" t="s">
        <v>520</v>
      </c>
      <c r="Y42" s="685" t="s">
        <v>520</v>
      </c>
      <c r="Z42" s="685" t="s">
        <v>520</v>
      </c>
      <c r="AA42" s="685" t="s">
        <v>436</v>
      </c>
      <c r="AB42" s="686" t="s">
        <v>1357</v>
      </c>
      <c r="AC42" s="687">
        <v>42736</v>
      </c>
      <c r="AD42" s="686" t="s">
        <v>719</v>
      </c>
      <c r="AE42" s="686" t="s">
        <v>1401</v>
      </c>
      <c r="AF42" s="685" t="s">
        <v>460</v>
      </c>
      <c r="AG42" s="685" t="s">
        <v>943</v>
      </c>
      <c r="AH42" s="688" t="s">
        <v>943</v>
      </c>
    </row>
    <row r="43" spans="1:37" s="651" customFormat="1" ht="45" hidden="1" x14ac:dyDescent="0.25">
      <c r="A43" s="786"/>
      <c r="B43" s="32" t="s">
        <v>2083</v>
      </c>
      <c r="C43" s="26" t="s">
        <v>2084</v>
      </c>
      <c r="D43" s="88"/>
      <c r="E43" s="650"/>
      <c r="F43" s="88">
        <v>42825</v>
      </c>
      <c r="G43" s="88">
        <v>42825</v>
      </c>
      <c r="H43" s="88">
        <v>42825</v>
      </c>
      <c r="I43" s="88">
        <v>42825</v>
      </c>
      <c r="J43" s="88">
        <v>42825</v>
      </c>
      <c r="K43" s="88"/>
      <c r="L43" s="88"/>
      <c r="M43" s="88"/>
      <c r="N43" s="32" t="s">
        <v>1925</v>
      </c>
      <c r="O43" s="90">
        <v>1</v>
      </c>
      <c r="P43" s="90" t="s">
        <v>1801</v>
      </c>
      <c r="Q43" s="90" t="s">
        <v>1057</v>
      </c>
      <c r="R43" s="90" t="s">
        <v>520</v>
      </c>
      <c r="S43" s="90" t="s">
        <v>1911</v>
      </c>
      <c r="T43" s="90" t="s">
        <v>2085</v>
      </c>
      <c r="U43" s="90" t="s">
        <v>2086</v>
      </c>
      <c r="V43" s="90" t="s">
        <v>2087</v>
      </c>
      <c r="W43" s="90" t="s">
        <v>1963</v>
      </c>
      <c r="X43" s="88">
        <v>42551</v>
      </c>
      <c r="Y43" s="90" t="s">
        <v>520</v>
      </c>
      <c r="Z43" s="90" t="s">
        <v>520</v>
      </c>
      <c r="AA43" s="88">
        <v>42781</v>
      </c>
      <c r="AB43" s="725" t="s">
        <v>1359</v>
      </c>
      <c r="AC43" s="726">
        <v>42430</v>
      </c>
      <c r="AD43" s="725" t="s">
        <v>520</v>
      </c>
      <c r="AE43" s="576" t="s">
        <v>1401</v>
      </c>
      <c r="AF43" s="650" t="s">
        <v>460</v>
      </c>
      <c r="AG43" s="710" t="s">
        <v>943</v>
      </c>
      <c r="AH43" s="650"/>
    </row>
    <row r="44" spans="1:37" s="651" customFormat="1" ht="75" hidden="1" x14ac:dyDescent="0.25">
      <c r="A44" s="720"/>
      <c r="B44" s="654" t="s">
        <v>596</v>
      </c>
      <c r="C44" s="624" t="s">
        <v>2476</v>
      </c>
      <c r="D44" s="623">
        <v>42825</v>
      </c>
      <c r="E44" s="89"/>
      <c r="F44" s="623">
        <v>42825</v>
      </c>
      <c r="G44" s="623">
        <v>42825</v>
      </c>
      <c r="H44" s="623">
        <v>42825</v>
      </c>
      <c r="I44" s="623">
        <v>42916</v>
      </c>
      <c r="J44" s="623">
        <v>42916</v>
      </c>
      <c r="K44" s="623"/>
      <c r="L44" s="623"/>
      <c r="M44" s="623"/>
      <c r="N44" s="16"/>
      <c r="O44" s="24"/>
      <c r="P44" s="24" t="s">
        <v>1332</v>
      </c>
      <c r="Q44" s="24" t="s">
        <v>337</v>
      </c>
      <c r="R44" s="31"/>
      <c r="S44" s="24" t="s">
        <v>2207</v>
      </c>
      <c r="T44" s="675" t="s">
        <v>1831</v>
      </c>
      <c r="U44" s="90" t="s">
        <v>2006</v>
      </c>
      <c r="V44" s="450"/>
      <c r="W44" s="24" t="s">
        <v>1914</v>
      </c>
      <c r="X44" s="24" t="s">
        <v>1302</v>
      </c>
      <c r="Y44" s="24" t="s">
        <v>57</v>
      </c>
      <c r="Z44" s="24" t="s">
        <v>57</v>
      </c>
      <c r="AA44" s="727" t="s">
        <v>2208</v>
      </c>
      <c r="AB44" s="24" t="s">
        <v>1357</v>
      </c>
      <c r="AC44" s="22">
        <v>42752</v>
      </c>
      <c r="AD44" s="450"/>
      <c r="AE44" s="654" t="s">
        <v>1401</v>
      </c>
      <c r="AF44" s="450"/>
      <c r="AG44" s="90" t="s">
        <v>943</v>
      </c>
      <c r="AH44" s="450"/>
      <c r="AI44" s="650"/>
      <c r="AJ44" s="650"/>
    </row>
    <row r="45" spans="1:37" s="651" customFormat="1" ht="150" hidden="1" x14ac:dyDescent="0.25">
      <c r="A45" s="720"/>
      <c r="B45" s="654" t="s">
        <v>596</v>
      </c>
      <c r="C45" s="607" t="s">
        <v>2478</v>
      </c>
      <c r="D45" s="623">
        <v>42825</v>
      </c>
      <c r="E45" s="89"/>
      <c r="F45" s="623">
        <v>42825</v>
      </c>
      <c r="G45" s="623">
        <v>42825</v>
      </c>
      <c r="H45" s="623">
        <v>42825</v>
      </c>
      <c r="I45" s="623">
        <v>42916</v>
      </c>
      <c r="J45" s="623">
        <v>42916</v>
      </c>
      <c r="K45" s="623"/>
      <c r="L45" s="623"/>
      <c r="M45" s="623"/>
      <c r="N45" s="728"/>
      <c r="O45" s="24"/>
      <c r="P45" s="24" t="s">
        <v>1332</v>
      </c>
      <c r="Q45" s="24" t="s">
        <v>337</v>
      </c>
      <c r="R45" s="31"/>
      <c r="S45" s="24" t="s">
        <v>2207</v>
      </c>
      <c r="T45" s="675" t="s">
        <v>1831</v>
      </c>
      <c r="U45" s="90" t="s">
        <v>2006</v>
      </c>
      <c r="V45" s="450"/>
      <c r="W45" s="24" t="s">
        <v>1914</v>
      </c>
      <c r="X45" s="24" t="s">
        <v>1302</v>
      </c>
      <c r="Y45" s="782" t="s">
        <v>2480</v>
      </c>
      <c r="Z45" s="782" t="s">
        <v>2480</v>
      </c>
      <c r="AA45" s="782" t="s">
        <v>57</v>
      </c>
      <c r="AB45" s="24" t="s">
        <v>1357</v>
      </c>
      <c r="AC45" s="782" t="s">
        <v>2480</v>
      </c>
      <c r="AD45" s="450"/>
      <c r="AE45" s="654" t="s">
        <v>1383</v>
      </c>
      <c r="AF45" s="450"/>
      <c r="AG45" s="90" t="s">
        <v>943</v>
      </c>
      <c r="AH45" s="450"/>
      <c r="AI45" s="650"/>
      <c r="AJ45" s="650"/>
    </row>
    <row r="46" spans="1:37" s="651" customFormat="1" ht="30" x14ac:dyDescent="0.25">
      <c r="A46" s="786"/>
      <c r="B46" s="32" t="s">
        <v>395</v>
      </c>
      <c r="C46" s="576" t="s">
        <v>1394</v>
      </c>
      <c r="D46" s="88">
        <v>42825</v>
      </c>
      <c r="E46" s="650"/>
      <c r="F46" s="88">
        <v>42825</v>
      </c>
      <c r="G46" s="88" t="s">
        <v>1722</v>
      </c>
      <c r="H46" s="88" t="s">
        <v>1722</v>
      </c>
      <c r="I46" s="88" t="s">
        <v>1722</v>
      </c>
      <c r="J46" s="88" t="s">
        <v>436</v>
      </c>
      <c r="K46" s="88"/>
      <c r="L46" s="88"/>
      <c r="M46" s="88"/>
      <c r="N46" s="701"/>
      <c r="O46" s="90">
        <v>3</v>
      </c>
      <c r="P46" s="90" t="s">
        <v>1286</v>
      </c>
      <c r="Q46" s="90" t="s">
        <v>1370</v>
      </c>
      <c r="R46" s="90"/>
      <c r="S46" s="90"/>
      <c r="T46" s="90"/>
      <c r="U46" s="90"/>
      <c r="V46" s="90"/>
      <c r="W46" s="90"/>
      <c r="X46" s="90" t="s">
        <v>1302</v>
      </c>
      <c r="Y46" s="88">
        <v>42689</v>
      </c>
      <c r="Z46" s="88">
        <v>42689</v>
      </c>
      <c r="AA46" s="90" t="s">
        <v>436</v>
      </c>
      <c r="AB46" s="576" t="s">
        <v>1357</v>
      </c>
      <c r="AC46" s="576" t="s">
        <v>1395</v>
      </c>
      <c r="AD46" s="576"/>
      <c r="AE46" s="576" t="s">
        <v>1389</v>
      </c>
      <c r="AF46" s="90" t="s">
        <v>794</v>
      </c>
      <c r="AG46" s="90" t="s">
        <v>497</v>
      </c>
      <c r="AI46" s="654"/>
      <c r="AJ46" s="654"/>
    </row>
    <row r="47" spans="1:37" s="651" customFormat="1" ht="25.5" hidden="1" x14ac:dyDescent="0.2">
      <c r="A47" s="24"/>
      <c r="B47" s="272" t="s">
        <v>241</v>
      </c>
      <c r="C47" s="36" t="s">
        <v>2381</v>
      </c>
      <c r="D47" s="766">
        <v>42825</v>
      </c>
      <c r="E47" s="767"/>
      <c r="F47" s="766">
        <v>42825</v>
      </c>
      <c r="G47" s="766">
        <v>42825</v>
      </c>
      <c r="H47" s="766">
        <v>42825</v>
      </c>
      <c r="I47" s="766">
        <v>42825</v>
      </c>
      <c r="J47" s="304" t="s">
        <v>2422</v>
      </c>
      <c r="K47" s="304"/>
      <c r="L47" s="304"/>
      <c r="M47" s="304"/>
      <c r="N47" s="768"/>
      <c r="O47" s="163" t="s">
        <v>337</v>
      </c>
      <c r="P47" s="42" t="s">
        <v>337</v>
      </c>
      <c r="Q47" s="42" t="s">
        <v>57</v>
      </c>
      <c r="R47" s="42" t="s">
        <v>2207</v>
      </c>
      <c r="S47" s="770" t="s">
        <v>1831</v>
      </c>
      <c r="T47" s="163" t="s">
        <v>2006</v>
      </c>
      <c r="U47" s="767"/>
      <c r="V47" s="767" t="s">
        <v>57</v>
      </c>
      <c r="W47" s="305" t="s">
        <v>57</v>
      </c>
      <c r="X47" s="767" t="s">
        <v>57</v>
      </c>
      <c r="Y47" s="771" t="s">
        <v>1539</v>
      </c>
      <c r="Z47" s="331" t="s">
        <v>1410</v>
      </c>
      <c r="AA47" s="772"/>
      <c r="AB47" s="767" t="s">
        <v>943</v>
      </c>
      <c r="AC47" s="451"/>
      <c r="AD47" s="451"/>
      <c r="AE47" s="452"/>
      <c r="AF47" s="24"/>
      <c r="AG47" s="90" t="s">
        <v>943</v>
      </c>
      <c r="AH47" s="654"/>
      <c r="AI47" s="654"/>
      <c r="AJ47" s="654"/>
    </row>
    <row r="48" spans="1:37" s="651" customFormat="1" ht="30" hidden="1" x14ac:dyDescent="0.25">
      <c r="A48" s="31"/>
      <c r="B48" s="576" t="s">
        <v>1319</v>
      </c>
      <c r="C48" s="424" t="s">
        <v>1837</v>
      </c>
      <c r="D48" s="88">
        <v>42825</v>
      </c>
      <c r="E48" s="90"/>
      <c r="F48" s="88">
        <v>42825</v>
      </c>
      <c r="G48" s="88" t="s">
        <v>436</v>
      </c>
      <c r="H48" s="88" t="s">
        <v>436</v>
      </c>
      <c r="I48" s="88" t="s">
        <v>436</v>
      </c>
      <c r="J48" s="88" t="s">
        <v>436</v>
      </c>
      <c r="K48" s="88"/>
      <c r="L48" s="88"/>
      <c r="M48" s="88"/>
      <c r="N48" s="697"/>
      <c r="O48" s="90">
        <v>28</v>
      </c>
      <c r="P48" s="90" t="s">
        <v>1321</v>
      </c>
      <c r="Q48" s="90" t="s">
        <v>1057</v>
      </c>
      <c r="R48" s="90"/>
      <c r="S48" s="90"/>
      <c r="T48" s="90"/>
      <c r="U48" s="90"/>
      <c r="V48" s="90"/>
      <c r="W48" s="90"/>
      <c r="X48" s="90" t="s">
        <v>1447</v>
      </c>
      <c r="Y48" s="90" t="s">
        <v>436</v>
      </c>
      <c r="Z48" s="90" t="s">
        <v>436</v>
      </c>
      <c r="AA48" s="90" t="s">
        <v>436</v>
      </c>
      <c r="AB48" s="576" t="s">
        <v>1359</v>
      </c>
      <c r="AC48" s="576" t="s">
        <v>1410</v>
      </c>
      <c r="AD48" s="576"/>
      <c r="AE48" s="576" t="s">
        <v>1401</v>
      </c>
      <c r="AF48" s="90" t="s">
        <v>460</v>
      </c>
      <c r="AG48" s="90" t="s">
        <v>943</v>
      </c>
      <c r="AH48" s="651" t="s">
        <v>497</v>
      </c>
      <c r="AI48" s="654"/>
      <c r="AJ48" s="654"/>
    </row>
    <row r="49" spans="1:36" s="651" customFormat="1" hidden="1" x14ac:dyDescent="0.25">
      <c r="A49" s="24"/>
      <c r="B49" s="576" t="s">
        <v>238</v>
      </c>
      <c r="C49" s="599" t="s">
        <v>2261</v>
      </c>
      <c r="D49" s="88">
        <v>42825</v>
      </c>
      <c r="E49" s="24"/>
      <c r="F49" s="88">
        <v>42825</v>
      </c>
      <c r="G49" s="88">
        <v>42825</v>
      </c>
      <c r="H49" s="88">
        <v>42825</v>
      </c>
      <c r="I49" s="88">
        <v>42825</v>
      </c>
      <c r="J49" s="88" t="s">
        <v>436</v>
      </c>
      <c r="K49" s="88"/>
      <c r="L49" s="88"/>
      <c r="M49" s="88"/>
      <c r="N49" s="699"/>
      <c r="O49" s="24"/>
      <c r="P49" s="90" t="s">
        <v>1267</v>
      </c>
      <c r="Q49" s="90" t="s">
        <v>1349</v>
      </c>
      <c r="R49" s="24"/>
      <c r="S49" s="90" t="s">
        <v>1899</v>
      </c>
      <c r="T49" s="90" t="s">
        <v>1831</v>
      </c>
      <c r="U49" s="24"/>
      <c r="V49" s="24"/>
      <c r="W49" s="24" t="s">
        <v>1963</v>
      </c>
      <c r="X49" s="90" t="s">
        <v>57</v>
      </c>
      <c r="Y49" s="674" t="s">
        <v>57</v>
      </c>
      <c r="Z49" s="90" t="s">
        <v>57</v>
      </c>
      <c r="AA49" s="90" t="s">
        <v>57</v>
      </c>
      <c r="AB49" s="576" t="s">
        <v>1368</v>
      </c>
      <c r="AC49" s="576" t="s">
        <v>1410</v>
      </c>
      <c r="AD49" s="576"/>
      <c r="AE49" s="576" t="s">
        <v>1401</v>
      </c>
      <c r="AF49" s="90" t="s">
        <v>460</v>
      </c>
      <c r="AG49" s="90" t="s">
        <v>943</v>
      </c>
      <c r="AH49" s="654"/>
      <c r="AI49" s="654"/>
      <c r="AJ49" s="654"/>
    </row>
    <row r="50" spans="1:36" s="651" customFormat="1" ht="30" hidden="1" x14ac:dyDescent="0.25">
      <c r="A50" s="24"/>
      <c r="B50" s="715" t="s">
        <v>2438</v>
      </c>
      <c r="C50" s="723" t="s">
        <v>2026</v>
      </c>
      <c r="D50" s="731">
        <v>42825</v>
      </c>
      <c r="E50" s="710"/>
      <c r="F50" s="731">
        <v>42825</v>
      </c>
      <c r="G50" s="88">
        <v>42825</v>
      </c>
      <c r="H50" s="88">
        <v>42825</v>
      </c>
      <c r="I50" s="88">
        <v>42916</v>
      </c>
      <c r="J50" s="88">
        <v>42916</v>
      </c>
      <c r="K50" s="88"/>
      <c r="L50" s="88"/>
      <c r="M50" s="88"/>
      <c r="N50" s="737" t="s">
        <v>2402</v>
      </c>
      <c r="O50" s="24"/>
      <c r="P50" s="90" t="s">
        <v>1434</v>
      </c>
      <c r="Q50" s="710" t="s">
        <v>1349</v>
      </c>
      <c r="R50" s="90" t="s">
        <v>2303</v>
      </c>
      <c r="S50" s="90" t="s">
        <v>1906</v>
      </c>
      <c r="T50" s="90" t="s">
        <v>1831</v>
      </c>
      <c r="U50" s="90" t="s">
        <v>2302</v>
      </c>
      <c r="V50" s="710"/>
      <c r="W50" s="24"/>
      <c r="X50" s="731" t="s">
        <v>2454</v>
      </c>
      <c r="Y50" s="745" t="s">
        <v>177</v>
      </c>
      <c r="Z50" s="744" t="s">
        <v>177</v>
      </c>
      <c r="AA50" s="731">
        <v>42749</v>
      </c>
      <c r="AB50" s="657" t="s">
        <v>1368</v>
      </c>
      <c r="AC50" s="659">
        <v>42767</v>
      </c>
      <c r="AD50" s="657" t="s">
        <v>2442</v>
      </c>
      <c r="AE50" s="658" t="s">
        <v>1383</v>
      </c>
      <c r="AF50" s="710" t="s">
        <v>460</v>
      </c>
      <c r="AG50" s="710" t="s">
        <v>943</v>
      </c>
      <c r="AH50" s="654"/>
      <c r="AI50" s="654"/>
      <c r="AJ50" s="654"/>
    </row>
    <row r="51" spans="1:36" s="651" customFormat="1" ht="45" hidden="1" x14ac:dyDescent="0.25">
      <c r="A51" s="31"/>
      <c r="B51" s="32" t="s">
        <v>2308</v>
      </c>
      <c r="C51" s="711" t="s">
        <v>2027</v>
      </c>
      <c r="D51" s="88">
        <v>42825</v>
      </c>
      <c r="E51" s="26"/>
      <c r="F51" s="88">
        <v>42825</v>
      </c>
      <c r="G51" s="88">
        <v>42825</v>
      </c>
      <c r="H51" s="88">
        <v>42825</v>
      </c>
      <c r="I51" s="88">
        <v>42916</v>
      </c>
      <c r="J51" s="88">
        <v>42916</v>
      </c>
      <c r="K51" s="88"/>
      <c r="L51" s="88"/>
      <c r="M51" s="88"/>
      <c r="N51" s="697" t="s">
        <v>57</v>
      </c>
      <c r="O51" s="90">
        <v>35</v>
      </c>
      <c r="P51" s="90" t="s">
        <v>1434</v>
      </c>
      <c r="Q51" s="90" t="s">
        <v>1349</v>
      </c>
      <c r="R51" s="90" t="s">
        <v>2303</v>
      </c>
      <c r="S51" s="90" t="s">
        <v>1906</v>
      </c>
      <c r="T51" s="90" t="s">
        <v>1831</v>
      </c>
      <c r="U51" s="90" t="s">
        <v>2302</v>
      </c>
      <c r="V51" s="90"/>
      <c r="W51" s="90"/>
      <c r="X51" s="731" t="s">
        <v>2454</v>
      </c>
      <c r="Y51" s="674" t="s">
        <v>57</v>
      </c>
      <c r="Z51" s="90" t="s">
        <v>57</v>
      </c>
      <c r="AA51" s="760" t="s">
        <v>177</v>
      </c>
      <c r="AB51" s="576" t="s">
        <v>1360</v>
      </c>
      <c r="AC51" s="581" t="s">
        <v>1395</v>
      </c>
      <c r="AD51" s="576"/>
      <c r="AE51" s="576" t="s">
        <v>1383</v>
      </c>
      <c r="AF51" s="90" t="s">
        <v>460</v>
      </c>
      <c r="AG51" s="90" t="s">
        <v>943</v>
      </c>
      <c r="AI51" s="654"/>
      <c r="AJ51" s="654"/>
    </row>
    <row r="52" spans="1:36" s="651" customFormat="1" ht="45" hidden="1" x14ac:dyDescent="0.25">
      <c r="A52" s="31"/>
      <c r="B52" s="32" t="s">
        <v>2308</v>
      </c>
      <c r="C52" s="711" t="s">
        <v>2028</v>
      </c>
      <c r="D52" s="88">
        <v>42825</v>
      </c>
      <c r="E52" s="26"/>
      <c r="F52" s="88">
        <v>42825</v>
      </c>
      <c r="G52" s="88">
        <v>42825</v>
      </c>
      <c r="H52" s="88">
        <v>42825</v>
      </c>
      <c r="I52" s="88">
        <v>42916</v>
      </c>
      <c r="J52" s="88">
        <v>42916</v>
      </c>
      <c r="K52" s="88"/>
      <c r="L52" s="88"/>
      <c r="M52" s="88"/>
      <c r="N52" s="697" t="s">
        <v>57</v>
      </c>
      <c r="O52" s="90">
        <v>35</v>
      </c>
      <c r="P52" s="90" t="s">
        <v>1434</v>
      </c>
      <c r="Q52" s="90" t="s">
        <v>1349</v>
      </c>
      <c r="R52" s="90" t="s">
        <v>2303</v>
      </c>
      <c r="S52" s="90" t="s">
        <v>1906</v>
      </c>
      <c r="T52" s="90" t="s">
        <v>1831</v>
      </c>
      <c r="U52" s="90" t="s">
        <v>2302</v>
      </c>
      <c r="V52" s="90"/>
      <c r="W52" s="90"/>
      <c r="X52" s="731" t="s">
        <v>2454</v>
      </c>
      <c r="Y52" s="90" t="s">
        <v>57</v>
      </c>
      <c r="Z52" s="90" t="s">
        <v>57</v>
      </c>
      <c r="AA52" s="760" t="s">
        <v>1532</v>
      </c>
      <c r="AB52" s="576" t="s">
        <v>1368</v>
      </c>
      <c r="AC52" s="581" t="s">
        <v>1395</v>
      </c>
      <c r="AD52" s="576"/>
      <c r="AE52" s="576" t="s">
        <v>1383</v>
      </c>
      <c r="AF52" s="90" t="s">
        <v>460</v>
      </c>
      <c r="AG52" s="90" t="s">
        <v>943</v>
      </c>
      <c r="AI52" s="654"/>
      <c r="AJ52" s="654"/>
    </row>
    <row r="53" spans="1:36" s="651" customFormat="1" ht="45" hidden="1" x14ac:dyDescent="0.25">
      <c r="A53" s="31"/>
      <c r="B53" s="32" t="s">
        <v>2308</v>
      </c>
      <c r="C53" s="711" t="s">
        <v>2029</v>
      </c>
      <c r="D53" s="88">
        <v>42825</v>
      </c>
      <c r="E53" s="26"/>
      <c r="F53" s="88">
        <v>42825</v>
      </c>
      <c r="G53" s="88">
        <v>42825</v>
      </c>
      <c r="H53" s="88">
        <v>42825</v>
      </c>
      <c r="I53" s="88">
        <v>42916</v>
      </c>
      <c r="J53" s="88">
        <v>42916</v>
      </c>
      <c r="K53" s="88"/>
      <c r="L53" s="88"/>
      <c r="M53" s="88"/>
      <c r="N53" s="697" t="s">
        <v>57</v>
      </c>
      <c r="O53" s="90">
        <v>35</v>
      </c>
      <c r="P53" s="90" t="s">
        <v>1434</v>
      </c>
      <c r="Q53" s="90" t="s">
        <v>1349</v>
      </c>
      <c r="R53" s="90" t="s">
        <v>2303</v>
      </c>
      <c r="S53" s="90" t="s">
        <v>1906</v>
      </c>
      <c r="T53" s="90" t="s">
        <v>1831</v>
      </c>
      <c r="U53" s="90" t="s">
        <v>2302</v>
      </c>
      <c r="V53" s="90"/>
      <c r="W53" s="90"/>
      <c r="X53" s="731" t="s">
        <v>2454</v>
      </c>
      <c r="Y53" s="90" t="s">
        <v>57</v>
      </c>
      <c r="Z53" s="90" t="s">
        <v>57</v>
      </c>
      <c r="AA53" s="760" t="s">
        <v>177</v>
      </c>
      <c r="AB53" s="576" t="s">
        <v>1368</v>
      </c>
      <c r="AC53" s="581" t="s">
        <v>1395</v>
      </c>
      <c r="AD53" s="576"/>
      <c r="AE53" s="576" t="s">
        <v>1383</v>
      </c>
      <c r="AF53" s="90" t="s">
        <v>460</v>
      </c>
      <c r="AG53" s="90" t="s">
        <v>943</v>
      </c>
      <c r="AI53" s="654"/>
      <c r="AJ53" s="654"/>
    </row>
    <row r="54" spans="1:36" s="651" customFormat="1" hidden="1" x14ac:dyDescent="0.25">
      <c r="A54" s="24"/>
      <c r="B54" s="715" t="s">
        <v>2308</v>
      </c>
      <c r="C54" s="723" t="s">
        <v>2320</v>
      </c>
      <c r="D54" s="24" t="s">
        <v>520</v>
      </c>
      <c r="E54" s="710"/>
      <c r="F54" s="731">
        <v>42825</v>
      </c>
      <c r="G54" s="88">
        <v>42825</v>
      </c>
      <c r="H54" s="88">
        <v>42825</v>
      </c>
      <c r="I54" s="88">
        <v>42916</v>
      </c>
      <c r="J54" s="732" t="s">
        <v>57</v>
      </c>
      <c r="K54" s="732"/>
      <c r="L54" s="732"/>
      <c r="M54" s="732"/>
      <c r="N54" s="737" t="s">
        <v>57</v>
      </c>
      <c r="O54" s="710"/>
      <c r="P54" s="90" t="s">
        <v>1434</v>
      </c>
      <c r="Q54" s="90" t="s">
        <v>1349</v>
      </c>
      <c r="R54" s="90" t="s">
        <v>2303</v>
      </c>
      <c r="S54" s="90" t="s">
        <v>1906</v>
      </c>
      <c r="T54" s="90" t="s">
        <v>1831</v>
      </c>
      <c r="U54" s="90" t="s">
        <v>2302</v>
      </c>
      <c r="V54" s="710"/>
      <c r="W54" s="24"/>
      <c r="X54" s="731" t="s">
        <v>2454</v>
      </c>
      <c r="Y54" s="712" t="s">
        <v>57</v>
      </c>
      <c r="Z54" s="712">
        <v>42766</v>
      </c>
      <c r="AA54" s="712">
        <v>42766</v>
      </c>
      <c r="AB54" s="657" t="s">
        <v>1368</v>
      </c>
      <c r="AC54" s="712">
        <v>42766</v>
      </c>
      <c r="AD54" s="657"/>
      <c r="AE54" s="658" t="s">
        <v>1383</v>
      </c>
      <c r="AF54" s="710"/>
      <c r="AG54" s="90" t="s">
        <v>943</v>
      </c>
      <c r="AH54" s="654"/>
      <c r="AI54" s="692"/>
      <c r="AJ54" s="692"/>
    </row>
    <row r="55" spans="1:36" s="651" customFormat="1" ht="32.450000000000003" customHeight="1" x14ac:dyDescent="0.25">
      <c r="A55" s="24"/>
      <c r="B55" s="32" t="s">
        <v>1293</v>
      </c>
      <c r="C55" s="489" t="s">
        <v>2631</v>
      </c>
      <c r="D55" s="88">
        <v>42825</v>
      </c>
      <c r="E55" s="90"/>
      <c r="F55" s="88">
        <v>42825</v>
      </c>
      <c r="G55" s="88">
        <v>42886</v>
      </c>
      <c r="H55" s="88">
        <v>42886</v>
      </c>
      <c r="I55" s="88">
        <v>42886</v>
      </c>
      <c r="J55" s="88">
        <v>42886</v>
      </c>
      <c r="K55" s="88"/>
      <c r="L55" s="88"/>
      <c r="M55" s="88"/>
      <c r="N55" s="697"/>
      <c r="O55" s="491">
        <v>13</v>
      </c>
      <c r="P55" s="90" t="s">
        <v>1898</v>
      </c>
      <c r="Q55" s="90" t="s">
        <v>1349</v>
      </c>
      <c r="R55" s="90" t="s">
        <v>2004</v>
      </c>
      <c r="S55" s="90" t="s">
        <v>2005</v>
      </c>
      <c r="T55" s="90" t="s">
        <v>1831</v>
      </c>
      <c r="U55" s="90" t="s">
        <v>2006</v>
      </c>
      <c r="V55" s="90"/>
      <c r="W55" s="90"/>
      <c r="X55" s="756" t="s">
        <v>2007</v>
      </c>
      <c r="Y55" s="748" t="s">
        <v>177</v>
      </c>
      <c r="Z55" s="748" t="s">
        <v>177</v>
      </c>
      <c r="AA55" s="90" t="s">
        <v>436</v>
      </c>
      <c r="AB55" s="576" t="s">
        <v>1357</v>
      </c>
      <c r="AC55" s="582">
        <v>42767</v>
      </c>
      <c r="AD55" s="576" t="s">
        <v>2481</v>
      </c>
      <c r="AE55" s="576" t="s">
        <v>1383</v>
      </c>
      <c r="AF55" s="90" t="s">
        <v>460</v>
      </c>
      <c r="AG55" s="90" t="s">
        <v>497</v>
      </c>
      <c r="AI55" s="654"/>
      <c r="AJ55" s="654"/>
    </row>
    <row r="56" spans="1:36" s="651" customFormat="1" ht="30" hidden="1" x14ac:dyDescent="0.25">
      <c r="A56" s="24"/>
      <c r="B56" s="454" t="s">
        <v>2168</v>
      </c>
      <c r="C56" s="15" t="s">
        <v>2394</v>
      </c>
      <c r="D56" s="24"/>
      <c r="E56" s="24"/>
      <c r="F56" s="22">
        <v>42825</v>
      </c>
      <c r="G56" s="22">
        <v>42825</v>
      </c>
      <c r="H56" s="22">
        <v>42825</v>
      </c>
      <c r="I56" s="22">
        <v>42825</v>
      </c>
      <c r="J56" s="22">
        <v>42825</v>
      </c>
      <c r="K56" s="22"/>
      <c r="L56" s="22"/>
      <c r="M56" s="22"/>
      <c r="N56" s="719"/>
      <c r="O56" s="24"/>
      <c r="P56" s="24" t="s">
        <v>2174</v>
      </c>
      <c r="Q56" s="24" t="s">
        <v>337</v>
      </c>
      <c r="R56" s="653" t="s">
        <v>2175</v>
      </c>
      <c r="S56" s="653" t="s">
        <v>1906</v>
      </c>
      <c r="T56" s="653" t="s">
        <v>436</v>
      </c>
      <c r="U56" s="653" t="s">
        <v>436</v>
      </c>
      <c r="V56" s="24"/>
      <c r="W56" s="24" t="s">
        <v>1914</v>
      </c>
      <c r="X56" s="24" t="s">
        <v>57</v>
      </c>
      <c r="Y56" s="749" t="s">
        <v>1488</v>
      </c>
      <c r="Z56" s="653" t="s">
        <v>57</v>
      </c>
      <c r="AA56" s="742">
        <v>42781</v>
      </c>
      <c r="AB56" s="451" t="s">
        <v>1359</v>
      </c>
      <c r="AC56" s="742">
        <v>42781</v>
      </c>
      <c r="AD56" s="452" t="s">
        <v>2172</v>
      </c>
      <c r="AE56" s="654" t="s">
        <v>943</v>
      </c>
      <c r="AF56" s="654" t="s">
        <v>460</v>
      </c>
      <c r="AG56" s="24" t="s">
        <v>943</v>
      </c>
      <c r="AH56" s="654"/>
      <c r="AI56" s="654"/>
      <c r="AJ56" s="654"/>
    </row>
    <row r="57" spans="1:36" s="651" customFormat="1" ht="30" hidden="1" x14ac:dyDescent="0.25">
      <c r="A57" s="24"/>
      <c r="B57" s="454" t="s">
        <v>2169</v>
      </c>
      <c r="C57" s="15" t="s">
        <v>2470</v>
      </c>
      <c r="D57" s="24"/>
      <c r="E57" s="24"/>
      <c r="F57" s="22">
        <v>42825</v>
      </c>
      <c r="G57" s="22">
        <v>42825</v>
      </c>
      <c r="H57" s="22">
        <v>42825</v>
      </c>
      <c r="I57" s="22">
        <v>42825</v>
      </c>
      <c r="J57" s="22">
        <v>42825</v>
      </c>
      <c r="K57" s="22"/>
      <c r="L57" s="22"/>
      <c r="M57" s="22"/>
      <c r="N57" s="699"/>
      <c r="O57" s="24"/>
      <c r="P57" s="24" t="s">
        <v>2174</v>
      </c>
      <c r="Q57" s="24" t="s">
        <v>337</v>
      </c>
      <c r="R57" s="653" t="s">
        <v>2175</v>
      </c>
      <c r="S57" s="653" t="s">
        <v>1906</v>
      </c>
      <c r="T57" s="653" t="s">
        <v>436</v>
      </c>
      <c r="U57" s="653" t="s">
        <v>436</v>
      </c>
      <c r="V57" s="24"/>
      <c r="W57" s="24" t="s">
        <v>1914</v>
      </c>
      <c r="X57" s="24" t="s">
        <v>57</v>
      </c>
      <c r="Y57" s="749" t="s">
        <v>1488</v>
      </c>
      <c r="Z57" s="24" t="s">
        <v>57</v>
      </c>
      <c r="AA57" s="24" t="s">
        <v>57</v>
      </c>
      <c r="AB57" s="451" t="s">
        <v>1357</v>
      </c>
      <c r="AC57" s="742">
        <v>42766</v>
      </c>
      <c r="AD57" s="452" t="s">
        <v>2325</v>
      </c>
      <c r="AE57" s="654" t="s">
        <v>943</v>
      </c>
      <c r="AF57" s="654" t="s">
        <v>460</v>
      </c>
      <c r="AG57" s="24" t="s">
        <v>943</v>
      </c>
      <c r="AH57" s="654"/>
      <c r="AI57" s="654"/>
      <c r="AJ57" s="654"/>
    </row>
    <row r="58" spans="1:36" s="651" customFormat="1" ht="30" hidden="1" x14ac:dyDescent="0.25">
      <c r="A58" s="31"/>
      <c r="B58" s="591" t="s">
        <v>694</v>
      </c>
      <c r="C58" s="32" t="s">
        <v>1921</v>
      </c>
      <c r="D58" s="709">
        <v>42836</v>
      </c>
      <c r="E58" s="31"/>
      <c r="F58" s="709">
        <v>42836</v>
      </c>
      <c r="G58" s="709">
        <v>42836</v>
      </c>
      <c r="H58" s="709">
        <v>42836</v>
      </c>
      <c r="I58" s="709">
        <v>42836</v>
      </c>
      <c r="J58" s="88" t="s">
        <v>1953</v>
      </c>
      <c r="K58" s="88"/>
      <c r="L58" s="88"/>
      <c r="M58" s="88"/>
      <c r="N58" s="702"/>
      <c r="O58" s="31">
        <v>29</v>
      </c>
      <c r="P58" s="31" t="s">
        <v>1320</v>
      </c>
      <c r="Q58" s="31" t="s">
        <v>1349</v>
      </c>
      <c r="R58" s="90" t="s">
        <v>520</v>
      </c>
      <c r="S58" s="90" t="s">
        <v>1899</v>
      </c>
      <c r="T58" s="90" t="s">
        <v>1831</v>
      </c>
      <c r="U58" s="90" t="s">
        <v>1919</v>
      </c>
      <c r="V58" s="31"/>
      <c r="W58" s="31"/>
      <c r="X58" s="90" t="s">
        <v>57</v>
      </c>
      <c r="Y58" s="88">
        <v>42759</v>
      </c>
      <c r="Z58" s="88">
        <v>42766</v>
      </c>
      <c r="AA58" s="709">
        <v>42773</v>
      </c>
      <c r="AB58" s="585" t="s">
        <v>1368</v>
      </c>
      <c r="AC58" s="586">
        <v>42765</v>
      </c>
      <c r="AD58" s="585" t="s">
        <v>2263</v>
      </c>
      <c r="AE58" s="576" t="s">
        <v>1383</v>
      </c>
      <c r="AF58" s="31" t="s">
        <v>460</v>
      </c>
      <c r="AG58" s="31" t="s">
        <v>943</v>
      </c>
    </row>
    <row r="59" spans="1:36" s="651" customFormat="1" ht="45" hidden="1" x14ac:dyDescent="0.25">
      <c r="A59" s="24"/>
      <c r="B59" s="576" t="s">
        <v>238</v>
      </c>
      <c r="C59" s="599" t="s">
        <v>2513</v>
      </c>
      <c r="D59" s="22">
        <v>42881</v>
      </c>
      <c r="E59" s="22">
        <v>43100</v>
      </c>
      <c r="F59" s="22">
        <v>42853</v>
      </c>
      <c r="G59" s="22">
        <v>42860</v>
      </c>
      <c r="H59" s="22">
        <v>42874</v>
      </c>
      <c r="I59" s="22">
        <v>42881</v>
      </c>
      <c r="J59" s="88" t="s">
        <v>436</v>
      </c>
      <c r="K59" s="88"/>
      <c r="L59" s="88"/>
      <c r="M59" s="88"/>
      <c r="N59" s="699"/>
      <c r="O59" s="24"/>
      <c r="P59" s="90" t="s">
        <v>1267</v>
      </c>
      <c r="Q59" s="90" t="s">
        <v>1349</v>
      </c>
      <c r="R59" s="24"/>
      <c r="S59" s="90" t="s">
        <v>1899</v>
      </c>
      <c r="T59" s="90" t="s">
        <v>1831</v>
      </c>
      <c r="U59" s="24"/>
      <c r="V59" s="576" t="s">
        <v>2307</v>
      </c>
      <c r="W59" s="24" t="s">
        <v>1914</v>
      </c>
      <c r="X59" s="64" t="s">
        <v>177</v>
      </c>
      <c r="Y59" s="64" t="s">
        <v>177</v>
      </c>
      <c r="Z59" s="64" t="s">
        <v>1489</v>
      </c>
      <c r="AA59" s="64" t="s">
        <v>1297</v>
      </c>
      <c r="AB59" s="576" t="s">
        <v>1368</v>
      </c>
      <c r="AC59" s="576" t="s">
        <v>1410</v>
      </c>
      <c r="AD59" s="576" t="s">
        <v>2516</v>
      </c>
      <c r="AE59" s="576" t="s">
        <v>1383</v>
      </c>
      <c r="AF59" s="24" t="s">
        <v>460</v>
      </c>
      <c r="AG59" s="24" t="s">
        <v>943</v>
      </c>
      <c r="AH59" s="654"/>
      <c r="AI59" s="654"/>
      <c r="AJ59" s="654"/>
    </row>
    <row r="60" spans="1:36" s="651" customFormat="1" ht="30" hidden="1" x14ac:dyDescent="0.25">
      <c r="A60" s="24"/>
      <c r="B60" s="576" t="s">
        <v>238</v>
      </c>
      <c r="C60" s="599" t="s">
        <v>2018</v>
      </c>
      <c r="D60" s="22">
        <v>42853</v>
      </c>
      <c r="E60" s="24"/>
      <c r="F60" s="22">
        <v>42853</v>
      </c>
      <c r="G60" s="22">
        <v>42853</v>
      </c>
      <c r="H60" s="22">
        <v>42853</v>
      </c>
      <c r="I60" s="22">
        <v>42853</v>
      </c>
      <c r="J60" s="88" t="s">
        <v>436</v>
      </c>
      <c r="K60" s="88"/>
      <c r="L60" s="88"/>
      <c r="M60" s="88"/>
      <c r="N60" s="699"/>
      <c r="O60" s="24"/>
      <c r="P60" s="90" t="s">
        <v>1267</v>
      </c>
      <c r="Q60" s="90" t="s">
        <v>1349</v>
      </c>
      <c r="R60" s="24"/>
      <c r="S60" s="90" t="s">
        <v>1899</v>
      </c>
      <c r="T60" s="90" t="s">
        <v>1831</v>
      </c>
      <c r="U60" s="24"/>
      <c r="V60" s="24"/>
      <c r="W60" s="24" t="s">
        <v>1963</v>
      </c>
      <c r="X60" s="90" t="s">
        <v>57</v>
      </c>
      <c r="Y60" s="90" t="s">
        <v>57</v>
      </c>
      <c r="Z60" s="90" t="s">
        <v>57</v>
      </c>
      <c r="AA60" s="64" t="s">
        <v>2305</v>
      </c>
      <c r="AB60" s="576" t="s">
        <v>1368</v>
      </c>
      <c r="AC60" s="576" t="s">
        <v>1410</v>
      </c>
      <c r="AD60" s="576"/>
      <c r="AE60" s="576" t="s">
        <v>1401</v>
      </c>
      <c r="AF60" s="90" t="s">
        <v>460</v>
      </c>
      <c r="AG60" s="90" t="s">
        <v>943</v>
      </c>
      <c r="AH60" s="654"/>
      <c r="AI60" s="654"/>
      <c r="AJ60" s="654"/>
    </row>
    <row r="61" spans="1:36" s="651" customFormat="1" ht="30" hidden="1" x14ac:dyDescent="0.25">
      <c r="A61" s="24"/>
      <c r="B61" s="32" t="s">
        <v>1374</v>
      </c>
      <c r="C61" s="15" t="s">
        <v>2228</v>
      </c>
      <c r="D61" s="88">
        <v>42853</v>
      </c>
      <c r="E61" s="24"/>
      <c r="F61" s="761">
        <v>42853</v>
      </c>
      <c r="G61" s="88" t="s">
        <v>2539</v>
      </c>
      <c r="H61" s="88" t="s">
        <v>2539</v>
      </c>
      <c r="I61" s="88" t="s">
        <v>2539</v>
      </c>
      <c r="J61" s="88" t="s">
        <v>2539</v>
      </c>
      <c r="K61" s="88"/>
      <c r="L61" s="88"/>
      <c r="M61" s="88"/>
      <c r="N61" s="699"/>
      <c r="O61" s="90" t="s">
        <v>57</v>
      </c>
      <c r="P61" s="24" t="s">
        <v>682</v>
      </c>
      <c r="Q61" s="24" t="s">
        <v>1349</v>
      </c>
      <c r="R61" s="24" t="s">
        <v>57</v>
      </c>
      <c r="S61" s="24" t="s">
        <v>436</v>
      </c>
      <c r="T61" s="24" t="s">
        <v>436</v>
      </c>
      <c r="U61" s="24" t="s">
        <v>436</v>
      </c>
      <c r="V61" s="24"/>
      <c r="W61" s="24"/>
      <c r="X61" s="24" t="s">
        <v>57</v>
      </c>
      <c r="Y61" s="763">
        <v>42794</v>
      </c>
      <c r="Z61" s="763">
        <v>42809</v>
      </c>
      <c r="AA61" s="90" t="s">
        <v>436</v>
      </c>
      <c r="AB61" s="90" t="s">
        <v>1368</v>
      </c>
      <c r="AC61" s="763">
        <v>42818</v>
      </c>
      <c r="AD61" s="451"/>
      <c r="AE61" s="576" t="s">
        <v>1383</v>
      </c>
      <c r="AF61" s="24" t="s">
        <v>57</v>
      </c>
      <c r="AG61" s="24" t="s">
        <v>943</v>
      </c>
      <c r="AH61" s="654"/>
      <c r="AI61" s="715"/>
      <c r="AJ61" s="715"/>
    </row>
    <row r="62" spans="1:36" s="651" customFormat="1" ht="30" hidden="1" x14ac:dyDescent="0.25">
      <c r="A62" s="31"/>
      <c r="B62" s="32" t="s">
        <v>233</v>
      </c>
      <c r="C62" s="32" t="s">
        <v>1237</v>
      </c>
      <c r="D62" s="88">
        <v>43008</v>
      </c>
      <c r="E62" s="90"/>
      <c r="F62" s="88">
        <v>42855</v>
      </c>
      <c r="G62" s="88">
        <v>42855</v>
      </c>
      <c r="H62" s="88">
        <v>42855</v>
      </c>
      <c r="I62" s="88">
        <v>42947</v>
      </c>
      <c r="J62" s="88" t="s">
        <v>436</v>
      </c>
      <c r="K62" s="88"/>
      <c r="L62" s="88"/>
      <c r="M62" s="88"/>
      <c r="N62" s="697"/>
      <c r="O62" s="90">
        <v>33</v>
      </c>
      <c r="P62" s="90" t="s">
        <v>1227</v>
      </c>
      <c r="Q62" s="90" t="s">
        <v>1349</v>
      </c>
      <c r="R62" s="90" t="s">
        <v>2303</v>
      </c>
      <c r="S62" s="90" t="s">
        <v>1906</v>
      </c>
      <c r="T62" s="90" t="s">
        <v>1831</v>
      </c>
      <c r="U62" s="90" t="s">
        <v>2302</v>
      </c>
      <c r="V62" s="90"/>
      <c r="W62" s="90"/>
      <c r="X62" s="88" t="s">
        <v>1303</v>
      </c>
      <c r="Y62" s="751" t="s">
        <v>1306</v>
      </c>
      <c r="Z62" s="64" t="s">
        <v>1308</v>
      </c>
      <c r="AA62" s="64" t="s">
        <v>1307</v>
      </c>
      <c r="AB62" s="576" t="s">
        <v>1360</v>
      </c>
      <c r="AC62" s="576" t="s">
        <v>1395</v>
      </c>
      <c r="AD62" s="576" t="s">
        <v>1238</v>
      </c>
      <c r="AE62" s="576" t="s">
        <v>1383</v>
      </c>
      <c r="AF62" s="90" t="s">
        <v>460</v>
      </c>
      <c r="AG62" s="90" t="s">
        <v>943</v>
      </c>
    </row>
    <row r="63" spans="1:36" s="651" customFormat="1" ht="30" hidden="1" x14ac:dyDescent="0.25">
      <c r="A63" s="31"/>
      <c r="B63" s="32" t="s">
        <v>233</v>
      </c>
      <c r="C63" s="32" t="s">
        <v>2553</v>
      </c>
      <c r="D63" s="88"/>
      <c r="E63" s="90"/>
      <c r="F63" s="88">
        <v>42855</v>
      </c>
      <c r="G63" s="88">
        <v>42855</v>
      </c>
      <c r="H63" s="88">
        <v>42855</v>
      </c>
      <c r="I63" s="88">
        <v>42947</v>
      </c>
      <c r="J63" s="88" t="s">
        <v>436</v>
      </c>
      <c r="K63" s="88"/>
      <c r="L63" s="88"/>
      <c r="M63" s="88"/>
      <c r="N63" s="697"/>
      <c r="O63" s="90">
        <v>33</v>
      </c>
      <c r="P63" s="90" t="s">
        <v>1227</v>
      </c>
      <c r="Q63" s="90" t="s">
        <v>1349</v>
      </c>
      <c r="R63" s="90" t="s">
        <v>2303</v>
      </c>
      <c r="S63" s="90" t="s">
        <v>1906</v>
      </c>
      <c r="T63" s="90" t="s">
        <v>1831</v>
      </c>
      <c r="U63" s="90" t="s">
        <v>2302</v>
      </c>
      <c r="V63" s="90"/>
      <c r="W63" s="90"/>
      <c r="X63" s="88" t="s">
        <v>1303</v>
      </c>
      <c r="Y63" s="751" t="s">
        <v>1306</v>
      </c>
      <c r="Z63" s="64" t="s">
        <v>1308</v>
      </c>
      <c r="AA63" s="64" t="s">
        <v>1307</v>
      </c>
      <c r="AB63" s="576" t="s">
        <v>1360</v>
      </c>
      <c r="AC63" s="576" t="s">
        <v>1395</v>
      </c>
      <c r="AD63" s="576" t="s">
        <v>2554</v>
      </c>
      <c r="AE63" s="576" t="s">
        <v>1383</v>
      </c>
      <c r="AF63" s="90" t="s">
        <v>460</v>
      </c>
      <c r="AG63" s="90" t="s">
        <v>943</v>
      </c>
    </row>
    <row r="64" spans="1:36" s="651" customFormat="1" ht="60" x14ac:dyDescent="0.25">
      <c r="A64" s="31"/>
      <c r="B64" s="32" t="s">
        <v>420</v>
      </c>
      <c r="C64" s="711" t="s">
        <v>2557</v>
      </c>
      <c r="D64" s="88">
        <v>42855</v>
      </c>
      <c r="E64" s="90"/>
      <c r="F64" s="88">
        <v>42855</v>
      </c>
      <c r="G64" s="88">
        <v>42886</v>
      </c>
      <c r="H64" s="88">
        <v>42886</v>
      </c>
      <c r="I64" s="88">
        <v>42886</v>
      </c>
      <c r="J64" s="88" t="s">
        <v>436</v>
      </c>
      <c r="K64" s="88"/>
      <c r="L64" s="88"/>
      <c r="M64" s="88"/>
      <c r="N64" s="697" t="s">
        <v>57</v>
      </c>
      <c r="O64" s="90">
        <v>32</v>
      </c>
      <c r="P64" s="90" t="s">
        <v>1434</v>
      </c>
      <c r="Q64" s="90" t="s">
        <v>1349</v>
      </c>
      <c r="R64" s="90" t="s">
        <v>2303</v>
      </c>
      <c r="S64" s="90" t="s">
        <v>1906</v>
      </c>
      <c r="T64" s="90" t="s">
        <v>1831</v>
      </c>
      <c r="U64" s="90" t="s">
        <v>2302</v>
      </c>
      <c r="V64" s="90"/>
      <c r="W64" s="90"/>
      <c r="X64" s="88" t="s">
        <v>1309</v>
      </c>
      <c r="Y64" s="64" t="s">
        <v>177</v>
      </c>
      <c r="Z64" s="64" t="s">
        <v>177</v>
      </c>
      <c r="AA64" s="88" t="s">
        <v>2256</v>
      </c>
      <c r="AB64" s="576" t="s">
        <v>1357</v>
      </c>
      <c r="AC64" s="576" t="s">
        <v>1395</v>
      </c>
      <c r="AD64" s="576" t="s">
        <v>2258</v>
      </c>
      <c r="AE64" s="576" t="s">
        <v>1383</v>
      </c>
      <c r="AF64" s="90" t="s">
        <v>460</v>
      </c>
      <c r="AG64" s="90" t="s">
        <v>497</v>
      </c>
      <c r="AI64" s="654"/>
      <c r="AJ64" s="654"/>
    </row>
    <row r="65" spans="1:36" s="651" customFormat="1" ht="30" hidden="1" x14ac:dyDescent="0.25">
      <c r="A65" s="31"/>
      <c r="B65" s="591" t="s">
        <v>694</v>
      </c>
      <c r="C65" s="33" t="s">
        <v>1482</v>
      </c>
      <c r="D65" s="709">
        <v>42877</v>
      </c>
      <c r="E65" s="31"/>
      <c r="F65" s="709">
        <v>42877</v>
      </c>
      <c r="G65" s="709">
        <v>42877</v>
      </c>
      <c r="H65" s="709">
        <v>42877</v>
      </c>
      <c r="I65" s="709">
        <v>42877</v>
      </c>
      <c r="J65" s="88">
        <v>42916</v>
      </c>
      <c r="K65" s="88"/>
      <c r="L65" s="88"/>
      <c r="M65" s="88"/>
      <c r="N65" s="702"/>
      <c r="O65" s="31">
        <v>29</v>
      </c>
      <c r="P65" s="31" t="s">
        <v>1320</v>
      </c>
      <c r="Q65" s="31" t="s">
        <v>1349</v>
      </c>
      <c r="R65" s="90" t="s">
        <v>520</v>
      </c>
      <c r="S65" s="90" t="s">
        <v>1899</v>
      </c>
      <c r="T65" s="90" t="s">
        <v>1831</v>
      </c>
      <c r="U65" s="90" t="s">
        <v>1919</v>
      </c>
      <c r="V65" s="31"/>
      <c r="W65" s="31"/>
      <c r="X65" s="90" t="s">
        <v>57</v>
      </c>
      <c r="Y65" s="88">
        <v>42781</v>
      </c>
      <c r="Z65" s="88">
        <v>42786</v>
      </c>
      <c r="AA65" s="709">
        <v>42786</v>
      </c>
      <c r="AB65" s="585" t="s">
        <v>1368</v>
      </c>
      <c r="AC65" s="586">
        <v>42781</v>
      </c>
      <c r="AD65" s="585" t="s">
        <v>1483</v>
      </c>
      <c r="AE65" s="576" t="s">
        <v>1383</v>
      </c>
      <c r="AF65" s="31" t="s">
        <v>460</v>
      </c>
      <c r="AG65" s="31" t="s">
        <v>943</v>
      </c>
    </row>
    <row r="66" spans="1:36" s="651" customFormat="1" ht="45" hidden="1" x14ac:dyDescent="0.25">
      <c r="A66" s="31"/>
      <c r="B66" s="591" t="s">
        <v>589</v>
      </c>
      <c r="C66" s="32" t="s">
        <v>2164</v>
      </c>
      <c r="D66" s="709">
        <v>43008</v>
      </c>
      <c r="E66" s="31"/>
      <c r="F66" s="709">
        <v>42878</v>
      </c>
      <c r="G66" s="88">
        <v>42901</v>
      </c>
      <c r="H66" s="88">
        <v>42931</v>
      </c>
      <c r="I66" s="88">
        <v>42962</v>
      </c>
      <c r="J66" s="88" t="s">
        <v>436</v>
      </c>
      <c r="K66" s="88"/>
      <c r="L66" s="88"/>
      <c r="M66" s="88"/>
      <c r="N66" s="702"/>
      <c r="O66" s="31">
        <v>26</v>
      </c>
      <c r="P66" s="31" t="s">
        <v>687</v>
      </c>
      <c r="Q66" s="31" t="s">
        <v>1349</v>
      </c>
      <c r="R66" s="31" t="s">
        <v>1905</v>
      </c>
      <c r="S66" s="31" t="s">
        <v>1906</v>
      </c>
      <c r="T66" s="31"/>
      <c r="U66" s="31"/>
      <c r="V66" s="31"/>
      <c r="W66" s="31" t="s">
        <v>1963</v>
      </c>
      <c r="X66" s="31" t="s">
        <v>57</v>
      </c>
      <c r="Y66" s="709">
        <v>42795</v>
      </c>
      <c r="Z66" s="31" t="s">
        <v>520</v>
      </c>
      <c r="AA66" s="90" t="s">
        <v>2166</v>
      </c>
      <c r="AB66" s="585" t="s">
        <v>1357</v>
      </c>
      <c r="AC66" s="586">
        <v>42675</v>
      </c>
      <c r="AD66" s="585" t="s">
        <v>2165</v>
      </c>
      <c r="AE66" s="576" t="s">
        <v>1383</v>
      </c>
      <c r="AF66" s="31" t="s">
        <v>794</v>
      </c>
      <c r="AG66" s="31" t="s">
        <v>943</v>
      </c>
      <c r="AH66" s="651" t="s">
        <v>497</v>
      </c>
    </row>
    <row r="67" spans="1:36" s="651" customFormat="1" ht="45" hidden="1" x14ac:dyDescent="0.25">
      <c r="A67" s="24"/>
      <c r="B67" s="651" t="s">
        <v>596</v>
      </c>
      <c r="C67" s="607" t="s">
        <v>2393</v>
      </c>
      <c r="D67" s="623">
        <v>42881</v>
      </c>
      <c r="E67" s="89"/>
      <c r="F67" s="623">
        <v>42881</v>
      </c>
      <c r="G67" s="623">
        <v>42881</v>
      </c>
      <c r="H67" s="623">
        <v>42881</v>
      </c>
      <c r="I67" s="623">
        <v>42916</v>
      </c>
      <c r="J67" s="623">
        <v>42916</v>
      </c>
      <c r="K67" s="623"/>
      <c r="L67" s="623"/>
      <c r="M67" s="623"/>
      <c r="N67" s="16"/>
      <c r="O67" s="24"/>
      <c r="P67" s="24" t="s">
        <v>1332</v>
      </c>
      <c r="Q67" s="24" t="s">
        <v>337</v>
      </c>
      <c r="R67" s="450"/>
      <c r="S67" s="24" t="s">
        <v>2207</v>
      </c>
      <c r="T67" s="675" t="s">
        <v>1831</v>
      </c>
      <c r="U67" s="90" t="s">
        <v>2006</v>
      </c>
      <c r="V67" s="450"/>
      <c r="W67" s="24" t="s">
        <v>1963</v>
      </c>
      <c r="X67" s="24" t="s">
        <v>1302</v>
      </c>
      <c r="Y67" s="782" t="s">
        <v>2480</v>
      </c>
      <c r="Z67" s="782" t="s">
        <v>2480</v>
      </c>
      <c r="AA67" s="782" t="s">
        <v>2480</v>
      </c>
      <c r="AB67" s="24" t="s">
        <v>1950</v>
      </c>
      <c r="AC67" s="22"/>
      <c r="AD67" s="450"/>
      <c r="AE67" s="654" t="s">
        <v>1383</v>
      </c>
      <c r="AF67" s="450"/>
      <c r="AG67" s="90" t="s">
        <v>943</v>
      </c>
      <c r="AH67" s="450"/>
      <c r="AI67" s="650"/>
      <c r="AJ67" s="650"/>
    </row>
    <row r="68" spans="1:36" s="651" customFormat="1" ht="30" x14ac:dyDescent="0.25">
      <c r="A68" s="31"/>
      <c r="B68" s="604" t="s">
        <v>1840</v>
      </c>
      <c r="C68" s="634" t="s">
        <v>2545</v>
      </c>
      <c r="D68" s="790">
        <v>42886</v>
      </c>
      <c r="E68" s="793"/>
      <c r="F68" s="790">
        <v>42886</v>
      </c>
      <c r="G68" s="490" t="s">
        <v>520</v>
      </c>
      <c r="H68" s="490" t="s">
        <v>520</v>
      </c>
      <c r="I68" s="490" t="s">
        <v>520</v>
      </c>
      <c r="J68" s="490" t="s">
        <v>520</v>
      </c>
      <c r="K68" s="820"/>
      <c r="L68" s="820"/>
      <c r="M68" s="820"/>
      <c r="N68" s="796"/>
      <c r="O68" s="90"/>
      <c r="P68" s="793" t="s">
        <v>1321</v>
      </c>
      <c r="Q68" s="90" t="s">
        <v>1057</v>
      </c>
      <c r="R68" s="491" t="s">
        <v>520</v>
      </c>
      <c r="S68" s="491" t="s">
        <v>520</v>
      </c>
      <c r="T68" s="491" t="s">
        <v>520</v>
      </c>
      <c r="U68" s="491" t="s">
        <v>520</v>
      </c>
      <c r="V68" s="90"/>
      <c r="W68" s="90"/>
      <c r="X68" s="90" t="s">
        <v>1447</v>
      </c>
      <c r="Y68" s="90" t="s">
        <v>436</v>
      </c>
      <c r="Z68" s="90" t="s">
        <v>436</v>
      </c>
      <c r="AA68" s="90" t="s">
        <v>436</v>
      </c>
      <c r="AB68" s="576" t="s">
        <v>1359</v>
      </c>
      <c r="AC68" s="576" t="s">
        <v>1410</v>
      </c>
      <c r="AD68" s="604"/>
      <c r="AE68" s="576" t="s">
        <v>1401</v>
      </c>
      <c r="AF68" s="90" t="s">
        <v>943</v>
      </c>
      <c r="AG68" s="793" t="s">
        <v>497</v>
      </c>
    </row>
    <row r="69" spans="1:36" s="651" customFormat="1" ht="24.6" hidden="1" customHeight="1" x14ac:dyDescent="0.25">
      <c r="A69" s="710"/>
      <c r="B69" s="677" t="s">
        <v>2413</v>
      </c>
      <c r="C69" s="677" t="s">
        <v>2153</v>
      </c>
      <c r="D69" s="678">
        <v>42886</v>
      </c>
      <c r="E69" s="675"/>
      <c r="F69" s="678">
        <v>42886</v>
      </c>
      <c r="G69" s="678">
        <v>42886</v>
      </c>
      <c r="H69" s="678">
        <v>42886</v>
      </c>
      <c r="I69" s="678">
        <v>42886</v>
      </c>
      <c r="J69" s="678" t="s">
        <v>436</v>
      </c>
      <c r="K69" s="678"/>
      <c r="L69" s="678"/>
      <c r="M69" s="678"/>
      <c r="N69" s="698"/>
      <c r="O69" s="675">
        <v>15</v>
      </c>
      <c r="P69" s="809" t="s">
        <v>180</v>
      </c>
      <c r="Q69" s="675" t="s">
        <v>1349</v>
      </c>
      <c r="R69" s="675"/>
      <c r="S69" s="675" t="s">
        <v>1899</v>
      </c>
      <c r="T69" s="675" t="s">
        <v>1831</v>
      </c>
      <c r="U69" s="675" t="s">
        <v>1919</v>
      </c>
      <c r="V69" s="675"/>
      <c r="W69" s="675"/>
      <c r="X69" s="675" t="s">
        <v>57</v>
      </c>
      <c r="Y69" s="747" t="s">
        <v>177</v>
      </c>
      <c r="Z69" s="678">
        <v>42824</v>
      </c>
      <c r="AA69" s="678">
        <v>42840</v>
      </c>
      <c r="AB69" s="679" t="s">
        <v>1368</v>
      </c>
      <c r="AC69" s="680">
        <v>42826</v>
      </c>
      <c r="AD69" s="679"/>
      <c r="AE69" s="679" t="s">
        <v>1383</v>
      </c>
      <c r="AF69" s="675"/>
      <c r="AG69" s="675" t="s">
        <v>943</v>
      </c>
      <c r="AH69" s="715"/>
      <c r="AI69" s="715"/>
      <c r="AJ69" s="715"/>
    </row>
    <row r="70" spans="1:36" s="651" customFormat="1" ht="30" x14ac:dyDescent="0.25">
      <c r="A70" s="24"/>
      <c r="B70" s="32" t="s">
        <v>1293</v>
      </c>
      <c r="C70" s="32" t="s">
        <v>2630</v>
      </c>
      <c r="D70" s="88">
        <v>42886</v>
      </c>
      <c r="E70" s="90"/>
      <c r="F70" s="88">
        <v>42886</v>
      </c>
      <c r="G70" s="88">
        <v>42886</v>
      </c>
      <c r="H70" s="88">
        <v>42886</v>
      </c>
      <c r="I70" s="88">
        <v>42886</v>
      </c>
      <c r="J70" s="88">
        <v>42886</v>
      </c>
      <c r="K70" s="88"/>
      <c r="L70" s="88"/>
      <c r="M70" s="88"/>
      <c r="N70" s="697"/>
      <c r="O70" s="90">
        <v>13</v>
      </c>
      <c r="P70" s="90" t="s">
        <v>1898</v>
      </c>
      <c r="Q70" s="90" t="s">
        <v>1349</v>
      </c>
      <c r="R70" s="90" t="s">
        <v>2004</v>
      </c>
      <c r="S70" s="90" t="s">
        <v>2005</v>
      </c>
      <c r="T70" s="90" t="s">
        <v>1831</v>
      </c>
      <c r="U70" s="90" t="s">
        <v>2006</v>
      </c>
      <c r="V70" s="90"/>
      <c r="W70" s="90"/>
      <c r="X70" s="756" t="s">
        <v>2007</v>
      </c>
      <c r="Y70" s="748" t="s">
        <v>177</v>
      </c>
      <c r="Z70" s="748" t="s">
        <v>177</v>
      </c>
      <c r="AA70" s="90" t="s">
        <v>436</v>
      </c>
      <c r="AB70" s="576" t="s">
        <v>1357</v>
      </c>
      <c r="AC70" s="582">
        <v>42795</v>
      </c>
      <c r="AD70" s="576" t="s">
        <v>2011</v>
      </c>
      <c r="AE70" s="576" t="s">
        <v>1383</v>
      </c>
      <c r="AF70" s="90" t="s">
        <v>460</v>
      </c>
      <c r="AG70" s="90" t="s">
        <v>497</v>
      </c>
      <c r="AH70" s="651" t="s">
        <v>497</v>
      </c>
      <c r="AI70" s="654"/>
      <c r="AJ70" s="654"/>
    </row>
    <row r="71" spans="1:36" s="651" customFormat="1" ht="30" hidden="1" x14ac:dyDescent="0.25">
      <c r="A71" s="24"/>
      <c r="B71" s="32" t="s">
        <v>1374</v>
      </c>
      <c r="C71" s="15" t="s">
        <v>2229</v>
      </c>
      <c r="D71" s="88">
        <v>42888</v>
      </c>
      <c r="E71" s="24"/>
      <c r="F71" s="761">
        <v>42888</v>
      </c>
      <c r="G71" s="88" t="s">
        <v>2539</v>
      </c>
      <c r="H71" s="88" t="s">
        <v>2539</v>
      </c>
      <c r="I71" s="88" t="s">
        <v>2539</v>
      </c>
      <c r="J71" s="88" t="s">
        <v>2539</v>
      </c>
      <c r="K71" s="88"/>
      <c r="L71" s="88"/>
      <c r="M71" s="88"/>
      <c r="N71" s="699"/>
      <c r="O71" s="90" t="s">
        <v>57</v>
      </c>
      <c r="P71" s="24" t="s">
        <v>682</v>
      </c>
      <c r="Q71" s="24" t="s">
        <v>1349</v>
      </c>
      <c r="R71" s="24" t="s">
        <v>57</v>
      </c>
      <c r="S71" s="24" t="s">
        <v>436</v>
      </c>
      <c r="T71" s="24" t="s">
        <v>436</v>
      </c>
      <c r="U71" s="24" t="s">
        <v>436</v>
      </c>
      <c r="V71" s="24"/>
      <c r="W71" s="24"/>
      <c r="X71" s="24" t="s">
        <v>57</v>
      </c>
      <c r="Y71" s="764" t="s">
        <v>57</v>
      </c>
      <c r="Z71" s="764" t="s">
        <v>57</v>
      </c>
      <c r="AA71" s="90" t="s">
        <v>436</v>
      </c>
      <c r="AB71" s="90" t="s">
        <v>1368</v>
      </c>
      <c r="AC71" s="763">
        <v>42860</v>
      </c>
      <c r="AD71" s="451"/>
      <c r="AE71" s="452" t="s">
        <v>1401</v>
      </c>
      <c r="AF71" s="24" t="s">
        <v>57</v>
      </c>
      <c r="AG71" s="24" t="s">
        <v>943</v>
      </c>
      <c r="AH71" s="654"/>
      <c r="AI71" s="715"/>
      <c r="AJ71" s="715"/>
    </row>
    <row r="72" spans="1:36" s="651" customFormat="1" ht="30" x14ac:dyDescent="0.25">
      <c r="A72" s="31"/>
      <c r="B72" s="32" t="s">
        <v>233</v>
      </c>
      <c r="C72" s="32" t="s">
        <v>1236</v>
      </c>
      <c r="D72" s="88">
        <v>42891</v>
      </c>
      <c r="E72" s="90"/>
      <c r="F72" s="88">
        <v>42891</v>
      </c>
      <c r="G72" s="88">
        <v>42916</v>
      </c>
      <c r="H72" s="88">
        <v>42916</v>
      </c>
      <c r="I72" s="88">
        <v>42947</v>
      </c>
      <c r="J72" s="88" t="s">
        <v>436</v>
      </c>
      <c r="K72" s="88"/>
      <c r="L72" s="88"/>
      <c r="M72" s="88"/>
      <c r="N72" s="697"/>
      <c r="O72" s="90">
        <v>33</v>
      </c>
      <c r="P72" s="90" t="s">
        <v>1227</v>
      </c>
      <c r="Q72" s="90" t="s">
        <v>1349</v>
      </c>
      <c r="R72" s="90" t="s">
        <v>2303</v>
      </c>
      <c r="S72" s="90" t="s">
        <v>1906</v>
      </c>
      <c r="T72" s="90" t="s">
        <v>1831</v>
      </c>
      <c r="U72" s="90" t="s">
        <v>2302</v>
      </c>
      <c r="V72" s="90"/>
      <c r="W72" s="90"/>
      <c r="X72" s="88" t="s">
        <v>1303</v>
      </c>
      <c r="Y72" s="751" t="s">
        <v>1306</v>
      </c>
      <c r="Z72" s="64" t="s">
        <v>1308</v>
      </c>
      <c r="AA72" s="64" t="s">
        <v>1307</v>
      </c>
      <c r="AB72" s="576" t="s">
        <v>1359</v>
      </c>
      <c r="AC72" s="576" t="s">
        <v>1395</v>
      </c>
      <c r="AD72" s="576" t="s">
        <v>1977</v>
      </c>
      <c r="AE72" s="576" t="s">
        <v>1389</v>
      </c>
      <c r="AF72" s="90" t="s">
        <v>460</v>
      </c>
      <c r="AG72" s="90" t="s">
        <v>497</v>
      </c>
      <c r="AH72" s="651" t="s">
        <v>497</v>
      </c>
    </row>
    <row r="73" spans="1:36" s="651" customFormat="1" ht="30" hidden="1" x14ac:dyDescent="0.25">
      <c r="A73" s="710"/>
      <c r="B73" s="711" t="s">
        <v>2414</v>
      </c>
      <c r="C73" s="711" t="s">
        <v>1459</v>
      </c>
      <c r="D73" s="712">
        <v>42901</v>
      </c>
      <c r="E73" s="713"/>
      <c r="F73" s="712">
        <v>42901</v>
      </c>
      <c r="G73" s="712">
        <v>42901</v>
      </c>
      <c r="H73" s="712">
        <v>42901</v>
      </c>
      <c r="I73" s="712">
        <v>42901</v>
      </c>
      <c r="J73" s="712" t="s">
        <v>436</v>
      </c>
      <c r="K73" s="712"/>
      <c r="L73" s="712"/>
      <c r="M73" s="712"/>
      <c r="N73" s="717"/>
      <c r="O73" s="713">
        <v>15</v>
      </c>
      <c r="P73" s="713" t="s">
        <v>180</v>
      </c>
      <c r="Q73" s="713" t="s">
        <v>1349</v>
      </c>
      <c r="R73" s="713"/>
      <c r="S73" s="675" t="s">
        <v>1899</v>
      </c>
      <c r="T73" s="675" t="s">
        <v>1831</v>
      </c>
      <c r="U73" s="675" t="s">
        <v>1919</v>
      </c>
      <c r="V73" s="713"/>
      <c r="W73" s="713"/>
      <c r="X73" s="713" t="s">
        <v>57</v>
      </c>
      <c r="Y73" s="713" t="s">
        <v>57</v>
      </c>
      <c r="Z73" s="713" t="s">
        <v>57</v>
      </c>
      <c r="AA73" s="712">
        <v>42761</v>
      </c>
      <c r="AB73" s="658" t="s">
        <v>1357</v>
      </c>
      <c r="AC73" s="676">
        <v>42740</v>
      </c>
      <c r="AD73" s="658"/>
      <c r="AE73" s="658" t="s">
        <v>1401</v>
      </c>
      <c r="AF73" s="713"/>
      <c r="AG73" s="713" t="s">
        <v>943</v>
      </c>
      <c r="AH73" s="715"/>
      <c r="AI73" s="715"/>
      <c r="AJ73" s="715"/>
    </row>
    <row r="74" spans="1:36" s="651" customFormat="1" ht="30" hidden="1" x14ac:dyDescent="0.25">
      <c r="A74" s="24"/>
      <c r="B74" s="454" t="s">
        <v>2168</v>
      </c>
      <c r="C74" s="15" t="s">
        <v>2395</v>
      </c>
      <c r="D74" s="24"/>
      <c r="E74" s="24"/>
      <c r="F74" s="22">
        <v>42901</v>
      </c>
      <c r="G74" s="22">
        <v>42901</v>
      </c>
      <c r="H74" s="22">
        <v>42901</v>
      </c>
      <c r="I74" s="22">
        <v>42901</v>
      </c>
      <c r="J74" s="22">
        <v>42901</v>
      </c>
      <c r="K74" s="22"/>
      <c r="L74" s="22"/>
      <c r="M74" s="22"/>
      <c r="N74" s="719"/>
      <c r="O74" s="24"/>
      <c r="P74" s="24" t="s">
        <v>2174</v>
      </c>
      <c r="Q74" s="24" t="s">
        <v>337</v>
      </c>
      <c r="R74" s="653" t="s">
        <v>2175</v>
      </c>
      <c r="S74" s="653" t="s">
        <v>1906</v>
      </c>
      <c r="T74" s="653" t="s">
        <v>436</v>
      </c>
      <c r="U74" s="653" t="s">
        <v>436</v>
      </c>
      <c r="V74" s="653"/>
      <c r="W74" s="24" t="s">
        <v>1914</v>
      </c>
      <c r="X74" s="24" t="s">
        <v>57</v>
      </c>
      <c r="Y74" s="749" t="s">
        <v>1488</v>
      </c>
      <c r="Z74" s="781">
        <v>42825</v>
      </c>
      <c r="AA74" s="781">
        <v>42855</v>
      </c>
      <c r="AB74" s="451" t="s">
        <v>1357</v>
      </c>
      <c r="AC74" s="742">
        <v>42856</v>
      </c>
      <c r="AD74" s="452" t="s">
        <v>2469</v>
      </c>
      <c r="AE74" s="654" t="s">
        <v>943</v>
      </c>
      <c r="AF74" s="654" t="s">
        <v>460</v>
      </c>
      <c r="AG74" s="24" t="s">
        <v>943</v>
      </c>
      <c r="AH74" s="654"/>
      <c r="AI74" s="654"/>
      <c r="AJ74" s="654"/>
    </row>
    <row r="75" spans="1:36" s="651" customFormat="1" ht="45" hidden="1" x14ac:dyDescent="0.25">
      <c r="A75" s="24"/>
      <c r="B75" s="454" t="s">
        <v>2167</v>
      </c>
      <c r="C75" s="15" t="s">
        <v>2397</v>
      </c>
      <c r="D75" s="24"/>
      <c r="E75" s="24"/>
      <c r="F75" s="22">
        <v>42901</v>
      </c>
      <c r="G75" s="89">
        <v>42931</v>
      </c>
      <c r="H75" s="89">
        <v>42931</v>
      </c>
      <c r="I75" s="89">
        <v>42993</v>
      </c>
      <c r="J75" s="89">
        <v>43069</v>
      </c>
      <c r="K75" s="89"/>
      <c r="L75" s="89"/>
      <c r="M75" s="89"/>
      <c r="N75" s="719" t="s">
        <v>2326</v>
      </c>
      <c r="O75" s="24"/>
      <c r="P75" s="24" t="s">
        <v>2174</v>
      </c>
      <c r="Q75" s="24" t="s">
        <v>337</v>
      </c>
      <c r="R75" s="653" t="s">
        <v>2175</v>
      </c>
      <c r="S75" s="653" t="s">
        <v>1906</v>
      </c>
      <c r="T75" s="653" t="s">
        <v>436</v>
      </c>
      <c r="U75" s="653" t="s">
        <v>436</v>
      </c>
      <c r="V75" s="653"/>
      <c r="W75" s="24" t="s">
        <v>1914</v>
      </c>
      <c r="X75" s="24" t="s">
        <v>57</v>
      </c>
      <c r="Y75" s="742">
        <v>42781</v>
      </c>
      <c r="Z75" s="24" t="s">
        <v>57</v>
      </c>
      <c r="AA75" s="742">
        <v>42809</v>
      </c>
      <c r="AB75" s="451" t="s">
        <v>1357</v>
      </c>
      <c r="AC75" s="742">
        <v>42826</v>
      </c>
      <c r="AD75" s="452" t="s">
        <v>2170</v>
      </c>
      <c r="AE75" s="654" t="s">
        <v>943</v>
      </c>
      <c r="AF75" s="654" t="s">
        <v>460</v>
      </c>
      <c r="AG75" s="24" t="s">
        <v>943</v>
      </c>
      <c r="AH75" s="654"/>
      <c r="AI75" s="654"/>
      <c r="AJ75" s="654"/>
    </row>
    <row r="76" spans="1:36" s="651" customFormat="1" ht="30" hidden="1" x14ac:dyDescent="0.25">
      <c r="A76" s="24"/>
      <c r="B76" s="454" t="s">
        <v>2167</v>
      </c>
      <c r="C76" s="15" t="s">
        <v>2488</v>
      </c>
      <c r="D76" s="24"/>
      <c r="E76" s="24"/>
      <c r="F76" s="22">
        <v>42901</v>
      </c>
      <c r="G76" s="22">
        <v>42901</v>
      </c>
      <c r="H76" s="22">
        <v>42901</v>
      </c>
      <c r="I76" s="22">
        <v>42901</v>
      </c>
      <c r="J76" s="22">
        <v>42901</v>
      </c>
      <c r="K76" s="22"/>
      <c r="L76" s="22"/>
      <c r="M76" s="22"/>
      <c r="N76" s="719"/>
      <c r="O76" s="24"/>
      <c r="P76" s="24" t="s">
        <v>2174</v>
      </c>
      <c r="Q76" s="24" t="s">
        <v>337</v>
      </c>
      <c r="R76" s="653" t="s">
        <v>2175</v>
      </c>
      <c r="S76" s="653" t="s">
        <v>1906</v>
      </c>
      <c r="T76" s="653" t="s">
        <v>436</v>
      </c>
      <c r="U76" s="653" t="s">
        <v>436</v>
      </c>
      <c r="V76" s="24"/>
      <c r="W76" s="24" t="s">
        <v>1963</v>
      </c>
      <c r="X76" s="24" t="s">
        <v>57</v>
      </c>
      <c r="Y76" s="653" t="s">
        <v>57</v>
      </c>
      <c r="Z76" s="24" t="s">
        <v>57</v>
      </c>
      <c r="AA76" s="742">
        <v>42855</v>
      </c>
      <c r="AB76" s="451" t="s">
        <v>1368</v>
      </c>
      <c r="AC76" s="742">
        <v>42870</v>
      </c>
      <c r="AD76" s="452" t="s">
        <v>2171</v>
      </c>
      <c r="AE76" s="654" t="s">
        <v>943</v>
      </c>
      <c r="AF76" s="654" t="s">
        <v>460</v>
      </c>
      <c r="AG76" s="24" t="s">
        <v>943</v>
      </c>
      <c r="AH76" s="654"/>
      <c r="AI76" s="654"/>
      <c r="AJ76" s="654"/>
    </row>
    <row r="77" spans="1:36" s="651" customFormat="1" ht="30" hidden="1" x14ac:dyDescent="0.25">
      <c r="A77" s="31"/>
      <c r="B77" s="591" t="s">
        <v>694</v>
      </c>
      <c r="C77" s="424" t="s">
        <v>1896</v>
      </c>
      <c r="D77" s="88">
        <v>42916</v>
      </c>
      <c r="E77" s="90"/>
      <c r="F77" s="88">
        <v>42916</v>
      </c>
      <c r="G77" s="88">
        <v>42916</v>
      </c>
      <c r="H77" s="88">
        <v>42916</v>
      </c>
      <c r="I77" s="88">
        <v>42916</v>
      </c>
      <c r="J77" s="88">
        <v>42916</v>
      </c>
      <c r="K77" s="88"/>
      <c r="L77" s="88"/>
      <c r="M77" s="88"/>
      <c r="N77" s="697"/>
      <c r="O77" s="31">
        <v>29</v>
      </c>
      <c r="P77" s="90" t="s">
        <v>1320</v>
      </c>
      <c r="Q77" s="90" t="s">
        <v>1349</v>
      </c>
      <c r="R77" s="90" t="s">
        <v>520</v>
      </c>
      <c r="S77" s="90" t="s">
        <v>1899</v>
      </c>
      <c r="T77" s="90" t="s">
        <v>1831</v>
      </c>
      <c r="U77" s="90" t="s">
        <v>1919</v>
      </c>
      <c r="V77" s="90"/>
      <c r="W77" s="90"/>
      <c r="X77" s="90" t="s">
        <v>57</v>
      </c>
      <c r="Y77" s="88">
        <v>42796</v>
      </c>
      <c r="Z77" s="88">
        <v>42845</v>
      </c>
      <c r="AA77" s="88">
        <v>42845</v>
      </c>
      <c r="AB77" s="576" t="s">
        <v>1368</v>
      </c>
      <c r="AC77" s="581">
        <v>42826</v>
      </c>
      <c r="AD77" s="576"/>
      <c r="AE77" s="576" t="s">
        <v>1383</v>
      </c>
      <c r="AF77" s="90" t="s">
        <v>460</v>
      </c>
      <c r="AG77" s="90" t="s">
        <v>943</v>
      </c>
    </row>
    <row r="78" spans="1:36" s="651" customFormat="1" ht="30" hidden="1" x14ac:dyDescent="0.25">
      <c r="A78" s="710"/>
      <c r="B78" s="711" t="s">
        <v>2414</v>
      </c>
      <c r="C78" s="711" t="s">
        <v>2151</v>
      </c>
      <c r="D78" s="712">
        <v>42916</v>
      </c>
      <c r="E78" s="713"/>
      <c r="F78" s="712">
        <v>42916</v>
      </c>
      <c r="G78" s="712">
        <v>42916</v>
      </c>
      <c r="H78" s="712">
        <v>42916</v>
      </c>
      <c r="I78" s="712">
        <v>42916</v>
      </c>
      <c r="J78" s="712" t="s">
        <v>436</v>
      </c>
      <c r="K78" s="712"/>
      <c r="L78" s="712"/>
      <c r="M78" s="712"/>
      <c r="N78" s="714"/>
      <c r="O78" s="713">
        <v>15</v>
      </c>
      <c r="P78" s="713" t="s">
        <v>180</v>
      </c>
      <c r="Q78" s="713" t="s">
        <v>1349</v>
      </c>
      <c r="R78" s="713"/>
      <c r="S78" s="675" t="s">
        <v>1899</v>
      </c>
      <c r="T78" s="675" t="s">
        <v>1831</v>
      </c>
      <c r="U78" s="675" t="s">
        <v>1919</v>
      </c>
      <c r="V78" s="713"/>
      <c r="W78" s="713"/>
      <c r="X78" s="713" t="s">
        <v>57</v>
      </c>
      <c r="Y78" s="821" t="s">
        <v>177</v>
      </c>
      <c r="Z78" s="745" t="s">
        <v>2415</v>
      </c>
      <c r="AA78" s="745" t="s">
        <v>1297</v>
      </c>
      <c r="AB78" s="658" t="s">
        <v>1357</v>
      </c>
      <c r="AC78" s="676">
        <v>42740</v>
      </c>
      <c r="AD78" s="658" t="s">
        <v>1483</v>
      </c>
      <c r="AE78" s="658" t="s">
        <v>1383</v>
      </c>
      <c r="AF78" s="713"/>
      <c r="AG78" s="713" t="s">
        <v>943</v>
      </c>
      <c r="AH78" s="715"/>
      <c r="AI78" s="715"/>
      <c r="AJ78" s="715"/>
    </row>
    <row r="79" spans="1:36" s="651" customFormat="1" ht="45" hidden="1" x14ac:dyDescent="0.25">
      <c r="A79" s="31"/>
      <c r="B79" s="651" t="s">
        <v>778</v>
      </c>
      <c r="C79" s="651" t="s">
        <v>1975</v>
      </c>
      <c r="D79" s="88">
        <v>42735</v>
      </c>
      <c r="E79" s="88" t="s">
        <v>52</v>
      </c>
      <c r="F79" s="490">
        <v>42916</v>
      </c>
      <c r="G79" s="490" t="s">
        <v>2081</v>
      </c>
      <c r="H79" s="490" t="s">
        <v>2081</v>
      </c>
      <c r="I79" s="490" t="s">
        <v>2081</v>
      </c>
      <c r="J79" s="490" t="s">
        <v>2081</v>
      </c>
      <c r="K79" s="490"/>
      <c r="L79" s="490"/>
      <c r="M79" s="490"/>
      <c r="N79" s="32"/>
      <c r="O79" s="90">
        <v>30</v>
      </c>
      <c r="P79" s="90" t="s">
        <v>1976</v>
      </c>
      <c r="Q79" s="90" t="s">
        <v>1057</v>
      </c>
      <c r="R79" s="90" t="s">
        <v>520</v>
      </c>
      <c r="S79" s="90" t="s">
        <v>1911</v>
      </c>
      <c r="T79" s="90" t="s">
        <v>1960</v>
      </c>
      <c r="U79" s="90" t="s">
        <v>1919</v>
      </c>
      <c r="V79" s="454" t="s">
        <v>2157</v>
      </c>
      <c r="W79" s="90" t="s">
        <v>1914</v>
      </c>
      <c r="X79" s="64" t="s">
        <v>177</v>
      </c>
      <c r="Y79" s="746" t="s">
        <v>177</v>
      </c>
      <c r="Z79" s="64" t="s">
        <v>177</v>
      </c>
      <c r="AA79" s="64" t="s">
        <v>177</v>
      </c>
      <c r="AB79" s="576" t="s">
        <v>1359</v>
      </c>
      <c r="AC79" s="582">
        <v>42736</v>
      </c>
      <c r="AD79" s="454" t="s">
        <v>1977</v>
      </c>
      <c r="AE79" s="576" t="s">
        <v>1383</v>
      </c>
      <c r="AF79" s="90" t="s">
        <v>460</v>
      </c>
      <c r="AG79" s="90" t="s">
        <v>943</v>
      </c>
      <c r="AH79" s="651" t="s">
        <v>497</v>
      </c>
    </row>
    <row r="80" spans="1:36" s="651" customFormat="1" ht="45" hidden="1" x14ac:dyDescent="0.25">
      <c r="A80" s="31"/>
      <c r="B80" s="651" t="s">
        <v>778</v>
      </c>
      <c r="C80" s="651" t="s">
        <v>1978</v>
      </c>
      <c r="D80" s="88">
        <v>42735</v>
      </c>
      <c r="E80" s="88" t="s">
        <v>52</v>
      </c>
      <c r="F80" s="490">
        <v>42916</v>
      </c>
      <c r="G80" s="490" t="s">
        <v>2081</v>
      </c>
      <c r="H80" s="490" t="s">
        <v>2081</v>
      </c>
      <c r="I80" s="490" t="s">
        <v>2081</v>
      </c>
      <c r="J80" s="490" t="s">
        <v>2081</v>
      </c>
      <c r="K80" s="490"/>
      <c r="L80" s="490"/>
      <c r="M80" s="490"/>
      <c r="N80" s="32"/>
      <c r="O80" s="90">
        <v>30</v>
      </c>
      <c r="P80" s="90" t="s">
        <v>1976</v>
      </c>
      <c r="Q80" s="90" t="s">
        <v>1057</v>
      </c>
      <c r="R80" s="90" t="s">
        <v>520</v>
      </c>
      <c r="S80" s="90" t="s">
        <v>1911</v>
      </c>
      <c r="T80" s="90" t="s">
        <v>1960</v>
      </c>
      <c r="U80" s="90" t="s">
        <v>1919</v>
      </c>
      <c r="V80" s="454" t="s">
        <v>2157</v>
      </c>
      <c r="W80" s="90" t="s">
        <v>1914</v>
      </c>
      <c r="X80" s="64" t="s">
        <v>177</v>
      </c>
      <c r="Y80" s="746" t="s">
        <v>177</v>
      </c>
      <c r="Z80" s="64" t="s">
        <v>177</v>
      </c>
      <c r="AA80" s="64" t="s">
        <v>177</v>
      </c>
      <c r="AB80" s="576" t="s">
        <v>1359</v>
      </c>
      <c r="AC80" s="582">
        <v>42736</v>
      </c>
      <c r="AD80" s="454" t="s">
        <v>1977</v>
      </c>
      <c r="AE80" s="576" t="s">
        <v>1383</v>
      </c>
      <c r="AF80" s="90" t="s">
        <v>460</v>
      </c>
      <c r="AG80" s="90" t="s">
        <v>943</v>
      </c>
      <c r="AH80" s="651" t="s">
        <v>497</v>
      </c>
    </row>
    <row r="81" spans="1:37" s="651" customFormat="1" ht="45" hidden="1" x14ac:dyDescent="0.25">
      <c r="A81" s="31"/>
      <c r="B81" s="651" t="s">
        <v>778</v>
      </c>
      <c r="C81" s="651" t="s">
        <v>1979</v>
      </c>
      <c r="D81" s="88">
        <v>42735</v>
      </c>
      <c r="E81" s="88" t="s">
        <v>52</v>
      </c>
      <c r="F81" s="490">
        <v>42916</v>
      </c>
      <c r="G81" s="490" t="s">
        <v>2081</v>
      </c>
      <c r="H81" s="490" t="s">
        <v>2081</v>
      </c>
      <c r="I81" s="490" t="s">
        <v>2081</v>
      </c>
      <c r="J81" s="490" t="s">
        <v>2081</v>
      </c>
      <c r="K81" s="490"/>
      <c r="L81" s="490"/>
      <c r="M81" s="490"/>
      <c r="N81" s="32"/>
      <c r="O81" s="90">
        <v>30</v>
      </c>
      <c r="P81" s="90" t="s">
        <v>1976</v>
      </c>
      <c r="Q81" s="90" t="s">
        <v>1057</v>
      </c>
      <c r="R81" s="90" t="s">
        <v>520</v>
      </c>
      <c r="S81" s="90" t="s">
        <v>1911</v>
      </c>
      <c r="T81" s="90" t="s">
        <v>1960</v>
      </c>
      <c r="U81" s="90" t="s">
        <v>1919</v>
      </c>
      <c r="V81" s="454" t="s">
        <v>2157</v>
      </c>
      <c r="W81" s="90" t="s">
        <v>1914</v>
      </c>
      <c r="X81" s="64" t="s">
        <v>177</v>
      </c>
      <c r="Y81" s="64" t="s">
        <v>177</v>
      </c>
      <c r="Z81" s="64" t="s">
        <v>177</v>
      </c>
      <c r="AA81" s="64" t="s">
        <v>177</v>
      </c>
      <c r="AB81" s="576" t="s">
        <v>1359</v>
      </c>
      <c r="AC81" s="582">
        <v>42736</v>
      </c>
      <c r="AD81" s="454" t="s">
        <v>1977</v>
      </c>
      <c r="AE81" s="576" t="s">
        <v>1383</v>
      </c>
      <c r="AF81" s="90" t="s">
        <v>460</v>
      </c>
      <c r="AG81" s="90" t="s">
        <v>943</v>
      </c>
      <c r="AH81" s="651" t="s">
        <v>497</v>
      </c>
    </row>
    <row r="82" spans="1:37" s="651" customFormat="1" ht="135" hidden="1" x14ac:dyDescent="0.25">
      <c r="A82" s="31"/>
      <c r="B82" s="32" t="s">
        <v>2456</v>
      </c>
      <c r="C82" s="32" t="s">
        <v>2436</v>
      </c>
      <c r="D82" s="88">
        <v>42916</v>
      </c>
      <c r="E82" s="90"/>
      <c r="F82" s="88">
        <v>42916</v>
      </c>
      <c r="G82" s="490" t="s">
        <v>2433</v>
      </c>
      <c r="H82" s="490" t="s">
        <v>2433</v>
      </c>
      <c r="I82" s="490" t="s">
        <v>2433</v>
      </c>
      <c r="J82" s="88" t="s">
        <v>2437</v>
      </c>
      <c r="K82" s="88"/>
      <c r="L82" s="88"/>
      <c r="M82" s="88"/>
      <c r="N82" s="684" t="s">
        <v>2495</v>
      </c>
      <c r="O82" s="90">
        <v>20</v>
      </c>
      <c r="P82" s="90" t="s">
        <v>1909</v>
      </c>
      <c r="Q82" s="90" t="s">
        <v>1057</v>
      </c>
      <c r="R82" s="90" t="s">
        <v>520</v>
      </c>
      <c r="S82" s="90" t="s">
        <v>1911</v>
      </c>
      <c r="T82" s="90" t="s">
        <v>1910</v>
      </c>
      <c r="U82" s="90" t="s">
        <v>436</v>
      </c>
      <c r="V82" s="90" t="s">
        <v>2434</v>
      </c>
      <c r="W82" s="90" t="s">
        <v>1914</v>
      </c>
      <c r="X82" s="749" t="s">
        <v>1912</v>
      </c>
      <c r="Y82" s="800" t="s">
        <v>177</v>
      </c>
      <c r="Z82" s="748" t="s">
        <v>177</v>
      </c>
      <c r="AA82" s="748" t="s">
        <v>177</v>
      </c>
      <c r="AB82" s="576" t="s">
        <v>1359</v>
      </c>
      <c r="AC82" s="576" t="s">
        <v>2296</v>
      </c>
      <c r="AD82" s="693" t="s">
        <v>2297</v>
      </c>
      <c r="AE82" s="576" t="s">
        <v>1389</v>
      </c>
      <c r="AF82" s="90" t="s">
        <v>460</v>
      </c>
      <c r="AG82" s="90" t="s">
        <v>943</v>
      </c>
      <c r="AH82" s="651" t="s">
        <v>497</v>
      </c>
    </row>
    <row r="83" spans="1:37" s="651" customFormat="1" ht="30" hidden="1" x14ac:dyDescent="0.25">
      <c r="A83" s="31"/>
      <c r="B83" s="32" t="s">
        <v>233</v>
      </c>
      <c r="C83" s="32" t="s">
        <v>2242</v>
      </c>
      <c r="D83" s="88" t="s">
        <v>2380</v>
      </c>
      <c r="E83" s="90"/>
      <c r="F83" s="88">
        <v>42916</v>
      </c>
      <c r="G83" s="88">
        <v>42916</v>
      </c>
      <c r="H83" s="88">
        <v>42916</v>
      </c>
      <c r="I83" s="88">
        <v>42916</v>
      </c>
      <c r="J83" s="88" t="s">
        <v>436</v>
      </c>
      <c r="K83" s="88"/>
      <c r="L83" s="88"/>
      <c r="M83" s="88"/>
      <c r="N83" s="697"/>
      <c r="O83" s="90">
        <v>33</v>
      </c>
      <c r="P83" s="90" t="s">
        <v>1227</v>
      </c>
      <c r="Q83" s="90" t="s">
        <v>1349</v>
      </c>
      <c r="R83" s="90" t="s">
        <v>2303</v>
      </c>
      <c r="S83" s="90" t="s">
        <v>1906</v>
      </c>
      <c r="T83" s="90" t="s">
        <v>1831</v>
      </c>
      <c r="U83" s="90" t="s">
        <v>2302</v>
      </c>
      <c r="V83" s="90"/>
      <c r="W83" s="90"/>
      <c r="X83" s="88" t="s">
        <v>1303</v>
      </c>
      <c r="Y83" s="799" t="s">
        <v>2363</v>
      </c>
      <c r="Z83" s="64" t="s">
        <v>2364</v>
      </c>
      <c r="AA83" s="64" t="s">
        <v>2365</v>
      </c>
      <c r="AB83" s="576" t="s">
        <v>1368</v>
      </c>
      <c r="AC83" s="576"/>
      <c r="AD83" s="576" t="s">
        <v>2368</v>
      </c>
      <c r="AE83" s="576" t="s">
        <v>1383</v>
      </c>
      <c r="AF83" s="90" t="s">
        <v>460</v>
      </c>
      <c r="AG83" s="90" t="s">
        <v>943</v>
      </c>
    </row>
    <row r="84" spans="1:37" s="651" customFormat="1" ht="30" hidden="1" x14ac:dyDescent="0.25">
      <c r="A84" s="31"/>
      <c r="B84" s="591" t="s">
        <v>577</v>
      </c>
      <c r="C84" s="736" t="s">
        <v>2447</v>
      </c>
      <c r="D84" s="712">
        <v>42916</v>
      </c>
      <c r="E84" s="31"/>
      <c r="F84" s="712">
        <v>42916</v>
      </c>
      <c r="G84" s="712">
        <v>42916</v>
      </c>
      <c r="H84" s="712">
        <v>42916</v>
      </c>
      <c r="I84" s="712">
        <v>42916</v>
      </c>
      <c r="J84" s="712" t="s">
        <v>436</v>
      </c>
      <c r="K84" s="712"/>
      <c r="L84" s="712"/>
      <c r="M84" s="712"/>
      <c r="N84" s="702"/>
      <c r="O84" s="31">
        <v>22</v>
      </c>
      <c r="P84" s="31" t="s">
        <v>1903</v>
      </c>
      <c r="Q84" s="491" t="s">
        <v>1349</v>
      </c>
      <c r="R84" s="491"/>
      <c r="S84" s="31" t="s">
        <v>1906</v>
      </c>
      <c r="T84" s="31" t="s">
        <v>2451</v>
      </c>
      <c r="U84" s="491"/>
      <c r="V84" s="491"/>
      <c r="W84" s="491"/>
      <c r="X84" s="31" t="s">
        <v>436</v>
      </c>
      <c r="Y84" s="696" t="s">
        <v>436</v>
      </c>
      <c r="Z84" s="31" t="s">
        <v>436</v>
      </c>
      <c r="AA84" s="31" t="s">
        <v>436</v>
      </c>
      <c r="AB84" s="585" t="s">
        <v>1368</v>
      </c>
      <c r="AC84" s="585"/>
      <c r="AD84" s="585"/>
      <c r="AE84" s="454" t="s">
        <v>1383</v>
      </c>
      <c r="AF84" s="31" t="s">
        <v>943</v>
      </c>
      <c r="AG84" s="31" t="s">
        <v>943</v>
      </c>
    </row>
    <row r="85" spans="1:37" s="651" customFormat="1" hidden="1" x14ac:dyDescent="0.25">
      <c r="A85" s="31"/>
      <c r="B85" s="591" t="s">
        <v>577</v>
      </c>
      <c r="C85" s="736" t="s">
        <v>2471</v>
      </c>
      <c r="D85" s="712">
        <v>43008</v>
      </c>
      <c r="E85" s="31"/>
      <c r="F85" s="712">
        <v>42916</v>
      </c>
      <c r="G85" s="712">
        <v>42916</v>
      </c>
      <c r="H85" s="712">
        <v>42916</v>
      </c>
      <c r="I85" s="712">
        <v>42916</v>
      </c>
      <c r="J85" s="712" t="s">
        <v>436</v>
      </c>
      <c r="K85" s="712"/>
      <c r="L85" s="712"/>
      <c r="M85" s="712"/>
      <c r="N85" s="702"/>
      <c r="O85" s="31">
        <v>22</v>
      </c>
      <c r="P85" s="31" t="s">
        <v>1903</v>
      </c>
      <c r="Q85" s="491" t="s">
        <v>1349</v>
      </c>
      <c r="R85" s="491"/>
      <c r="S85" s="31" t="s">
        <v>1906</v>
      </c>
      <c r="T85" s="31" t="s">
        <v>2451</v>
      </c>
      <c r="U85" s="491"/>
      <c r="V85" s="491"/>
      <c r="W85" s="491"/>
      <c r="X85" s="31" t="s">
        <v>436</v>
      </c>
      <c r="Y85" s="31" t="s">
        <v>436</v>
      </c>
      <c r="Z85" s="31" t="s">
        <v>436</v>
      </c>
      <c r="AA85" s="31" t="s">
        <v>436</v>
      </c>
      <c r="AB85" s="585" t="s">
        <v>1368</v>
      </c>
      <c r="AC85" s="585"/>
      <c r="AD85" s="585"/>
      <c r="AE85" s="454" t="s">
        <v>1383</v>
      </c>
      <c r="AF85" s="31" t="s">
        <v>943</v>
      </c>
      <c r="AG85" s="31" t="s">
        <v>943</v>
      </c>
    </row>
    <row r="86" spans="1:37" s="651" customFormat="1" hidden="1" x14ac:dyDescent="0.25">
      <c r="A86" s="24"/>
      <c r="B86" s="591" t="s">
        <v>577</v>
      </c>
      <c r="C86" s="723" t="s">
        <v>2449</v>
      </c>
      <c r="D86" s="710"/>
      <c r="E86" s="24"/>
      <c r="F86" s="712">
        <v>42916</v>
      </c>
      <c r="G86" s="712">
        <v>42916</v>
      </c>
      <c r="H86" s="712">
        <v>42916</v>
      </c>
      <c r="I86" s="712">
        <v>42916</v>
      </c>
      <c r="J86" s="712" t="s">
        <v>436</v>
      </c>
      <c r="K86" s="712"/>
      <c r="L86" s="712"/>
      <c r="M86" s="712"/>
      <c r="N86" s="702"/>
      <c r="O86" s="491" t="s">
        <v>1349</v>
      </c>
      <c r="P86" s="31" t="s">
        <v>1903</v>
      </c>
      <c r="Q86" s="491" t="s">
        <v>1349</v>
      </c>
      <c r="R86" s="491"/>
      <c r="S86" s="31" t="s">
        <v>1906</v>
      </c>
      <c r="T86" s="31" t="s">
        <v>2451</v>
      </c>
      <c r="U86" s="31"/>
      <c r="V86" s="31"/>
      <c r="W86" s="31" t="s">
        <v>436</v>
      </c>
      <c r="X86" s="450" t="s">
        <v>436</v>
      </c>
      <c r="Y86" s="779" t="s">
        <v>177</v>
      </c>
      <c r="Z86" s="31" t="s">
        <v>436</v>
      </c>
      <c r="AA86" s="585" t="s">
        <v>436</v>
      </c>
      <c r="AB86" s="24"/>
      <c r="AC86" s="31" t="s">
        <v>943</v>
      </c>
      <c r="AD86" s="451"/>
      <c r="AE86" s="452"/>
      <c r="AF86" s="24"/>
      <c r="AG86" s="31" t="s">
        <v>943</v>
      </c>
      <c r="AH86" s="654"/>
    </row>
    <row r="87" spans="1:37" s="651" customFormat="1" hidden="1" x14ac:dyDescent="0.25">
      <c r="A87" s="24"/>
      <c r="B87" s="591" t="s">
        <v>577</v>
      </c>
      <c r="C87" s="778" t="s">
        <v>1153</v>
      </c>
      <c r="D87" s="712">
        <v>43100</v>
      </c>
      <c r="E87" s="24"/>
      <c r="F87" s="712">
        <v>42916</v>
      </c>
      <c r="G87" s="712">
        <v>42916</v>
      </c>
      <c r="H87" s="712">
        <v>42916</v>
      </c>
      <c r="I87" s="712">
        <v>42916</v>
      </c>
      <c r="J87" s="712" t="s">
        <v>436</v>
      </c>
      <c r="K87" s="712"/>
      <c r="L87" s="712"/>
      <c r="M87" s="712"/>
      <c r="N87" s="702"/>
      <c r="O87" s="491" t="s">
        <v>1349</v>
      </c>
      <c r="P87" s="31" t="s">
        <v>1903</v>
      </c>
      <c r="Q87" s="491" t="s">
        <v>1349</v>
      </c>
      <c r="R87" s="491"/>
      <c r="S87" s="31" t="s">
        <v>1906</v>
      </c>
      <c r="T87" s="31" t="s">
        <v>2451</v>
      </c>
      <c r="U87" s="31"/>
      <c r="V87" s="31"/>
      <c r="W87" s="31" t="s">
        <v>436</v>
      </c>
      <c r="X87" s="450" t="s">
        <v>436</v>
      </c>
      <c r="Y87" s="779" t="s">
        <v>177</v>
      </c>
      <c r="Z87" s="31" t="s">
        <v>436</v>
      </c>
      <c r="AA87" s="585" t="s">
        <v>436</v>
      </c>
      <c r="AB87" s="24"/>
      <c r="AC87" s="31" t="s">
        <v>943</v>
      </c>
      <c r="AD87" s="451"/>
      <c r="AE87" s="452"/>
      <c r="AF87" s="24"/>
      <c r="AG87" s="31" t="s">
        <v>943</v>
      </c>
      <c r="AH87" s="654"/>
    </row>
    <row r="88" spans="1:37" s="651" customFormat="1" ht="60" hidden="1" x14ac:dyDescent="0.25">
      <c r="A88" s="24"/>
      <c r="B88" s="16" t="s">
        <v>2223</v>
      </c>
      <c r="C88" s="16" t="s">
        <v>2224</v>
      </c>
      <c r="D88" s="88">
        <v>42916</v>
      </c>
      <c r="E88" s="88">
        <v>42916</v>
      </c>
      <c r="F88" s="88">
        <v>42916</v>
      </c>
      <c r="G88" s="662" t="s">
        <v>436</v>
      </c>
      <c r="H88" s="662" t="s">
        <v>436</v>
      </c>
      <c r="I88" s="662" t="s">
        <v>436</v>
      </c>
      <c r="J88" s="22" t="s">
        <v>436</v>
      </c>
      <c r="K88" s="22"/>
      <c r="L88" s="22"/>
      <c r="M88" s="22"/>
      <c r="N88" s="719" t="s">
        <v>2226</v>
      </c>
      <c r="O88" s="24">
        <v>8</v>
      </c>
      <c r="P88" s="24" t="s">
        <v>723</v>
      </c>
      <c r="Q88" s="24" t="s">
        <v>1057</v>
      </c>
      <c r="R88" s="24" t="s">
        <v>57</v>
      </c>
      <c r="S88" s="24" t="s">
        <v>436</v>
      </c>
      <c r="T88" s="24" t="s">
        <v>436</v>
      </c>
      <c r="U88" s="24" t="s">
        <v>436</v>
      </c>
      <c r="V88" s="576" t="s">
        <v>2383</v>
      </c>
      <c r="W88" s="24" t="s">
        <v>1963</v>
      </c>
      <c r="X88" s="90" t="s">
        <v>1312</v>
      </c>
      <c r="Y88" s="90" t="s">
        <v>436</v>
      </c>
      <c r="Z88" s="90" t="s">
        <v>436</v>
      </c>
      <c r="AA88" s="90" t="s">
        <v>436</v>
      </c>
      <c r="AB88" s="576" t="s">
        <v>1368</v>
      </c>
      <c r="AC88" s="576" t="s">
        <v>1413</v>
      </c>
      <c r="AD88" s="576" t="s">
        <v>436</v>
      </c>
      <c r="AE88" s="576" t="s">
        <v>1383</v>
      </c>
      <c r="AF88" s="90" t="s">
        <v>460</v>
      </c>
      <c r="AG88" s="90" t="s">
        <v>943</v>
      </c>
      <c r="AH88" s="654"/>
      <c r="AI88" s="654"/>
      <c r="AJ88" s="654"/>
    </row>
    <row r="89" spans="1:37" s="651" customFormat="1" x14ac:dyDescent="0.25">
      <c r="A89" s="31"/>
      <c r="B89" s="32" t="s">
        <v>395</v>
      </c>
      <c r="C89" s="32" t="s">
        <v>2629</v>
      </c>
      <c r="D89" s="88">
        <v>42916</v>
      </c>
      <c r="E89" s="90"/>
      <c r="F89" s="805">
        <v>42916</v>
      </c>
      <c r="G89" s="88" t="s">
        <v>520</v>
      </c>
      <c r="H89" s="88" t="s">
        <v>520</v>
      </c>
      <c r="I89" s="88">
        <v>42916</v>
      </c>
      <c r="J89" s="88" t="s">
        <v>436</v>
      </c>
      <c r="K89" s="88"/>
      <c r="L89" s="88"/>
      <c r="M89" s="88"/>
      <c r="N89" s="697"/>
      <c r="O89" s="90">
        <v>3</v>
      </c>
      <c r="P89" s="90" t="s">
        <v>182</v>
      </c>
      <c r="Q89" s="90" t="s">
        <v>1370</v>
      </c>
      <c r="R89" s="90"/>
      <c r="S89" s="90"/>
      <c r="T89" s="90"/>
      <c r="U89" s="90"/>
      <c r="V89" s="90"/>
      <c r="W89" s="90"/>
      <c r="X89" s="90" t="s">
        <v>1302</v>
      </c>
      <c r="Y89" s="88">
        <v>42750</v>
      </c>
      <c r="Z89" s="90" t="s">
        <v>436</v>
      </c>
      <c r="AA89" s="90" t="s">
        <v>436</v>
      </c>
      <c r="AB89" s="576" t="s">
        <v>1368</v>
      </c>
      <c r="AC89" s="581">
        <v>42767</v>
      </c>
      <c r="AD89" s="576"/>
      <c r="AE89" s="576" t="s">
        <v>1389</v>
      </c>
      <c r="AF89" s="90" t="s">
        <v>460</v>
      </c>
      <c r="AG89" s="90" t="s">
        <v>497</v>
      </c>
      <c r="AI89" s="654"/>
      <c r="AJ89" s="654"/>
    </row>
    <row r="90" spans="1:37" s="672" customFormat="1" ht="30" hidden="1" x14ac:dyDescent="0.25">
      <c r="A90" s="31"/>
      <c r="B90" s="576" t="s">
        <v>1319</v>
      </c>
      <c r="C90" s="424" t="s">
        <v>1835</v>
      </c>
      <c r="D90" s="88">
        <v>42916</v>
      </c>
      <c r="E90" s="90"/>
      <c r="F90" s="88">
        <v>42916</v>
      </c>
      <c r="G90" s="88" t="s">
        <v>436</v>
      </c>
      <c r="H90" s="88" t="s">
        <v>436</v>
      </c>
      <c r="I90" s="88" t="s">
        <v>436</v>
      </c>
      <c r="J90" s="88" t="s">
        <v>436</v>
      </c>
      <c r="K90" s="88"/>
      <c r="L90" s="88"/>
      <c r="M90" s="88"/>
      <c r="N90" s="697"/>
      <c r="O90" s="90">
        <v>28</v>
      </c>
      <c r="P90" s="90" t="s">
        <v>1321</v>
      </c>
      <c r="Q90" s="90" t="s">
        <v>1057</v>
      </c>
      <c r="R90" s="90"/>
      <c r="S90" s="90"/>
      <c r="T90" s="90"/>
      <c r="U90" s="90"/>
      <c r="V90" s="90"/>
      <c r="W90" s="90"/>
      <c r="X90" s="90" t="s">
        <v>1447</v>
      </c>
      <c r="Y90" s="90" t="s">
        <v>436</v>
      </c>
      <c r="Z90" s="90" t="s">
        <v>436</v>
      </c>
      <c r="AA90" s="90" t="s">
        <v>436</v>
      </c>
      <c r="AB90" s="576" t="s">
        <v>1359</v>
      </c>
      <c r="AC90" s="576" t="s">
        <v>1410</v>
      </c>
      <c r="AD90" s="576"/>
      <c r="AE90" s="576" t="s">
        <v>1401</v>
      </c>
      <c r="AF90" s="90"/>
      <c r="AG90" s="90" t="s">
        <v>943</v>
      </c>
      <c r="AH90" s="651"/>
      <c r="AI90" s="654"/>
      <c r="AJ90" s="654"/>
      <c r="AK90" s="651"/>
    </row>
    <row r="91" spans="1:37" s="651" customFormat="1" x14ac:dyDescent="0.25">
      <c r="A91" s="31"/>
      <c r="B91" s="814" t="s">
        <v>1316</v>
      </c>
      <c r="C91" s="818" t="s">
        <v>2633</v>
      </c>
      <c r="D91" s="88"/>
      <c r="E91" s="88" t="s">
        <v>52</v>
      </c>
      <c r="F91" s="88">
        <v>42916</v>
      </c>
      <c r="G91" s="88">
        <v>42916</v>
      </c>
      <c r="H91" s="88">
        <v>42916</v>
      </c>
      <c r="I91" s="88">
        <v>42916</v>
      </c>
      <c r="J91" s="22" t="s">
        <v>436</v>
      </c>
      <c r="K91" s="22"/>
      <c r="L91" s="22"/>
      <c r="M91" s="22"/>
      <c r="N91" s="699"/>
      <c r="O91" s="90">
        <v>6</v>
      </c>
      <c r="P91" s="90" t="s">
        <v>1472</v>
      </c>
      <c r="Q91" s="90" t="s">
        <v>337</v>
      </c>
      <c r="R91" s="90" t="s">
        <v>57</v>
      </c>
      <c r="S91" s="734" t="s">
        <v>2144</v>
      </c>
      <c r="T91" s="734" t="s">
        <v>436</v>
      </c>
      <c r="U91" s="90" t="s">
        <v>436</v>
      </c>
      <c r="V91" s="90" t="s">
        <v>2260</v>
      </c>
      <c r="W91" s="90" t="s">
        <v>2147</v>
      </c>
      <c r="X91" s="88">
        <v>42824</v>
      </c>
      <c r="Y91" s="90" t="s">
        <v>436</v>
      </c>
      <c r="Z91" s="90" t="s">
        <v>436</v>
      </c>
      <c r="AA91" s="90" t="s">
        <v>436</v>
      </c>
      <c r="AB91" s="576" t="s">
        <v>1368</v>
      </c>
      <c r="AC91" s="581">
        <v>42824</v>
      </c>
      <c r="AD91" s="576" t="s">
        <v>2148</v>
      </c>
      <c r="AE91" s="452" t="s">
        <v>1401</v>
      </c>
      <c r="AF91" s="90" t="s">
        <v>460</v>
      </c>
      <c r="AG91" s="90" t="s">
        <v>497</v>
      </c>
      <c r="AH91" s="650" t="s">
        <v>497</v>
      </c>
      <c r="AI91" s="654"/>
      <c r="AJ91" s="654"/>
    </row>
    <row r="92" spans="1:37" s="651" customFormat="1" ht="30" hidden="1" x14ac:dyDescent="0.25">
      <c r="A92" s="31"/>
      <c r="B92" s="787" t="s">
        <v>2310</v>
      </c>
      <c r="C92" s="788" t="s">
        <v>2312</v>
      </c>
      <c r="D92" s="88">
        <v>43008</v>
      </c>
      <c r="E92" s="26"/>
      <c r="F92" s="88">
        <v>42916</v>
      </c>
      <c r="G92" s="88" t="s">
        <v>2452</v>
      </c>
      <c r="H92" s="88" t="s">
        <v>2452</v>
      </c>
      <c r="I92" s="88" t="s">
        <v>2311</v>
      </c>
      <c r="J92" s="88" t="s">
        <v>436</v>
      </c>
      <c r="K92" s="88"/>
      <c r="L92" s="88"/>
      <c r="M92" s="88"/>
      <c r="N92" s="697" t="s">
        <v>57</v>
      </c>
      <c r="O92" s="90">
        <v>21</v>
      </c>
      <c r="P92" s="90" t="s">
        <v>1772</v>
      </c>
      <c r="Q92" s="90" t="s">
        <v>1349</v>
      </c>
      <c r="R92" s="90" t="s">
        <v>2303</v>
      </c>
      <c r="S92" s="90" t="s">
        <v>1906</v>
      </c>
      <c r="T92" s="90"/>
      <c r="U92" s="90" t="s">
        <v>2302</v>
      </c>
      <c r="V92" s="90"/>
      <c r="W92" s="90"/>
      <c r="X92" s="90" t="s">
        <v>1314</v>
      </c>
      <c r="Y92" s="505" t="s">
        <v>177</v>
      </c>
      <c r="Z92" s="506" t="s">
        <v>177</v>
      </c>
      <c r="AA92" s="505" t="s">
        <v>177</v>
      </c>
      <c r="AB92" s="576" t="s">
        <v>1368</v>
      </c>
      <c r="AC92" s="712">
        <v>42766</v>
      </c>
      <c r="AD92" s="576"/>
      <c r="AE92" s="576" t="s">
        <v>1383</v>
      </c>
      <c r="AF92" s="90" t="s">
        <v>460</v>
      </c>
      <c r="AG92" s="90" t="s">
        <v>943</v>
      </c>
      <c r="AH92" s="595"/>
      <c r="AI92" s="654"/>
      <c r="AJ92" s="654"/>
      <c r="AK92" s="672"/>
    </row>
    <row r="93" spans="1:37" s="651" customFormat="1" ht="50.25" hidden="1" customHeight="1" x14ac:dyDescent="0.25">
      <c r="A93" s="31"/>
      <c r="B93" s="32" t="s">
        <v>2315</v>
      </c>
      <c r="C93" s="723" t="s">
        <v>2316</v>
      </c>
      <c r="D93" s="695" t="s">
        <v>520</v>
      </c>
      <c r="E93" s="26"/>
      <c r="F93" s="695">
        <v>42916</v>
      </c>
      <c r="G93" s="695" t="s">
        <v>2452</v>
      </c>
      <c r="H93" s="695" t="s">
        <v>2452</v>
      </c>
      <c r="I93" s="695" t="s">
        <v>2311</v>
      </c>
      <c r="J93" s="695" t="s">
        <v>436</v>
      </c>
      <c r="K93" s="695"/>
      <c r="L93" s="695"/>
      <c r="M93" s="695"/>
      <c r="N93" s="697"/>
      <c r="O93" s="90"/>
      <c r="P93" s="90" t="s">
        <v>1772</v>
      </c>
      <c r="Q93" s="90" t="s">
        <v>1349</v>
      </c>
      <c r="R93" s="90" t="s">
        <v>2303</v>
      </c>
      <c r="S93" s="90" t="s">
        <v>1906</v>
      </c>
      <c r="T93" s="90"/>
      <c r="U93" s="90" t="s">
        <v>2302</v>
      </c>
      <c r="V93" s="90"/>
      <c r="W93" s="90"/>
      <c r="X93" s="731" t="s">
        <v>57</v>
      </c>
      <c r="Y93" s="712">
        <v>42795</v>
      </c>
      <c r="Z93" s="712">
        <v>42826</v>
      </c>
      <c r="AA93" s="712">
        <v>42826</v>
      </c>
      <c r="AB93" s="712">
        <v>42856</v>
      </c>
      <c r="AC93" s="712">
        <v>42795</v>
      </c>
      <c r="AD93" s="576"/>
      <c r="AE93" s="576"/>
      <c r="AF93" s="90"/>
      <c r="AG93" s="90" t="s">
        <v>943</v>
      </c>
      <c r="AI93" s="654"/>
      <c r="AJ93" s="654"/>
    </row>
    <row r="94" spans="1:37" s="651" customFormat="1" ht="47.45" customHeight="1" x14ac:dyDescent="0.25">
      <c r="A94" s="31"/>
      <c r="B94" s="32" t="s">
        <v>1290</v>
      </c>
      <c r="C94" s="711" t="s">
        <v>2427</v>
      </c>
      <c r="D94" s="88">
        <v>43008</v>
      </c>
      <c r="E94" s="26"/>
      <c r="F94" s="88">
        <v>42916</v>
      </c>
      <c r="G94" s="88">
        <v>42916</v>
      </c>
      <c r="H94" s="88">
        <v>42916</v>
      </c>
      <c r="I94" s="88">
        <v>42916</v>
      </c>
      <c r="J94" s="88" t="s">
        <v>436</v>
      </c>
      <c r="K94" s="88"/>
      <c r="L94" s="88"/>
      <c r="M94" s="88"/>
      <c r="N94" s="697" t="s">
        <v>2472</v>
      </c>
      <c r="O94" s="90">
        <v>43</v>
      </c>
      <c r="P94" s="90" t="s">
        <v>2324</v>
      </c>
      <c r="Q94" s="90" t="s">
        <v>1349</v>
      </c>
      <c r="R94" s="90" t="s">
        <v>2303</v>
      </c>
      <c r="S94" s="90" t="s">
        <v>1906</v>
      </c>
      <c r="T94" s="90" t="s">
        <v>1831</v>
      </c>
      <c r="U94" s="90" t="s">
        <v>2302</v>
      </c>
      <c r="V94" s="90"/>
      <c r="W94" s="90"/>
      <c r="X94" s="88">
        <v>42681</v>
      </c>
      <c r="Y94" s="759" t="s">
        <v>177</v>
      </c>
      <c r="Z94" s="759" t="s">
        <v>177</v>
      </c>
      <c r="AA94" s="759" t="s">
        <v>177</v>
      </c>
      <c r="AB94" s="576" t="s">
        <v>1359</v>
      </c>
      <c r="AC94" s="581" t="s">
        <v>1395</v>
      </c>
      <c r="AD94" s="576" t="s">
        <v>420</v>
      </c>
      <c r="AE94" s="576" t="s">
        <v>1388</v>
      </c>
      <c r="AF94" s="90" t="s">
        <v>794</v>
      </c>
      <c r="AG94" s="90" t="s">
        <v>497</v>
      </c>
      <c r="AI94" s="654"/>
      <c r="AJ94" s="654"/>
    </row>
    <row r="95" spans="1:37" s="651" customFormat="1" hidden="1" x14ac:dyDescent="0.25">
      <c r="A95" s="24"/>
      <c r="B95" s="813" t="s">
        <v>2308</v>
      </c>
      <c r="C95" s="817" t="s">
        <v>2317</v>
      </c>
      <c r="D95" s="731" t="s">
        <v>520</v>
      </c>
      <c r="E95" s="710"/>
      <c r="F95" s="731">
        <v>42916</v>
      </c>
      <c r="G95" s="731">
        <v>42916</v>
      </c>
      <c r="H95" s="731">
        <v>42916</v>
      </c>
      <c r="I95" s="731">
        <v>42916</v>
      </c>
      <c r="J95" s="88" t="s">
        <v>57</v>
      </c>
      <c r="K95" s="88"/>
      <c r="L95" s="88"/>
      <c r="M95" s="88"/>
      <c r="N95" s="737" t="s">
        <v>57</v>
      </c>
      <c r="O95" s="710"/>
      <c r="P95" s="90" t="s">
        <v>1434</v>
      </c>
      <c r="Q95" s="90" t="s">
        <v>1349</v>
      </c>
      <c r="R95" s="90" t="s">
        <v>2303</v>
      </c>
      <c r="S95" s="90" t="s">
        <v>1906</v>
      </c>
      <c r="T95" s="90" t="s">
        <v>1831</v>
      </c>
      <c r="U95" s="90" t="s">
        <v>2302</v>
      </c>
      <c r="V95" s="710"/>
      <c r="W95" s="24"/>
      <c r="X95" s="731" t="s">
        <v>2454</v>
      </c>
      <c r="Y95" s="712">
        <v>42840</v>
      </c>
      <c r="Z95" s="712" t="s">
        <v>57</v>
      </c>
      <c r="AA95" s="712">
        <v>42856</v>
      </c>
      <c r="AB95" s="657" t="s">
        <v>1368</v>
      </c>
      <c r="AC95" s="712">
        <v>42856</v>
      </c>
      <c r="AD95" s="657"/>
      <c r="AE95" s="658" t="s">
        <v>1383</v>
      </c>
      <c r="AF95" s="710" t="s">
        <v>460</v>
      </c>
      <c r="AG95" s="710" t="s">
        <v>943</v>
      </c>
      <c r="AH95" s="654"/>
      <c r="AI95" s="692"/>
      <c r="AJ95" s="692"/>
    </row>
    <row r="96" spans="1:37" s="651" customFormat="1" ht="39.6" hidden="1" customHeight="1" x14ac:dyDescent="0.25">
      <c r="A96" s="24"/>
      <c r="B96" s="32" t="s">
        <v>1374</v>
      </c>
      <c r="C96" s="807" t="s">
        <v>2230</v>
      </c>
      <c r="D96" s="695">
        <v>42916</v>
      </c>
      <c r="E96" s="24"/>
      <c r="F96" s="819">
        <v>42916</v>
      </c>
      <c r="G96" s="88" t="s">
        <v>2539</v>
      </c>
      <c r="H96" s="88" t="s">
        <v>2539</v>
      </c>
      <c r="I96" s="88" t="s">
        <v>2539</v>
      </c>
      <c r="J96" s="88" t="s">
        <v>2539</v>
      </c>
      <c r="K96" s="88"/>
      <c r="L96" s="88"/>
      <c r="M96" s="88"/>
      <c r="N96" s="699"/>
      <c r="O96" s="90" t="s">
        <v>57</v>
      </c>
      <c r="P96" s="24" t="s">
        <v>682</v>
      </c>
      <c r="Q96" s="24" t="s">
        <v>1349</v>
      </c>
      <c r="R96" s="24" t="s">
        <v>57</v>
      </c>
      <c r="S96" s="24" t="s">
        <v>436</v>
      </c>
      <c r="T96" s="24" t="s">
        <v>436</v>
      </c>
      <c r="U96" s="24" t="s">
        <v>436</v>
      </c>
      <c r="V96" s="24"/>
      <c r="W96" s="24"/>
      <c r="X96" s="24" t="s">
        <v>57</v>
      </c>
      <c r="Y96" s="763">
        <v>42855</v>
      </c>
      <c r="Z96" s="763">
        <v>42870</v>
      </c>
      <c r="AA96" s="90" t="s">
        <v>436</v>
      </c>
      <c r="AB96" s="90" t="s">
        <v>1368</v>
      </c>
      <c r="AC96" s="763">
        <v>42888</v>
      </c>
      <c r="AD96" s="451"/>
      <c r="AE96" s="576" t="s">
        <v>1383</v>
      </c>
      <c r="AF96" s="24" t="s">
        <v>57</v>
      </c>
      <c r="AG96" s="24" t="s">
        <v>943</v>
      </c>
      <c r="AH96" s="654"/>
      <c r="AI96" s="654"/>
      <c r="AJ96" s="654"/>
    </row>
    <row r="97" spans="1:37" s="651" customFormat="1" ht="43.15" hidden="1" customHeight="1" x14ac:dyDescent="0.25">
      <c r="A97" s="24"/>
      <c r="B97" s="489" t="s">
        <v>1293</v>
      </c>
      <c r="C97" s="489" t="s">
        <v>2014</v>
      </c>
      <c r="D97" s="490">
        <v>42916</v>
      </c>
      <c r="E97" s="90"/>
      <c r="F97" s="490">
        <v>42916</v>
      </c>
      <c r="G97" s="490">
        <v>42916</v>
      </c>
      <c r="H97" s="490">
        <v>42916</v>
      </c>
      <c r="I97" s="490">
        <v>42916</v>
      </c>
      <c r="J97" s="88">
        <v>42916</v>
      </c>
      <c r="K97" s="88"/>
      <c r="L97" s="88"/>
      <c r="M97" s="88"/>
      <c r="N97" s="697"/>
      <c r="O97" s="491">
        <v>13</v>
      </c>
      <c r="P97" s="90" t="s">
        <v>1898</v>
      </c>
      <c r="Q97" s="491" t="s">
        <v>1349</v>
      </c>
      <c r="R97" s="90" t="s">
        <v>57</v>
      </c>
      <c r="S97" s="90" t="s">
        <v>2005</v>
      </c>
      <c r="T97" s="90" t="s">
        <v>1831</v>
      </c>
      <c r="U97" s="90" t="s">
        <v>2006</v>
      </c>
      <c r="V97" s="491"/>
      <c r="W97" s="491"/>
      <c r="X97" s="756" t="s">
        <v>2007</v>
      </c>
      <c r="Y97" s="748" t="s">
        <v>177</v>
      </c>
      <c r="Z97" s="748" t="s">
        <v>177</v>
      </c>
      <c r="AA97" s="754" t="s">
        <v>177</v>
      </c>
      <c r="AB97" s="454" t="s">
        <v>1368</v>
      </c>
      <c r="AC97" s="655">
        <v>42856</v>
      </c>
      <c r="AD97" s="454" t="s">
        <v>1577</v>
      </c>
      <c r="AE97" s="454" t="s">
        <v>1383</v>
      </c>
      <c r="AF97" s="90" t="s">
        <v>460</v>
      </c>
      <c r="AG97" s="491" t="s">
        <v>943</v>
      </c>
      <c r="AI97" s="654"/>
      <c r="AJ97" s="654"/>
    </row>
    <row r="98" spans="1:37" s="651" customFormat="1" ht="30" hidden="1" x14ac:dyDescent="0.25">
      <c r="A98" s="24"/>
      <c r="B98" s="32" t="s">
        <v>1293</v>
      </c>
      <c r="C98" s="32" t="s">
        <v>1922</v>
      </c>
      <c r="D98" s="695">
        <v>42916</v>
      </c>
      <c r="E98" s="90"/>
      <c r="F98" s="695">
        <v>42916</v>
      </c>
      <c r="G98" s="88">
        <v>42916</v>
      </c>
      <c r="H98" s="88">
        <v>42916</v>
      </c>
      <c r="I98" s="88">
        <v>42916</v>
      </c>
      <c r="J98" s="88">
        <v>42916</v>
      </c>
      <c r="K98" s="88"/>
      <c r="L98" s="88"/>
      <c r="M98" s="88"/>
      <c r="N98" s="32"/>
      <c r="O98" s="491">
        <v>13</v>
      </c>
      <c r="P98" s="90" t="s">
        <v>1897</v>
      </c>
      <c r="Q98" s="90" t="s">
        <v>1349</v>
      </c>
      <c r="R98" s="90" t="s">
        <v>57</v>
      </c>
      <c r="S98" s="90" t="s">
        <v>2005</v>
      </c>
      <c r="T98" s="90" t="s">
        <v>1831</v>
      </c>
      <c r="U98" s="90" t="s">
        <v>2006</v>
      </c>
      <c r="V98" s="576"/>
      <c r="W98" s="90"/>
      <c r="X98" s="90" t="s">
        <v>57</v>
      </c>
      <c r="Y98" s="64" t="s">
        <v>177</v>
      </c>
      <c r="Z98" s="64" t="s">
        <v>177</v>
      </c>
      <c r="AA98" s="90" t="s">
        <v>436</v>
      </c>
      <c r="AB98" s="576" t="s">
        <v>1357</v>
      </c>
      <c r="AC98" s="582">
        <v>42767</v>
      </c>
      <c r="AD98" s="576" t="s">
        <v>2012</v>
      </c>
      <c r="AE98" s="576" t="s">
        <v>1383</v>
      </c>
      <c r="AF98" s="90" t="s">
        <v>460</v>
      </c>
      <c r="AG98" s="90" t="s">
        <v>943</v>
      </c>
      <c r="AI98" s="654"/>
      <c r="AJ98" s="654"/>
    </row>
    <row r="99" spans="1:37" s="651" customFormat="1" ht="30" hidden="1" x14ac:dyDescent="0.25">
      <c r="A99" s="710"/>
      <c r="B99" s="711" t="s">
        <v>1289</v>
      </c>
      <c r="C99" s="816" t="s">
        <v>2491</v>
      </c>
      <c r="D99" s="791">
        <v>42923</v>
      </c>
      <c r="E99" s="713"/>
      <c r="F99" s="791">
        <v>42923</v>
      </c>
      <c r="G99" s="712">
        <v>42923</v>
      </c>
      <c r="H99" s="712">
        <v>42923</v>
      </c>
      <c r="I99" s="712">
        <v>42923</v>
      </c>
      <c r="J99" s="712" t="s">
        <v>436</v>
      </c>
      <c r="K99" s="712"/>
      <c r="L99" s="712"/>
      <c r="M99" s="712"/>
      <c r="N99" s="714"/>
      <c r="O99" s="713">
        <v>14</v>
      </c>
      <c r="P99" s="713" t="s">
        <v>180</v>
      </c>
      <c r="Q99" s="713" t="s">
        <v>1349</v>
      </c>
      <c r="R99" s="90" t="s">
        <v>520</v>
      </c>
      <c r="S99" s="675" t="s">
        <v>1899</v>
      </c>
      <c r="T99" s="675" t="s">
        <v>1831</v>
      </c>
      <c r="U99" s="675" t="s">
        <v>1919</v>
      </c>
      <c r="V99" s="713"/>
      <c r="W99" s="713"/>
      <c r="X99" s="713" t="s">
        <v>57</v>
      </c>
      <c r="Y99" s="744" t="s">
        <v>177</v>
      </c>
      <c r="Z99" s="713" t="s">
        <v>57</v>
      </c>
      <c r="AA99" s="745" t="s">
        <v>1297</v>
      </c>
      <c r="AB99" s="658" t="s">
        <v>1360</v>
      </c>
      <c r="AC99" s="658" t="s">
        <v>1395</v>
      </c>
      <c r="AD99" s="658" t="s">
        <v>2411</v>
      </c>
      <c r="AE99" s="658" t="s">
        <v>1383</v>
      </c>
      <c r="AF99" s="713" t="s">
        <v>460</v>
      </c>
      <c r="AG99" s="713" t="s">
        <v>943</v>
      </c>
      <c r="AH99" s="715" t="s">
        <v>497</v>
      </c>
      <c r="AI99" s="650"/>
      <c r="AJ99" s="650"/>
    </row>
    <row r="100" spans="1:37" s="672" customFormat="1" ht="150" hidden="1" x14ac:dyDescent="0.25">
      <c r="A100" s="24"/>
      <c r="B100" s="654" t="s">
        <v>596</v>
      </c>
      <c r="C100" s="624" t="s">
        <v>2479</v>
      </c>
      <c r="D100" s="623">
        <v>42930</v>
      </c>
      <c r="E100" s="89"/>
      <c r="F100" s="623">
        <v>42930</v>
      </c>
      <c r="G100" s="623">
        <v>42930</v>
      </c>
      <c r="H100" s="623">
        <v>42930</v>
      </c>
      <c r="I100" s="623">
        <v>42930</v>
      </c>
      <c r="J100" s="623">
        <v>42930</v>
      </c>
      <c r="K100" s="623"/>
      <c r="L100" s="623"/>
      <c r="M100" s="623"/>
      <c r="N100" s="16"/>
      <c r="O100" s="24"/>
      <c r="P100" s="24" t="s">
        <v>1332</v>
      </c>
      <c r="Q100" s="24" t="s">
        <v>337</v>
      </c>
      <c r="R100" s="450"/>
      <c r="S100" s="24" t="s">
        <v>2207</v>
      </c>
      <c r="T100" s="675" t="s">
        <v>1831</v>
      </c>
      <c r="U100" s="90" t="s">
        <v>2006</v>
      </c>
      <c r="V100" s="450"/>
      <c r="W100" s="24" t="s">
        <v>1914</v>
      </c>
      <c r="X100" s="24" t="s">
        <v>1302</v>
      </c>
      <c r="Y100" s="782" t="s">
        <v>2480</v>
      </c>
      <c r="Z100" s="782" t="s">
        <v>2480</v>
      </c>
      <c r="AA100" s="782" t="s">
        <v>2480</v>
      </c>
      <c r="AB100" s="24" t="s">
        <v>1950</v>
      </c>
      <c r="AC100" s="22"/>
      <c r="AD100" s="450"/>
      <c r="AE100" s="654" t="s">
        <v>1383</v>
      </c>
      <c r="AF100" s="450"/>
      <c r="AG100" s="90" t="s">
        <v>943</v>
      </c>
      <c r="AH100" s="450"/>
      <c r="AI100" s="654"/>
      <c r="AJ100" s="654"/>
      <c r="AK100" s="651"/>
    </row>
    <row r="101" spans="1:37" s="651" customFormat="1" hidden="1" x14ac:dyDescent="0.25">
      <c r="A101" s="31"/>
      <c r="B101" s="591" t="s">
        <v>577</v>
      </c>
      <c r="C101" s="778" t="s">
        <v>2445</v>
      </c>
      <c r="D101" s="712">
        <v>42825</v>
      </c>
      <c r="E101" s="31"/>
      <c r="F101" s="731">
        <v>42931</v>
      </c>
      <c r="G101" s="731">
        <v>42962</v>
      </c>
      <c r="H101" s="731">
        <v>42993</v>
      </c>
      <c r="I101" s="731">
        <v>43023</v>
      </c>
      <c r="J101" s="712" t="s">
        <v>436</v>
      </c>
      <c r="K101" s="712"/>
      <c r="L101" s="712"/>
      <c r="M101" s="712"/>
      <c r="N101" s="702"/>
      <c r="O101" s="31">
        <v>22</v>
      </c>
      <c r="P101" s="31" t="s">
        <v>1903</v>
      </c>
      <c r="Q101" s="31" t="s">
        <v>1349</v>
      </c>
      <c r="R101" s="31"/>
      <c r="S101" s="31" t="s">
        <v>1906</v>
      </c>
      <c r="T101" s="31" t="s">
        <v>2451</v>
      </c>
      <c r="U101" s="31"/>
      <c r="V101" s="31"/>
      <c r="W101" s="31"/>
      <c r="X101" s="31" t="s">
        <v>57</v>
      </c>
      <c r="Y101" s="31"/>
      <c r="Z101" s="31" t="s">
        <v>57</v>
      </c>
      <c r="AA101" s="31"/>
      <c r="AB101" s="585" t="s">
        <v>1368</v>
      </c>
      <c r="AC101" s="585" t="s">
        <v>52</v>
      </c>
      <c r="AD101" s="585"/>
      <c r="AE101" s="576" t="s">
        <v>1383</v>
      </c>
      <c r="AF101" s="31"/>
      <c r="AG101" s="31" t="s">
        <v>943</v>
      </c>
    </row>
    <row r="102" spans="1:37" s="651" customFormat="1" ht="33.6" customHeight="1" x14ac:dyDescent="0.25">
      <c r="A102" s="24"/>
      <c r="B102" s="454" t="s">
        <v>1316</v>
      </c>
      <c r="C102" s="15" t="s">
        <v>2634</v>
      </c>
      <c r="D102" s="22"/>
      <c r="E102" s="24"/>
      <c r="F102" s="22">
        <v>42931</v>
      </c>
      <c r="G102" s="22">
        <v>42931</v>
      </c>
      <c r="H102" s="22">
        <v>42931</v>
      </c>
      <c r="I102" s="22">
        <v>42931</v>
      </c>
      <c r="J102" s="22" t="s">
        <v>436</v>
      </c>
      <c r="K102" s="22"/>
      <c r="L102" s="22"/>
      <c r="M102" s="22"/>
      <c r="N102" s="699"/>
      <c r="O102" s="24">
        <v>6</v>
      </c>
      <c r="P102" s="90" t="s">
        <v>1472</v>
      </c>
      <c r="Q102" s="24" t="s">
        <v>337</v>
      </c>
      <c r="R102" s="24" t="s">
        <v>57</v>
      </c>
      <c r="S102" s="734" t="s">
        <v>2144</v>
      </c>
      <c r="T102" s="734" t="s">
        <v>436</v>
      </c>
      <c r="U102" s="734" t="s">
        <v>436</v>
      </c>
      <c r="V102" s="24"/>
      <c r="W102" s="24" t="s">
        <v>1914</v>
      </c>
      <c r="X102" s="22">
        <v>42794</v>
      </c>
      <c r="Y102" s="653" t="s">
        <v>436</v>
      </c>
      <c r="Z102" s="24" t="s">
        <v>436</v>
      </c>
      <c r="AA102" s="24" t="s">
        <v>436</v>
      </c>
      <c r="AB102" s="451" t="s">
        <v>1360</v>
      </c>
      <c r="AC102" s="451" t="s">
        <v>1474</v>
      </c>
      <c r="AD102" s="451"/>
      <c r="AE102" s="452" t="s">
        <v>1401</v>
      </c>
      <c r="AF102" s="24" t="s">
        <v>460</v>
      </c>
      <c r="AG102" s="24" t="s">
        <v>943</v>
      </c>
      <c r="AH102" s="654"/>
      <c r="AI102" s="654"/>
      <c r="AJ102" s="654"/>
      <c r="AK102" s="672"/>
    </row>
    <row r="103" spans="1:37" s="651" customFormat="1" ht="30" x14ac:dyDescent="0.25">
      <c r="A103" s="31"/>
      <c r="B103" s="591" t="s">
        <v>577</v>
      </c>
      <c r="C103" s="32" t="s">
        <v>1506</v>
      </c>
      <c r="D103" s="709">
        <v>42916</v>
      </c>
      <c r="E103" s="31"/>
      <c r="F103" s="709">
        <v>42941</v>
      </c>
      <c r="G103" s="709">
        <v>42941</v>
      </c>
      <c r="H103" s="709">
        <v>42941</v>
      </c>
      <c r="I103" s="709">
        <v>42941</v>
      </c>
      <c r="J103" s="88" t="s">
        <v>436</v>
      </c>
      <c r="K103" s="88"/>
      <c r="L103" s="88"/>
      <c r="M103" s="88"/>
      <c r="N103" s="702"/>
      <c r="O103" s="31">
        <v>22</v>
      </c>
      <c r="P103" s="90" t="s">
        <v>1897</v>
      </c>
      <c r="Q103" s="31" t="s">
        <v>1349</v>
      </c>
      <c r="R103" s="31"/>
      <c r="S103" s="31"/>
      <c r="T103" s="31"/>
      <c r="U103" s="31"/>
      <c r="V103" s="31"/>
      <c r="W103" s="31"/>
      <c r="X103" s="31" t="s">
        <v>57</v>
      </c>
      <c r="Y103" s="752" t="s">
        <v>177</v>
      </c>
      <c r="Z103" s="31" t="s">
        <v>436</v>
      </c>
      <c r="AA103" s="31" t="s">
        <v>436</v>
      </c>
      <c r="AB103" s="585" t="s">
        <v>1357</v>
      </c>
      <c r="AC103" s="586">
        <v>42675</v>
      </c>
      <c r="AD103" s="585" t="s">
        <v>1579</v>
      </c>
      <c r="AE103" s="576" t="s">
        <v>1383</v>
      </c>
      <c r="AF103" s="31"/>
      <c r="AG103" s="31" t="s">
        <v>497</v>
      </c>
    </row>
    <row r="104" spans="1:37" s="651" customFormat="1" ht="30" hidden="1" x14ac:dyDescent="0.25">
      <c r="A104" s="24"/>
      <c r="B104" s="591" t="s">
        <v>577</v>
      </c>
      <c r="C104" s="711" t="s">
        <v>1506</v>
      </c>
      <c r="D104" s="731">
        <v>42916</v>
      </c>
      <c r="E104" s="24"/>
      <c r="F104" s="731">
        <v>42941</v>
      </c>
      <c r="G104" s="731">
        <v>42941</v>
      </c>
      <c r="H104" s="731">
        <v>42941</v>
      </c>
      <c r="I104" s="731">
        <v>42941</v>
      </c>
      <c r="J104" s="712" t="s">
        <v>436</v>
      </c>
      <c r="K104" s="712"/>
      <c r="L104" s="712"/>
      <c r="M104" s="712"/>
      <c r="N104" s="702"/>
      <c r="O104" s="31" t="s">
        <v>1903</v>
      </c>
      <c r="P104" s="31" t="s">
        <v>1903</v>
      </c>
      <c r="Q104" s="491" t="s">
        <v>1349</v>
      </c>
      <c r="R104" s="491"/>
      <c r="S104" s="31" t="s">
        <v>1906</v>
      </c>
      <c r="T104" s="31" t="s">
        <v>2451</v>
      </c>
      <c r="U104" s="491"/>
      <c r="V104" s="31"/>
      <c r="W104" s="450" t="s">
        <v>436</v>
      </c>
      <c r="X104" s="450" t="s">
        <v>436</v>
      </c>
      <c r="Y104" s="779" t="s">
        <v>177</v>
      </c>
      <c r="Z104" s="31" t="s">
        <v>436</v>
      </c>
      <c r="AA104" s="585" t="s">
        <v>436</v>
      </c>
      <c r="AB104" s="31" t="s">
        <v>943</v>
      </c>
      <c r="AC104" s="31" t="s">
        <v>943</v>
      </c>
      <c r="AD104" s="31"/>
      <c r="AE104" s="452"/>
      <c r="AF104" s="24"/>
      <c r="AG104" s="31" t="s">
        <v>943</v>
      </c>
      <c r="AH104" s="654"/>
    </row>
    <row r="105" spans="1:37" s="651" customFormat="1" ht="45" hidden="1" x14ac:dyDescent="0.25">
      <c r="A105" s="24"/>
      <c r="B105" s="715" t="s">
        <v>2308</v>
      </c>
      <c r="C105" s="723" t="s">
        <v>2319</v>
      </c>
      <c r="D105" s="731">
        <v>43008</v>
      </c>
      <c r="E105" s="710"/>
      <c r="F105" s="731">
        <v>42946</v>
      </c>
      <c r="G105" s="731">
        <v>42946</v>
      </c>
      <c r="H105" s="731">
        <v>42946</v>
      </c>
      <c r="I105" s="731">
        <v>42946</v>
      </c>
      <c r="J105" s="731">
        <v>42946</v>
      </c>
      <c r="K105" s="731"/>
      <c r="L105" s="731"/>
      <c r="M105" s="731"/>
      <c r="N105" s="737" t="s">
        <v>2403</v>
      </c>
      <c r="O105" s="710"/>
      <c r="P105" s="90" t="s">
        <v>1434</v>
      </c>
      <c r="Q105" s="90" t="s">
        <v>1349</v>
      </c>
      <c r="R105" s="90" t="s">
        <v>2303</v>
      </c>
      <c r="S105" s="90" t="s">
        <v>1906</v>
      </c>
      <c r="T105" s="90" t="s">
        <v>1831</v>
      </c>
      <c r="U105" s="90" t="s">
        <v>2302</v>
      </c>
      <c r="V105" s="710"/>
      <c r="W105" s="24"/>
      <c r="X105" s="731" t="s">
        <v>2454</v>
      </c>
      <c r="Y105" s="712">
        <v>42840</v>
      </c>
      <c r="Z105" s="712">
        <v>42946</v>
      </c>
      <c r="AA105" s="712">
        <v>42946</v>
      </c>
      <c r="AB105" s="657" t="s">
        <v>1368</v>
      </c>
      <c r="AC105" s="712">
        <v>42946</v>
      </c>
      <c r="AD105" s="657"/>
      <c r="AE105" s="658" t="s">
        <v>1383</v>
      </c>
      <c r="AF105" s="710" t="s">
        <v>460</v>
      </c>
      <c r="AG105" s="710" t="s">
        <v>943</v>
      </c>
      <c r="AH105" s="654"/>
      <c r="AI105" s="654"/>
      <c r="AJ105" s="654"/>
    </row>
    <row r="106" spans="1:37" s="651" customFormat="1" ht="30" hidden="1" x14ac:dyDescent="0.25">
      <c r="A106" s="710"/>
      <c r="B106" s="677" t="s">
        <v>2413</v>
      </c>
      <c r="C106" s="677" t="s">
        <v>2154</v>
      </c>
      <c r="D106" s="678">
        <v>42947</v>
      </c>
      <c r="E106" s="675"/>
      <c r="F106" s="678">
        <v>42947</v>
      </c>
      <c r="G106" s="678">
        <v>42947</v>
      </c>
      <c r="H106" s="678">
        <v>42947</v>
      </c>
      <c r="I106" s="678">
        <v>42947</v>
      </c>
      <c r="J106" s="678" t="s">
        <v>436</v>
      </c>
      <c r="K106" s="678"/>
      <c r="L106" s="678"/>
      <c r="M106" s="678"/>
      <c r="N106" s="698"/>
      <c r="O106" s="675">
        <v>15</v>
      </c>
      <c r="P106" s="675" t="s">
        <v>180</v>
      </c>
      <c r="Q106" s="675" t="s">
        <v>1349</v>
      </c>
      <c r="R106" s="675"/>
      <c r="S106" s="675" t="s">
        <v>1899</v>
      </c>
      <c r="T106" s="675" t="s">
        <v>1831</v>
      </c>
      <c r="U106" s="675" t="s">
        <v>1919</v>
      </c>
      <c r="V106" s="681"/>
      <c r="W106" s="681"/>
      <c r="X106" s="678" t="s">
        <v>57</v>
      </c>
      <c r="Y106" s="747" t="s">
        <v>177</v>
      </c>
      <c r="Z106" s="678">
        <v>42795</v>
      </c>
      <c r="AA106" s="678">
        <v>42855</v>
      </c>
      <c r="AB106" s="679" t="s">
        <v>1368</v>
      </c>
      <c r="AC106" s="680">
        <v>42826</v>
      </c>
      <c r="AD106" s="679"/>
      <c r="AE106" s="679" t="s">
        <v>1383</v>
      </c>
      <c r="AF106" s="675"/>
      <c r="AG106" s="675" t="s">
        <v>943</v>
      </c>
      <c r="AH106" s="681"/>
      <c r="AI106" s="715"/>
      <c r="AJ106" s="715"/>
    </row>
    <row r="107" spans="1:37" s="651" customFormat="1" ht="45" hidden="1" x14ac:dyDescent="0.25">
      <c r="A107" s="31"/>
      <c r="B107" s="591" t="s">
        <v>694</v>
      </c>
      <c r="C107" s="651" t="s">
        <v>2272</v>
      </c>
      <c r="D107" s="709">
        <v>42961</v>
      </c>
      <c r="E107" s="31"/>
      <c r="F107" s="709">
        <v>42961</v>
      </c>
      <c r="G107" s="709">
        <v>42961</v>
      </c>
      <c r="H107" s="709">
        <v>42961</v>
      </c>
      <c r="I107" s="709">
        <v>42961</v>
      </c>
      <c r="J107" s="709">
        <v>42961</v>
      </c>
      <c r="K107" s="709"/>
      <c r="L107" s="709"/>
      <c r="M107" s="709"/>
      <c r="N107" s="702"/>
      <c r="O107" s="31">
        <v>29</v>
      </c>
      <c r="P107" s="31" t="s">
        <v>1320</v>
      </c>
      <c r="Q107" s="31" t="s">
        <v>1349</v>
      </c>
      <c r="R107" s="90" t="s">
        <v>520</v>
      </c>
      <c r="S107" s="90" t="s">
        <v>1899</v>
      </c>
      <c r="T107" s="90" t="s">
        <v>1831</v>
      </c>
      <c r="U107" s="90" t="s">
        <v>1919</v>
      </c>
      <c r="V107" s="31"/>
      <c r="W107" s="31"/>
      <c r="X107" s="90" t="s">
        <v>57</v>
      </c>
      <c r="Y107" s="90" t="s">
        <v>2189</v>
      </c>
      <c r="Z107" s="90" t="s">
        <v>2189</v>
      </c>
      <c r="AA107" s="90" t="s">
        <v>2189</v>
      </c>
      <c r="AB107" s="585" t="s">
        <v>1368</v>
      </c>
      <c r="AC107" s="90" t="s">
        <v>2189</v>
      </c>
      <c r="AD107" s="585"/>
      <c r="AE107" s="576" t="s">
        <v>1383</v>
      </c>
      <c r="AF107" s="31" t="s">
        <v>460</v>
      </c>
      <c r="AG107" s="31" t="s">
        <v>943</v>
      </c>
    </row>
    <row r="108" spans="1:37" s="651" customFormat="1" ht="45" hidden="1" x14ac:dyDescent="0.25">
      <c r="A108" s="24"/>
      <c r="B108" s="654" t="s">
        <v>351</v>
      </c>
      <c r="C108" s="15" t="s">
        <v>2218</v>
      </c>
      <c r="D108" s="22">
        <v>42962</v>
      </c>
      <c r="E108" s="24"/>
      <c r="F108" s="22">
        <v>42962</v>
      </c>
      <c r="G108" s="22">
        <v>42962</v>
      </c>
      <c r="H108" s="22">
        <v>42962</v>
      </c>
      <c r="I108" s="22">
        <v>42962</v>
      </c>
      <c r="J108" s="22" t="s">
        <v>436</v>
      </c>
      <c r="K108" s="22"/>
      <c r="L108" s="22"/>
      <c r="M108" s="22"/>
      <c r="N108" s="699" t="s">
        <v>2220</v>
      </c>
      <c r="O108" s="24">
        <v>5</v>
      </c>
      <c r="P108" s="24" t="s">
        <v>1627</v>
      </c>
      <c r="Q108" s="24" t="s">
        <v>337</v>
      </c>
      <c r="R108" s="24" t="s">
        <v>1905</v>
      </c>
      <c r="S108" s="24" t="s">
        <v>1906</v>
      </c>
      <c r="T108" s="24" t="s">
        <v>1831</v>
      </c>
      <c r="U108" s="90" t="s">
        <v>2006</v>
      </c>
      <c r="V108" s="24"/>
      <c r="W108" s="24"/>
      <c r="X108" s="24" t="s">
        <v>57</v>
      </c>
      <c r="Y108" s="22">
        <v>42809</v>
      </c>
      <c r="Z108" s="22">
        <v>42809</v>
      </c>
      <c r="AA108" s="22">
        <v>42856</v>
      </c>
      <c r="AB108" s="451" t="s">
        <v>1950</v>
      </c>
      <c r="AC108" s="22">
        <v>42828</v>
      </c>
      <c r="AD108" s="451" t="s">
        <v>1302</v>
      </c>
      <c r="AE108" s="452" t="s">
        <v>1383</v>
      </c>
      <c r="AF108" s="24" t="s">
        <v>460</v>
      </c>
      <c r="AG108" s="24" t="s">
        <v>943</v>
      </c>
      <c r="AH108" s="654"/>
    </row>
    <row r="109" spans="1:37" s="651" customFormat="1" ht="30" hidden="1" x14ac:dyDescent="0.25">
      <c r="A109" s="24"/>
      <c r="B109" s="454" t="s">
        <v>2168</v>
      </c>
      <c r="C109" s="15" t="s">
        <v>2396</v>
      </c>
      <c r="D109" s="24"/>
      <c r="E109" s="24"/>
      <c r="F109" s="22">
        <v>42962</v>
      </c>
      <c r="G109" s="22">
        <v>42962</v>
      </c>
      <c r="H109" s="22">
        <v>42962</v>
      </c>
      <c r="I109" s="22">
        <v>42962</v>
      </c>
      <c r="J109" s="22">
        <v>42962</v>
      </c>
      <c r="K109" s="22"/>
      <c r="L109" s="22"/>
      <c r="M109" s="22"/>
      <c r="N109" s="719"/>
      <c r="O109" s="24"/>
      <c r="P109" s="24" t="s">
        <v>2174</v>
      </c>
      <c r="Q109" s="24" t="s">
        <v>337</v>
      </c>
      <c r="R109" s="653" t="s">
        <v>2175</v>
      </c>
      <c r="S109" s="653" t="s">
        <v>1906</v>
      </c>
      <c r="T109" s="653" t="s">
        <v>436</v>
      </c>
      <c r="U109" s="653" t="s">
        <v>436</v>
      </c>
      <c r="V109" s="653"/>
      <c r="W109" s="24" t="s">
        <v>1914</v>
      </c>
      <c r="X109" s="24" t="s">
        <v>57</v>
      </c>
      <c r="Y109" s="749" t="s">
        <v>1488</v>
      </c>
      <c r="Z109" s="781">
        <v>42825</v>
      </c>
      <c r="AA109" s="781">
        <v>42855</v>
      </c>
      <c r="AB109" s="451" t="s">
        <v>1357</v>
      </c>
      <c r="AC109" s="742">
        <v>42856</v>
      </c>
      <c r="AD109" s="452" t="s">
        <v>2469</v>
      </c>
      <c r="AE109" s="654" t="s">
        <v>943</v>
      </c>
      <c r="AF109" s="654" t="s">
        <v>460</v>
      </c>
      <c r="AG109" s="24" t="s">
        <v>943</v>
      </c>
      <c r="AH109" s="654"/>
      <c r="AI109" s="654"/>
      <c r="AJ109" s="654"/>
    </row>
    <row r="110" spans="1:37" s="651" customFormat="1" ht="30" x14ac:dyDescent="0.25">
      <c r="A110" s="31"/>
      <c r="B110" s="32" t="s">
        <v>2293</v>
      </c>
      <c r="C110" s="32" t="s">
        <v>2628</v>
      </c>
      <c r="D110" s="88">
        <v>42972</v>
      </c>
      <c r="E110" s="90"/>
      <c r="F110" s="88">
        <v>42972</v>
      </c>
      <c r="G110" s="88">
        <v>42972</v>
      </c>
      <c r="H110" s="88">
        <v>42972</v>
      </c>
      <c r="I110" s="88">
        <v>42972</v>
      </c>
      <c r="J110" s="88" t="s">
        <v>436</v>
      </c>
      <c r="K110" s="88"/>
      <c r="L110" s="88"/>
      <c r="M110" s="88"/>
      <c r="N110" s="697"/>
      <c r="O110" s="90">
        <v>42</v>
      </c>
      <c r="P110" s="90" t="s">
        <v>1904</v>
      </c>
      <c r="Q110" s="90" t="s">
        <v>1349</v>
      </c>
      <c r="R110" s="90"/>
      <c r="S110" s="491" t="s">
        <v>2450</v>
      </c>
      <c r="T110" s="31" t="s">
        <v>2451</v>
      </c>
      <c r="U110" s="90"/>
      <c r="V110" s="90"/>
      <c r="W110" s="90"/>
      <c r="X110" s="90" t="s">
        <v>1302</v>
      </c>
      <c r="Y110" s="758" t="s">
        <v>1955</v>
      </c>
      <c r="Z110" s="88">
        <v>42766</v>
      </c>
      <c r="AA110" s="90" t="s">
        <v>520</v>
      </c>
      <c r="AB110" s="576" t="s">
        <v>1357</v>
      </c>
      <c r="AC110" s="576" t="s">
        <v>1395</v>
      </c>
      <c r="AD110" s="576" t="s">
        <v>2291</v>
      </c>
      <c r="AE110" s="576" t="s">
        <v>1383</v>
      </c>
      <c r="AF110" s="90" t="s">
        <v>460</v>
      </c>
      <c r="AG110" s="90" t="s">
        <v>497</v>
      </c>
      <c r="AI110" s="654"/>
      <c r="AJ110" s="654"/>
    </row>
    <row r="111" spans="1:37" s="651" customFormat="1" ht="30" x14ac:dyDescent="0.25">
      <c r="A111" s="710"/>
      <c r="B111" s="677" t="s">
        <v>2413</v>
      </c>
      <c r="C111" s="677" t="s">
        <v>2627</v>
      </c>
      <c r="D111" s="678">
        <v>42977</v>
      </c>
      <c r="E111" s="675"/>
      <c r="F111" s="678">
        <v>42977</v>
      </c>
      <c r="G111" s="678">
        <v>42977</v>
      </c>
      <c r="H111" s="678">
        <v>42977</v>
      </c>
      <c r="I111" s="678">
        <v>42977</v>
      </c>
      <c r="J111" s="678" t="s">
        <v>436</v>
      </c>
      <c r="K111" s="678"/>
      <c r="L111" s="678"/>
      <c r="M111" s="678"/>
      <c r="N111" s="698"/>
      <c r="O111" s="675">
        <v>15</v>
      </c>
      <c r="P111" s="675" t="s">
        <v>180</v>
      </c>
      <c r="Q111" s="675" t="s">
        <v>1349</v>
      </c>
      <c r="R111" s="675"/>
      <c r="S111" s="675" t="s">
        <v>1899</v>
      </c>
      <c r="T111" s="675" t="s">
        <v>1831</v>
      </c>
      <c r="U111" s="675" t="s">
        <v>1919</v>
      </c>
      <c r="V111" s="675"/>
      <c r="W111" s="675"/>
      <c r="X111" s="780" t="s">
        <v>2176</v>
      </c>
      <c r="Y111" s="678">
        <v>42766</v>
      </c>
      <c r="Z111" s="678">
        <v>42781</v>
      </c>
      <c r="AA111" s="678">
        <v>42794</v>
      </c>
      <c r="AB111" s="679" t="s">
        <v>1357</v>
      </c>
      <c r="AC111" s="658" t="s">
        <v>1395</v>
      </c>
      <c r="AD111" s="679" t="s">
        <v>1405</v>
      </c>
      <c r="AE111" s="679" t="s">
        <v>1383</v>
      </c>
      <c r="AF111" s="675"/>
      <c r="AG111" s="675" t="s">
        <v>497</v>
      </c>
      <c r="AH111" s="715"/>
      <c r="AI111" s="715"/>
      <c r="AJ111" s="715"/>
    </row>
    <row r="112" spans="1:37" s="651" customFormat="1" ht="30" hidden="1" x14ac:dyDescent="0.25">
      <c r="A112" s="710"/>
      <c r="B112" s="711" t="s">
        <v>1289</v>
      </c>
      <c r="C112" s="711" t="s">
        <v>2492</v>
      </c>
      <c r="D112" s="712">
        <v>42978</v>
      </c>
      <c r="E112" s="713"/>
      <c r="F112" s="712">
        <v>42978</v>
      </c>
      <c r="G112" s="712">
        <v>42978</v>
      </c>
      <c r="H112" s="712">
        <v>42978</v>
      </c>
      <c r="I112" s="712">
        <v>42978</v>
      </c>
      <c r="J112" s="712" t="s">
        <v>436</v>
      </c>
      <c r="K112" s="712"/>
      <c r="L112" s="712"/>
      <c r="M112" s="712"/>
      <c r="N112" s="714"/>
      <c r="O112" s="713">
        <v>14</v>
      </c>
      <c r="P112" s="713" t="s">
        <v>180</v>
      </c>
      <c r="Q112" s="713" t="s">
        <v>1349</v>
      </c>
      <c r="R112" s="90" t="s">
        <v>520</v>
      </c>
      <c r="S112" s="675" t="s">
        <v>1899</v>
      </c>
      <c r="T112" s="675" t="s">
        <v>1831</v>
      </c>
      <c r="U112" s="675" t="s">
        <v>1919</v>
      </c>
      <c r="V112" s="713"/>
      <c r="W112" s="713"/>
      <c r="X112" s="713" t="s">
        <v>57</v>
      </c>
      <c r="Y112" s="88">
        <v>42828</v>
      </c>
      <c r="Z112" s="713" t="s">
        <v>57</v>
      </c>
      <c r="AA112" s="88">
        <v>42856</v>
      </c>
      <c r="AB112" s="658" t="s">
        <v>1357</v>
      </c>
      <c r="AC112" s="676">
        <v>42887</v>
      </c>
      <c r="AD112" s="658" t="s">
        <v>2411</v>
      </c>
      <c r="AE112" s="658"/>
      <c r="AF112" s="713"/>
      <c r="AG112" s="713" t="s">
        <v>943</v>
      </c>
      <c r="AH112" s="715"/>
      <c r="AI112" s="650"/>
      <c r="AJ112" s="650"/>
    </row>
    <row r="113" spans="1:37" ht="30" hidden="1" x14ac:dyDescent="0.25">
      <c r="B113" s="32" t="s">
        <v>1374</v>
      </c>
      <c r="C113" s="15" t="s">
        <v>2231</v>
      </c>
      <c r="D113" s="88">
        <v>42986</v>
      </c>
      <c r="F113" s="761">
        <v>42986</v>
      </c>
      <c r="G113" s="88" t="s">
        <v>2539</v>
      </c>
      <c r="H113" s="88" t="s">
        <v>2539</v>
      </c>
      <c r="I113" s="88" t="s">
        <v>2539</v>
      </c>
      <c r="J113" s="88" t="s">
        <v>2539</v>
      </c>
      <c r="K113" s="88"/>
      <c r="L113" s="88"/>
      <c r="M113" s="88"/>
      <c r="O113" s="90" t="s">
        <v>57</v>
      </c>
      <c r="P113" s="24" t="s">
        <v>682</v>
      </c>
      <c r="Q113" s="24" t="s">
        <v>1349</v>
      </c>
      <c r="R113" s="24" t="s">
        <v>57</v>
      </c>
      <c r="S113" s="24" t="s">
        <v>436</v>
      </c>
      <c r="T113" s="24" t="s">
        <v>436</v>
      </c>
      <c r="U113" s="24" t="s">
        <v>436</v>
      </c>
      <c r="X113" s="24" t="s">
        <v>57</v>
      </c>
      <c r="Y113" s="763">
        <v>42886</v>
      </c>
      <c r="Z113" s="763">
        <v>42916</v>
      </c>
      <c r="AA113" s="90" t="s">
        <v>436</v>
      </c>
      <c r="AB113" s="90" t="s">
        <v>1368</v>
      </c>
      <c r="AC113" s="763">
        <v>42944</v>
      </c>
      <c r="AD113" s="451" t="s">
        <v>2232</v>
      </c>
      <c r="AE113" s="576" t="s">
        <v>1383</v>
      </c>
      <c r="AF113" s="24" t="s">
        <v>57</v>
      </c>
      <c r="AG113" s="24" t="s">
        <v>943</v>
      </c>
      <c r="AK113" s="651"/>
    </row>
    <row r="114" spans="1:37" s="650" customFormat="1" hidden="1" x14ac:dyDescent="0.25">
      <c r="A114" s="24"/>
      <c r="B114" s="654" t="s">
        <v>351</v>
      </c>
      <c r="C114" s="15" t="s">
        <v>2217</v>
      </c>
      <c r="D114" s="22">
        <v>42993</v>
      </c>
      <c r="E114" s="24"/>
      <c r="F114" s="22">
        <v>42993</v>
      </c>
      <c r="G114" s="89">
        <v>42993</v>
      </c>
      <c r="H114" s="89">
        <v>42993</v>
      </c>
      <c r="I114" s="89">
        <v>42993</v>
      </c>
      <c r="J114" s="89" t="s">
        <v>436</v>
      </c>
      <c r="K114" s="89"/>
      <c r="L114" s="89"/>
      <c r="M114" s="89"/>
      <c r="N114" s="699" t="s">
        <v>2220</v>
      </c>
      <c r="O114" s="24">
        <v>5</v>
      </c>
      <c r="P114" s="24" t="s">
        <v>1627</v>
      </c>
      <c r="Q114" s="24" t="s">
        <v>337</v>
      </c>
      <c r="R114" s="24" t="s">
        <v>1905</v>
      </c>
      <c r="S114" s="24" t="s">
        <v>1906</v>
      </c>
      <c r="T114" s="24" t="s">
        <v>1831</v>
      </c>
      <c r="U114" s="90" t="s">
        <v>2006</v>
      </c>
      <c r="V114" s="730"/>
      <c r="W114" s="730"/>
      <c r="X114" s="24" t="s">
        <v>57</v>
      </c>
      <c r="Y114" s="22">
        <v>42809</v>
      </c>
      <c r="Z114" s="22">
        <v>42809</v>
      </c>
      <c r="AA114" s="22">
        <v>42856</v>
      </c>
      <c r="AB114" s="451" t="s">
        <v>1950</v>
      </c>
      <c r="AC114" s="22">
        <v>42828</v>
      </c>
      <c r="AD114" s="451" t="s">
        <v>2111</v>
      </c>
      <c r="AE114" s="452" t="s">
        <v>1389</v>
      </c>
      <c r="AF114" s="24" t="s">
        <v>460</v>
      </c>
      <c r="AG114" s="24" t="s">
        <v>943</v>
      </c>
      <c r="AH114" s="654"/>
      <c r="AI114" s="672"/>
      <c r="AJ114" s="672"/>
      <c r="AK114" s="651"/>
    </row>
    <row r="115" spans="1:37" s="650" customFormat="1" ht="75" hidden="1" x14ac:dyDescent="0.25">
      <c r="A115" s="24"/>
      <c r="B115" s="454" t="s">
        <v>2167</v>
      </c>
      <c r="C115" s="15" t="s">
        <v>2487</v>
      </c>
      <c r="D115" s="24"/>
      <c r="E115" s="24"/>
      <c r="F115" s="22">
        <v>42993</v>
      </c>
      <c r="G115" s="22">
        <v>42993</v>
      </c>
      <c r="H115" s="22">
        <v>42993</v>
      </c>
      <c r="I115" s="22">
        <v>42993</v>
      </c>
      <c r="J115" s="22">
        <v>42993</v>
      </c>
      <c r="K115" s="22"/>
      <c r="L115" s="22"/>
      <c r="M115" s="22"/>
      <c r="N115" s="719"/>
      <c r="O115" s="24"/>
      <c r="P115" s="24" t="s">
        <v>2174</v>
      </c>
      <c r="Q115" s="24" t="s">
        <v>337</v>
      </c>
      <c r="R115" s="653" t="s">
        <v>2175</v>
      </c>
      <c r="S115" s="653" t="s">
        <v>1906</v>
      </c>
      <c r="T115" s="653" t="s">
        <v>436</v>
      </c>
      <c r="U115" s="653" t="s">
        <v>436</v>
      </c>
      <c r="V115" s="730"/>
      <c r="W115" s="730" t="s">
        <v>1914</v>
      </c>
      <c r="X115" s="24" t="s">
        <v>57</v>
      </c>
      <c r="Y115" s="653" t="s">
        <v>57</v>
      </c>
      <c r="Z115" s="24" t="s">
        <v>57</v>
      </c>
      <c r="AA115" s="742">
        <v>42916</v>
      </c>
      <c r="AB115" s="451" t="s">
        <v>1368</v>
      </c>
      <c r="AC115" s="742">
        <v>42947</v>
      </c>
      <c r="AD115" s="452" t="s">
        <v>2171</v>
      </c>
      <c r="AE115" s="654" t="s">
        <v>943</v>
      </c>
      <c r="AF115" s="654" t="s">
        <v>460</v>
      </c>
      <c r="AG115" s="24" t="s">
        <v>943</v>
      </c>
      <c r="AH115" s="654"/>
      <c r="AI115" s="654"/>
      <c r="AJ115" s="654"/>
      <c r="AK115" s="654"/>
    </row>
    <row r="116" spans="1:37" s="650" customFormat="1" ht="75" hidden="1" x14ac:dyDescent="0.25">
      <c r="A116" s="24"/>
      <c r="B116" s="454" t="s">
        <v>2169</v>
      </c>
      <c r="C116" s="15" t="s">
        <v>2506</v>
      </c>
      <c r="D116" s="24"/>
      <c r="E116" s="24"/>
      <c r="F116" s="22">
        <v>42993</v>
      </c>
      <c r="G116" s="22">
        <v>42993</v>
      </c>
      <c r="H116" s="22">
        <v>42993</v>
      </c>
      <c r="I116" s="22">
        <v>42993</v>
      </c>
      <c r="J116" s="22">
        <v>42993</v>
      </c>
      <c r="K116" s="22"/>
      <c r="L116" s="22"/>
      <c r="M116" s="22"/>
      <c r="N116" s="719"/>
      <c r="O116" s="24"/>
      <c r="P116" s="24" t="s">
        <v>2174</v>
      </c>
      <c r="Q116" s="24" t="s">
        <v>337</v>
      </c>
      <c r="R116" s="653" t="s">
        <v>2175</v>
      </c>
      <c r="S116" s="653" t="s">
        <v>1906</v>
      </c>
      <c r="T116" s="653" t="s">
        <v>436</v>
      </c>
      <c r="U116" s="653" t="s">
        <v>436</v>
      </c>
      <c r="V116" s="730"/>
      <c r="W116" s="730" t="s">
        <v>1914</v>
      </c>
      <c r="X116" s="24" t="s">
        <v>57</v>
      </c>
      <c r="Y116" s="653" t="s">
        <v>57</v>
      </c>
      <c r="Z116" s="24" t="s">
        <v>57</v>
      </c>
      <c r="AA116" s="742">
        <v>42781</v>
      </c>
      <c r="AB116" s="451" t="s">
        <v>1368</v>
      </c>
      <c r="AC116" s="742">
        <v>42781</v>
      </c>
      <c r="AD116" s="452" t="s">
        <v>2173</v>
      </c>
      <c r="AE116" s="654" t="s">
        <v>943</v>
      </c>
      <c r="AF116" s="654" t="s">
        <v>460</v>
      </c>
      <c r="AG116" s="24" t="s">
        <v>943</v>
      </c>
      <c r="AH116" s="654"/>
      <c r="AI116" s="654"/>
      <c r="AJ116" s="654"/>
    </row>
    <row r="117" spans="1:37" s="650" customFormat="1" ht="30" hidden="1" x14ac:dyDescent="0.25">
      <c r="A117" s="710"/>
      <c r="B117" s="711" t="s">
        <v>2414</v>
      </c>
      <c r="C117" s="711" t="s">
        <v>2152</v>
      </c>
      <c r="D117" s="678">
        <v>43007</v>
      </c>
      <c r="E117" s="713"/>
      <c r="F117" s="678">
        <v>43007</v>
      </c>
      <c r="G117" s="678">
        <v>43007</v>
      </c>
      <c r="H117" s="678">
        <v>43007</v>
      </c>
      <c r="I117" s="678">
        <v>43007</v>
      </c>
      <c r="J117" s="712" t="s">
        <v>436</v>
      </c>
      <c r="K117" s="712"/>
      <c r="L117" s="712"/>
      <c r="M117" s="712"/>
      <c r="N117" s="714"/>
      <c r="O117" s="713">
        <v>15</v>
      </c>
      <c r="P117" s="713" t="s">
        <v>180</v>
      </c>
      <c r="Q117" s="713" t="s">
        <v>1349</v>
      </c>
      <c r="R117" s="713"/>
      <c r="S117" s="675" t="s">
        <v>1899</v>
      </c>
      <c r="T117" s="675" t="s">
        <v>1831</v>
      </c>
      <c r="U117" s="675" t="s">
        <v>1919</v>
      </c>
      <c r="V117" s="797"/>
      <c r="W117" s="797"/>
      <c r="X117" s="712">
        <v>42855</v>
      </c>
      <c r="Y117" s="712">
        <v>42870</v>
      </c>
      <c r="Z117" s="712">
        <v>42901</v>
      </c>
      <c r="AA117" s="712">
        <v>42946</v>
      </c>
      <c r="AB117" s="658" t="s">
        <v>1368</v>
      </c>
      <c r="AC117" s="676">
        <v>42917</v>
      </c>
      <c r="AD117" s="658"/>
      <c r="AE117" s="658" t="s">
        <v>1383</v>
      </c>
      <c r="AF117" s="713"/>
      <c r="AG117" s="713" t="s">
        <v>943</v>
      </c>
      <c r="AH117" s="715"/>
      <c r="AI117" s="715"/>
      <c r="AJ117" s="715"/>
    </row>
    <row r="118" spans="1:37" ht="30" hidden="1" x14ac:dyDescent="0.25">
      <c r="A118" s="710"/>
      <c r="B118" s="677" t="s">
        <v>2413</v>
      </c>
      <c r="C118" s="677" t="s">
        <v>2150</v>
      </c>
      <c r="D118" s="678">
        <v>43007</v>
      </c>
      <c r="E118" s="678"/>
      <c r="F118" s="678">
        <v>43007</v>
      </c>
      <c r="G118" s="678">
        <v>43007</v>
      </c>
      <c r="H118" s="678">
        <v>43007</v>
      </c>
      <c r="I118" s="678">
        <v>43007</v>
      </c>
      <c r="J118" s="678" t="s">
        <v>436</v>
      </c>
      <c r="K118" s="678"/>
      <c r="L118" s="678"/>
      <c r="M118" s="678"/>
      <c r="N118" s="698"/>
      <c r="O118" s="675">
        <v>15</v>
      </c>
      <c r="P118" s="675" t="s">
        <v>1913</v>
      </c>
      <c r="Q118" s="675" t="s">
        <v>1349</v>
      </c>
      <c r="R118" s="675"/>
      <c r="S118" s="675" t="s">
        <v>1899</v>
      </c>
      <c r="T118" s="675" t="s">
        <v>1831</v>
      </c>
      <c r="U118" s="675" t="s">
        <v>1919</v>
      </c>
      <c r="V118" s="675"/>
      <c r="W118" s="675"/>
      <c r="X118" s="678">
        <v>42766</v>
      </c>
      <c r="Y118" s="678">
        <v>42781</v>
      </c>
      <c r="Z118" s="678">
        <v>42809</v>
      </c>
      <c r="AA118" s="678">
        <v>42809</v>
      </c>
      <c r="AB118" s="679" t="s">
        <v>1357</v>
      </c>
      <c r="AC118" s="680">
        <v>42780</v>
      </c>
      <c r="AD118" s="679" t="s">
        <v>1405</v>
      </c>
      <c r="AE118" s="679" t="s">
        <v>1383</v>
      </c>
      <c r="AF118" s="675"/>
      <c r="AG118" s="675" t="s">
        <v>943</v>
      </c>
      <c r="AH118" s="715"/>
      <c r="AI118" s="715"/>
      <c r="AJ118" s="715"/>
      <c r="AK118" s="650"/>
    </row>
    <row r="119" spans="1:37" ht="45" x14ac:dyDescent="0.25">
      <c r="A119" s="31"/>
      <c r="B119" s="591" t="s">
        <v>694</v>
      </c>
      <c r="C119" s="33" t="s">
        <v>1481</v>
      </c>
      <c r="D119" s="709">
        <v>43008</v>
      </c>
      <c r="E119" s="31"/>
      <c r="F119" s="709">
        <v>43008</v>
      </c>
      <c r="G119" s="709">
        <v>43008</v>
      </c>
      <c r="H119" s="709">
        <v>43008</v>
      </c>
      <c r="I119" s="709">
        <v>43008</v>
      </c>
      <c r="J119" s="709">
        <v>43008</v>
      </c>
      <c r="K119" s="709"/>
      <c r="L119" s="709"/>
      <c r="M119" s="709"/>
      <c r="N119" s="702"/>
      <c r="O119" s="31">
        <v>29</v>
      </c>
      <c r="P119" s="31" t="s">
        <v>1320</v>
      </c>
      <c r="Q119" s="31" t="s">
        <v>1349</v>
      </c>
      <c r="R119" s="90" t="s">
        <v>520</v>
      </c>
      <c r="S119" s="90" t="s">
        <v>1899</v>
      </c>
      <c r="T119" s="90" t="s">
        <v>1831</v>
      </c>
      <c r="U119" s="90" t="s">
        <v>1919</v>
      </c>
      <c r="V119" s="31"/>
      <c r="W119" s="31"/>
      <c r="X119" s="709" t="s">
        <v>57</v>
      </c>
      <c r="Y119" s="90" t="s">
        <v>2189</v>
      </c>
      <c r="Z119" s="90" t="s">
        <v>2189</v>
      </c>
      <c r="AA119" s="90" t="s">
        <v>2189</v>
      </c>
      <c r="AB119" s="585" t="s">
        <v>1368</v>
      </c>
      <c r="AC119" s="90" t="s">
        <v>2189</v>
      </c>
      <c r="AD119" s="585"/>
      <c r="AE119" s="576" t="s">
        <v>1389</v>
      </c>
      <c r="AF119" s="31" t="s">
        <v>460</v>
      </c>
      <c r="AG119" s="31" t="s">
        <v>497</v>
      </c>
      <c r="AH119" s="651" t="s">
        <v>497</v>
      </c>
      <c r="AI119" s="651"/>
      <c r="AJ119" s="651"/>
      <c r="AK119" s="650"/>
    </row>
    <row r="120" spans="1:37" ht="45" hidden="1" x14ac:dyDescent="0.25">
      <c r="A120" s="31"/>
      <c r="B120" s="591" t="s">
        <v>694</v>
      </c>
      <c r="C120" s="33" t="s">
        <v>2271</v>
      </c>
      <c r="D120" s="709">
        <v>43008</v>
      </c>
      <c r="E120" s="31"/>
      <c r="F120" s="709">
        <v>43008</v>
      </c>
      <c r="G120" s="709">
        <v>43008</v>
      </c>
      <c r="H120" s="709">
        <v>43008</v>
      </c>
      <c r="I120" s="709">
        <v>43008</v>
      </c>
      <c r="J120" s="709">
        <v>43008</v>
      </c>
      <c r="K120" s="709"/>
      <c r="L120" s="709"/>
      <c r="M120" s="709"/>
      <c r="N120" s="702"/>
      <c r="O120" s="31">
        <v>29</v>
      </c>
      <c r="P120" s="31" t="s">
        <v>1320</v>
      </c>
      <c r="Q120" s="31" t="s">
        <v>1349</v>
      </c>
      <c r="R120" s="90" t="s">
        <v>520</v>
      </c>
      <c r="S120" s="90" t="s">
        <v>1899</v>
      </c>
      <c r="T120" s="90" t="s">
        <v>1831</v>
      </c>
      <c r="U120" s="90" t="s">
        <v>1919</v>
      </c>
      <c r="V120" s="31"/>
      <c r="W120" s="31"/>
      <c r="X120" s="90" t="s">
        <v>57</v>
      </c>
      <c r="Y120" s="90" t="s">
        <v>2189</v>
      </c>
      <c r="Z120" s="90" t="s">
        <v>2189</v>
      </c>
      <c r="AA120" s="90" t="s">
        <v>2189</v>
      </c>
      <c r="AB120" s="585" t="s">
        <v>1368</v>
      </c>
      <c r="AC120" s="90" t="s">
        <v>2189</v>
      </c>
      <c r="AD120" s="585"/>
      <c r="AE120" s="576" t="s">
        <v>1401</v>
      </c>
      <c r="AF120" s="31" t="s">
        <v>460</v>
      </c>
      <c r="AG120" s="31" t="s">
        <v>943</v>
      </c>
      <c r="AH120" s="651"/>
      <c r="AI120" s="651"/>
      <c r="AJ120" s="651"/>
    </row>
    <row r="121" spans="1:37" ht="30" hidden="1" x14ac:dyDescent="0.25">
      <c r="B121" s="32" t="s">
        <v>2033</v>
      </c>
      <c r="C121" s="33" t="s">
        <v>1952</v>
      </c>
      <c r="D121" s="718">
        <v>43008</v>
      </c>
      <c r="E121" s="653"/>
      <c r="F121" s="22">
        <v>43008</v>
      </c>
      <c r="G121" s="88" t="s">
        <v>1722</v>
      </c>
      <c r="H121" s="88" t="s">
        <v>1722</v>
      </c>
      <c r="I121" s="88" t="s">
        <v>1722</v>
      </c>
      <c r="J121" s="22" t="s">
        <v>436</v>
      </c>
      <c r="N121" s="719"/>
      <c r="P121" s="24" t="s">
        <v>2031</v>
      </c>
      <c r="Q121" s="33" t="s">
        <v>2032</v>
      </c>
      <c r="R121" s="90" t="s">
        <v>520</v>
      </c>
      <c r="S121" s="90" t="s">
        <v>1899</v>
      </c>
      <c r="T121" s="90" t="s">
        <v>1831</v>
      </c>
      <c r="U121" s="450"/>
      <c r="V121" s="450"/>
      <c r="W121" s="450"/>
      <c r="X121" s="748" t="s">
        <v>1951</v>
      </c>
      <c r="Y121" s="748" t="s">
        <v>1288</v>
      </c>
      <c r="Z121" s="22">
        <v>42759</v>
      </c>
      <c r="AA121" s="22">
        <v>42780</v>
      </c>
      <c r="AB121" s="576" t="s">
        <v>1359</v>
      </c>
      <c r="AC121" s="22">
        <v>42780</v>
      </c>
      <c r="AD121" s="576" t="s">
        <v>1405</v>
      </c>
      <c r="AE121" s="576" t="s">
        <v>1383</v>
      </c>
      <c r="AF121" s="90" t="s">
        <v>460</v>
      </c>
      <c r="AG121" s="90" t="s">
        <v>943</v>
      </c>
      <c r="AH121" s="450"/>
      <c r="AI121" s="651"/>
      <c r="AJ121" s="651"/>
    </row>
    <row r="122" spans="1:37" ht="45" hidden="1" x14ac:dyDescent="0.25">
      <c r="A122" s="31"/>
      <c r="B122" s="651" t="s">
        <v>778</v>
      </c>
      <c r="C122" s="33" t="s">
        <v>2250</v>
      </c>
      <c r="D122" s="88"/>
      <c r="E122" s="88"/>
      <c r="F122" s="490">
        <v>43008</v>
      </c>
      <c r="G122" s="490" t="s">
        <v>2081</v>
      </c>
      <c r="H122" s="490" t="s">
        <v>2081</v>
      </c>
      <c r="I122" s="490" t="s">
        <v>2081</v>
      </c>
      <c r="J122" s="490" t="s">
        <v>2081</v>
      </c>
      <c r="K122" s="490"/>
      <c r="L122" s="490"/>
      <c r="M122" s="490"/>
      <c r="N122" s="32"/>
      <c r="O122" s="90">
        <v>30</v>
      </c>
      <c r="P122" s="90" t="s">
        <v>1976</v>
      </c>
      <c r="Q122" s="90" t="s">
        <v>1057</v>
      </c>
      <c r="R122" s="90" t="s">
        <v>520</v>
      </c>
      <c r="S122" s="90" t="s">
        <v>1911</v>
      </c>
      <c r="T122" s="90" t="s">
        <v>1960</v>
      </c>
      <c r="U122" s="90" t="s">
        <v>1919</v>
      </c>
      <c r="V122" s="454" t="s">
        <v>2157</v>
      </c>
      <c r="W122" s="90" t="s">
        <v>1963</v>
      </c>
      <c r="X122" s="64" t="s">
        <v>177</v>
      </c>
      <c r="Y122" s="64" t="s">
        <v>177</v>
      </c>
      <c r="Z122" s="64" t="s">
        <v>177</v>
      </c>
      <c r="AA122" s="64" t="s">
        <v>177</v>
      </c>
      <c r="AB122" s="576" t="s">
        <v>1359</v>
      </c>
      <c r="AC122" s="582">
        <v>42736</v>
      </c>
      <c r="AD122" s="454" t="s">
        <v>1977</v>
      </c>
      <c r="AE122" s="576" t="s">
        <v>1383</v>
      </c>
      <c r="AF122" s="90" t="s">
        <v>460</v>
      </c>
      <c r="AG122" s="90" t="s">
        <v>943</v>
      </c>
      <c r="AH122" s="651" t="s">
        <v>943</v>
      </c>
      <c r="AI122" s="651"/>
      <c r="AJ122" s="651"/>
    </row>
    <row r="123" spans="1:37" ht="45" hidden="1" x14ac:dyDescent="0.25">
      <c r="A123" s="31"/>
      <c r="B123" s="576" t="s">
        <v>408</v>
      </c>
      <c r="C123" s="32" t="s">
        <v>2508</v>
      </c>
      <c r="D123" s="88">
        <v>43008</v>
      </c>
      <c r="E123" s="88">
        <v>42916</v>
      </c>
      <c r="F123" s="88">
        <v>43008</v>
      </c>
      <c r="G123" s="88">
        <v>43008</v>
      </c>
      <c r="H123" s="88">
        <v>43008</v>
      </c>
      <c r="I123" s="88">
        <v>43008</v>
      </c>
      <c r="J123" s="88" t="s">
        <v>436</v>
      </c>
      <c r="K123" s="88"/>
      <c r="L123" s="88"/>
      <c r="M123" s="88"/>
      <c r="N123" s="697" t="s">
        <v>2192</v>
      </c>
      <c r="O123" s="90">
        <v>17</v>
      </c>
      <c r="P123" s="90" t="s">
        <v>1267</v>
      </c>
      <c r="Q123" s="90" t="s">
        <v>1349</v>
      </c>
      <c r="R123" s="90"/>
      <c r="S123" s="90" t="s">
        <v>1899</v>
      </c>
      <c r="T123" s="90" t="s">
        <v>1831</v>
      </c>
      <c r="U123" s="90"/>
      <c r="V123" s="576" t="s">
        <v>2307</v>
      </c>
      <c r="W123" s="90" t="s">
        <v>1914</v>
      </c>
      <c r="X123" s="90" t="s">
        <v>57</v>
      </c>
      <c r="Y123" s="64" t="s">
        <v>177</v>
      </c>
      <c r="Z123" s="88">
        <v>42825</v>
      </c>
      <c r="AA123" s="88">
        <v>42825</v>
      </c>
      <c r="AB123" s="576" t="s">
        <v>1368</v>
      </c>
      <c r="AC123" s="576" t="s">
        <v>1413</v>
      </c>
      <c r="AD123" s="750" t="s">
        <v>2378</v>
      </c>
      <c r="AE123" s="576" t="s">
        <v>1383</v>
      </c>
      <c r="AF123" s="90" t="s">
        <v>460</v>
      </c>
      <c r="AG123" s="90" t="s">
        <v>943</v>
      </c>
      <c r="AH123" s="651"/>
      <c r="AI123" s="651"/>
      <c r="AJ123" s="651"/>
    </row>
    <row r="124" spans="1:37" ht="30" hidden="1" x14ac:dyDescent="0.25">
      <c r="A124" s="31"/>
      <c r="B124" s="591" t="s">
        <v>577</v>
      </c>
      <c r="C124" s="711" t="s">
        <v>1507</v>
      </c>
      <c r="D124" s="731">
        <v>42825</v>
      </c>
      <c r="E124" s="31"/>
      <c r="F124" s="731">
        <v>43008</v>
      </c>
      <c r="G124" s="731">
        <v>43008</v>
      </c>
      <c r="H124" s="731">
        <v>43008</v>
      </c>
      <c r="I124" s="731">
        <v>43008</v>
      </c>
      <c r="J124" s="712" t="s">
        <v>436</v>
      </c>
      <c r="K124" s="712"/>
      <c r="L124" s="712"/>
      <c r="M124" s="712"/>
      <c r="N124" s="702"/>
      <c r="O124" s="31">
        <v>22</v>
      </c>
      <c r="P124" s="31" t="s">
        <v>1903</v>
      </c>
      <c r="Q124" s="491" t="s">
        <v>1349</v>
      </c>
      <c r="R124" s="491"/>
      <c r="S124" s="31" t="s">
        <v>1906</v>
      </c>
      <c r="T124" s="31" t="s">
        <v>2451</v>
      </c>
      <c r="U124" s="491"/>
      <c r="V124" s="491"/>
      <c r="W124" s="491"/>
      <c r="X124" s="31" t="s">
        <v>436</v>
      </c>
      <c r="Y124" s="450" t="s">
        <v>436</v>
      </c>
      <c r="Z124" s="31" t="s">
        <v>436</v>
      </c>
      <c r="AA124" s="31" t="s">
        <v>436</v>
      </c>
      <c r="AB124" s="585" t="s">
        <v>1368</v>
      </c>
      <c r="AC124" s="585"/>
      <c r="AD124" s="585"/>
      <c r="AE124" s="454" t="s">
        <v>1383</v>
      </c>
      <c r="AF124" s="31" t="s">
        <v>943</v>
      </c>
      <c r="AG124" s="31" t="s">
        <v>943</v>
      </c>
      <c r="AH124" s="651"/>
      <c r="AI124" s="651"/>
      <c r="AJ124" s="651"/>
    </row>
    <row r="125" spans="1:37" ht="30" hidden="1" x14ac:dyDescent="0.25">
      <c r="A125" s="31"/>
      <c r="B125" s="591" t="s">
        <v>577</v>
      </c>
      <c r="C125" s="711" t="s">
        <v>1508</v>
      </c>
      <c r="D125" s="88">
        <v>43008</v>
      </c>
      <c r="E125" s="31"/>
      <c r="F125" s="88">
        <v>43008</v>
      </c>
      <c r="G125" s="88">
        <v>43008</v>
      </c>
      <c r="H125" s="88">
        <v>43008</v>
      </c>
      <c r="I125" s="88">
        <v>43008</v>
      </c>
      <c r="J125" s="88" t="s">
        <v>436</v>
      </c>
      <c r="K125" s="88"/>
      <c r="L125" s="88"/>
      <c r="M125" s="88"/>
      <c r="N125" s="702"/>
      <c r="O125" s="31">
        <v>22</v>
      </c>
      <c r="P125" s="31" t="s">
        <v>1493</v>
      </c>
      <c r="Q125" s="491" t="s">
        <v>1349</v>
      </c>
      <c r="R125" s="491"/>
      <c r="S125" s="491"/>
      <c r="T125" s="491"/>
      <c r="U125" s="491"/>
      <c r="V125" s="491"/>
      <c r="W125" s="491"/>
      <c r="X125" s="31" t="s">
        <v>436</v>
      </c>
      <c r="Y125" s="31" t="s">
        <v>436</v>
      </c>
      <c r="Z125" s="31" t="s">
        <v>436</v>
      </c>
      <c r="AA125" s="31" t="s">
        <v>436</v>
      </c>
      <c r="AB125" s="585" t="s">
        <v>1368</v>
      </c>
      <c r="AC125" s="585"/>
      <c r="AD125" s="585"/>
      <c r="AE125" s="454" t="s">
        <v>1383</v>
      </c>
      <c r="AF125" s="31" t="s">
        <v>943</v>
      </c>
      <c r="AG125" s="31" t="s">
        <v>943</v>
      </c>
      <c r="AH125" s="651"/>
      <c r="AI125" s="651"/>
      <c r="AJ125" s="651"/>
    </row>
    <row r="126" spans="1:37" ht="30" hidden="1" x14ac:dyDescent="0.25">
      <c r="A126" s="31"/>
      <c r="B126" s="591" t="s">
        <v>577</v>
      </c>
      <c r="C126" s="32" t="s">
        <v>748</v>
      </c>
      <c r="D126" s="88">
        <v>43008</v>
      </c>
      <c r="E126" s="31"/>
      <c r="F126" s="88">
        <v>43008</v>
      </c>
      <c r="G126" s="88">
        <v>43008</v>
      </c>
      <c r="H126" s="88">
        <v>43008</v>
      </c>
      <c r="I126" s="88">
        <v>43008</v>
      </c>
      <c r="J126" s="88" t="s">
        <v>436</v>
      </c>
      <c r="K126" s="88"/>
      <c r="L126" s="88"/>
      <c r="M126" s="88"/>
      <c r="N126" s="702"/>
      <c r="O126" s="31">
        <v>22</v>
      </c>
      <c r="P126" s="31" t="s">
        <v>1493</v>
      </c>
      <c r="Q126" s="491" t="s">
        <v>1349</v>
      </c>
      <c r="R126" s="491"/>
      <c r="S126" s="491"/>
      <c r="T126" s="491"/>
      <c r="U126" s="491"/>
      <c r="V126" s="491"/>
      <c r="W126" s="491"/>
      <c r="X126" s="31" t="s">
        <v>436</v>
      </c>
      <c r="Y126" s="31" t="s">
        <v>436</v>
      </c>
      <c r="Z126" s="31" t="s">
        <v>436</v>
      </c>
      <c r="AA126" s="31" t="s">
        <v>436</v>
      </c>
      <c r="AB126" s="585" t="s">
        <v>1368</v>
      </c>
      <c r="AC126" s="585"/>
      <c r="AD126" s="585"/>
      <c r="AE126" s="454" t="s">
        <v>1383</v>
      </c>
      <c r="AF126" s="31" t="s">
        <v>943</v>
      </c>
      <c r="AG126" s="31" t="s">
        <v>943</v>
      </c>
      <c r="AH126" s="651"/>
      <c r="AI126" s="651"/>
      <c r="AJ126" s="651"/>
    </row>
    <row r="127" spans="1:37" ht="30" hidden="1" x14ac:dyDescent="0.25">
      <c r="A127" s="31"/>
      <c r="B127" s="591" t="s">
        <v>577</v>
      </c>
      <c r="C127" s="711" t="s">
        <v>1508</v>
      </c>
      <c r="D127" s="731">
        <v>42916</v>
      </c>
      <c r="E127" s="31"/>
      <c r="F127" s="731">
        <v>43008</v>
      </c>
      <c r="G127" s="731">
        <v>43008</v>
      </c>
      <c r="H127" s="731">
        <v>43008</v>
      </c>
      <c r="I127" s="731">
        <v>43008</v>
      </c>
      <c r="J127" s="712" t="s">
        <v>436</v>
      </c>
      <c r="K127" s="712"/>
      <c r="L127" s="712"/>
      <c r="M127" s="712"/>
      <c r="N127" s="702"/>
      <c r="O127" s="31">
        <v>22</v>
      </c>
      <c r="P127" s="31" t="s">
        <v>1903</v>
      </c>
      <c r="Q127" s="491" t="s">
        <v>1349</v>
      </c>
      <c r="R127" s="491"/>
      <c r="S127" s="31" t="s">
        <v>1906</v>
      </c>
      <c r="T127" s="31" t="s">
        <v>2451</v>
      </c>
      <c r="U127" s="491"/>
      <c r="V127" s="491"/>
      <c r="W127" s="31" t="s">
        <v>436</v>
      </c>
      <c r="X127" s="450" t="s">
        <v>436</v>
      </c>
      <c r="Y127" s="31" t="s">
        <v>436</v>
      </c>
      <c r="Z127" s="31" t="s">
        <v>436</v>
      </c>
      <c r="AA127" s="585" t="s">
        <v>436</v>
      </c>
      <c r="AB127" s="585"/>
      <c r="AC127" s="31" t="s">
        <v>943</v>
      </c>
      <c r="AD127" s="585"/>
      <c r="AE127" s="576" t="s">
        <v>1383</v>
      </c>
      <c r="AF127" s="31"/>
      <c r="AG127" s="31" t="s">
        <v>943</v>
      </c>
      <c r="AH127" s="651"/>
      <c r="AI127" s="651"/>
      <c r="AJ127" s="651"/>
    </row>
    <row r="128" spans="1:37" ht="118.9" hidden="1" customHeight="1" x14ac:dyDescent="0.25">
      <c r="B128" s="654" t="s">
        <v>351</v>
      </c>
      <c r="C128" s="15" t="s">
        <v>2219</v>
      </c>
      <c r="D128" s="22">
        <v>43008</v>
      </c>
      <c r="F128" s="22">
        <v>43008</v>
      </c>
      <c r="G128" s="22">
        <v>43008</v>
      </c>
      <c r="H128" s="22">
        <v>43008</v>
      </c>
      <c r="I128" s="22">
        <v>43008</v>
      </c>
      <c r="J128" s="22" t="s">
        <v>436</v>
      </c>
      <c r="N128" s="719" t="s">
        <v>2428</v>
      </c>
      <c r="O128" s="24">
        <v>5</v>
      </c>
      <c r="P128" s="24" t="s">
        <v>1627</v>
      </c>
      <c r="Q128" s="24" t="s">
        <v>337</v>
      </c>
      <c r="R128" s="24" t="s">
        <v>1905</v>
      </c>
      <c r="S128" s="24" t="s">
        <v>1906</v>
      </c>
      <c r="T128" s="24" t="s">
        <v>1831</v>
      </c>
      <c r="U128" s="90" t="s">
        <v>2006</v>
      </c>
      <c r="X128" s="24" t="s">
        <v>57</v>
      </c>
      <c r="Y128" s="22">
        <v>42901</v>
      </c>
      <c r="Z128" s="22">
        <v>42901</v>
      </c>
      <c r="AA128" s="22">
        <v>42937</v>
      </c>
      <c r="AB128" s="451" t="s">
        <v>1950</v>
      </c>
      <c r="AC128" s="22">
        <v>42921</v>
      </c>
      <c r="AD128" s="451" t="s">
        <v>1302</v>
      </c>
      <c r="AE128" s="452" t="s">
        <v>1383</v>
      </c>
      <c r="AF128" s="24" t="s">
        <v>460</v>
      </c>
      <c r="AG128" s="24" t="s">
        <v>943</v>
      </c>
      <c r="AI128" s="651"/>
      <c r="AJ128" s="651"/>
    </row>
    <row r="129" spans="1:36" ht="45" hidden="1" x14ac:dyDescent="0.25">
      <c r="A129" s="650"/>
      <c r="B129" s="32" t="s">
        <v>2083</v>
      </c>
      <c r="C129" s="576" t="s">
        <v>2088</v>
      </c>
      <c r="D129" s="88"/>
      <c r="E129" s="650"/>
      <c r="F129" s="88">
        <v>43008</v>
      </c>
      <c r="G129" s="88">
        <v>43008</v>
      </c>
      <c r="H129" s="88">
        <v>43008</v>
      </c>
      <c r="I129" s="88">
        <v>43008</v>
      </c>
      <c r="J129" s="88">
        <v>43008</v>
      </c>
      <c r="K129" s="88"/>
      <c r="L129" s="88"/>
      <c r="M129" s="88"/>
      <c r="N129" s="32" t="s">
        <v>1925</v>
      </c>
      <c r="O129" s="90">
        <v>1</v>
      </c>
      <c r="P129" s="90" t="s">
        <v>1801</v>
      </c>
      <c r="Q129" s="90" t="s">
        <v>1057</v>
      </c>
      <c r="R129" s="90" t="s">
        <v>520</v>
      </c>
      <c r="S129" s="90" t="s">
        <v>1911</v>
      </c>
      <c r="T129" s="90" t="s">
        <v>2085</v>
      </c>
      <c r="U129" s="90" t="s">
        <v>2086</v>
      </c>
      <c r="V129" s="90" t="s">
        <v>2087</v>
      </c>
      <c r="W129" s="90" t="s">
        <v>1963</v>
      </c>
      <c r="X129" s="88">
        <v>42551</v>
      </c>
      <c r="Y129" s="90" t="s">
        <v>520</v>
      </c>
      <c r="Z129" s="90" t="s">
        <v>520</v>
      </c>
      <c r="AA129" s="88">
        <v>42931</v>
      </c>
      <c r="AB129" s="725" t="s">
        <v>1359</v>
      </c>
      <c r="AC129" s="726">
        <v>42401</v>
      </c>
      <c r="AD129" s="725" t="s">
        <v>520</v>
      </c>
      <c r="AE129" s="576" t="s">
        <v>1401</v>
      </c>
      <c r="AF129" s="650" t="s">
        <v>460</v>
      </c>
      <c r="AG129" s="710" t="s">
        <v>943</v>
      </c>
      <c r="AH129" s="650"/>
      <c r="AI129" s="651"/>
      <c r="AJ129" s="651"/>
    </row>
    <row r="130" spans="1:36" ht="30" hidden="1" x14ac:dyDescent="0.25">
      <c r="A130" s="31"/>
      <c r="B130" s="32" t="s">
        <v>420</v>
      </c>
      <c r="C130" s="711" t="s">
        <v>2253</v>
      </c>
      <c r="D130" s="88">
        <v>43008</v>
      </c>
      <c r="E130" s="90"/>
      <c r="F130" s="88">
        <v>43008</v>
      </c>
      <c r="G130" s="88">
        <v>43008</v>
      </c>
      <c r="H130" s="88">
        <v>43008</v>
      </c>
      <c r="I130" s="88">
        <v>43008</v>
      </c>
      <c r="J130" s="88" t="s">
        <v>436</v>
      </c>
      <c r="K130" s="88"/>
      <c r="L130" s="88"/>
      <c r="M130" s="88"/>
      <c r="N130" s="697" t="s">
        <v>57</v>
      </c>
      <c r="O130" s="90">
        <v>32</v>
      </c>
      <c r="P130" s="90" t="s">
        <v>1434</v>
      </c>
      <c r="Q130" s="90" t="s">
        <v>1349</v>
      </c>
      <c r="R130" s="90" t="s">
        <v>2303</v>
      </c>
      <c r="S130" s="90" t="s">
        <v>1906</v>
      </c>
      <c r="T130" s="90" t="s">
        <v>1831</v>
      </c>
      <c r="U130" s="90" t="s">
        <v>2302</v>
      </c>
      <c r="V130" s="90"/>
      <c r="W130" s="90"/>
      <c r="X130" s="88" t="s">
        <v>1309</v>
      </c>
      <c r="Y130" s="64" t="s">
        <v>177</v>
      </c>
      <c r="Z130" s="64" t="s">
        <v>177</v>
      </c>
      <c r="AA130" s="88">
        <v>42978</v>
      </c>
      <c r="AB130" s="576" t="s">
        <v>1357</v>
      </c>
      <c r="AC130" s="581">
        <v>42795</v>
      </c>
      <c r="AD130" s="576"/>
      <c r="AE130" s="576" t="s">
        <v>1383</v>
      </c>
      <c r="AF130" s="90" t="s">
        <v>460</v>
      </c>
      <c r="AG130" s="90" t="s">
        <v>943</v>
      </c>
      <c r="AH130" s="651"/>
    </row>
    <row r="131" spans="1:36" ht="30" hidden="1" x14ac:dyDescent="0.25">
      <c r="A131" s="31"/>
      <c r="B131" s="32" t="s">
        <v>420</v>
      </c>
      <c r="C131" s="711" t="s">
        <v>2254</v>
      </c>
      <c r="D131" s="88">
        <v>43008</v>
      </c>
      <c r="E131" s="90"/>
      <c r="F131" s="88">
        <v>43008</v>
      </c>
      <c r="G131" s="88">
        <v>43008</v>
      </c>
      <c r="H131" s="88">
        <v>43008</v>
      </c>
      <c r="I131" s="88">
        <v>43008</v>
      </c>
      <c r="J131" s="88" t="s">
        <v>436</v>
      </c>
      <c r="K131" s="88"/>
      <c r="L131" s="88"/>
      <c r="M131" s="88"/>
      <c r="N131" s="697" t="s">
        <v>57</v>
      </c>
      <c r="O131" s="90">
        <v>32</v>
      </c>
      <c r="P131" s="90" t="s">
        <v>1434</v>
      </c>
      <c r="Q131" s="90" t="s">
        <v>1349</v>
      </c>
      <c r="R131" s="90" t="s">
        <v>2303</v>
      </c>
      <c r="S131" s="90" t="s">
        <v>1906</v>
      </c>
      <c r="T131" s="90" t="s">
        <v>1831</v>
      </c>
      <c r="U131" s="90" t="s">
        <v>2302</v>
      </c>
      <c r="V131" s="90"/>
      <c r="W131" s="90"/>
      <c r="X131" s="88" t="s">
        <v>1309</v>
      </c>
      <c r="Y131" s="64" t="s">
        <v>177</v>
      </c>
      <c r="Z131" s="64" t="s">
        <v>177</v>
      </c>
      <c r="AA131" s="88">
        <v>42978</v>
      </c>
      <c r="AB131" s="576" t="s">
        <v>1357</v>
      </c>
      <c r="AC131" s="581">
        <v>42795</v>
      </c>
      <c r="AD131" s="576"/>
      <c r="AE131" s="576" t="s">
        <v>1383</v>
      </c>
      <c r="AF131" s="90" t="s">
        <v>460</v>
      </c>
      <c r="AG131" s="90" t="s">
        <v>943</v>
      </c>
      <c r="AH131" s="651"/>
    </row>
    <row r="132" spans="1:36" ht="30" hidden="1" x14ac:dyDescent="0.25">
      <c r="A132" s="31"/>
      <c r="B132" s="576" t="s">
        <v>1319</v>
      </c>
      <c r="C132" s="424" t="s">
        <v>1836</v>
      </c>
      <c r="D132" s="88">
        <v>43008</v>
      </c>
      <c r="E132" s="90"/>
      <c r="F132" s="88">
        <v>43008</v>
      </c>
      <c r="G132" s="88" t="s">
        <v>436</v>
      </c>
      <c r="H132" s="88" t="s">
        <v>436</v>
      </c>
      <c r="I132" s="88" t="s">
        <v>436</v>
      </c>
      <c r="J132" s="88" t="s">
        <v>436</v>
      </c>
      <c r="K132" s="88"/>
      <c r="L132" s="88"/>
      <c r="M132" s="88"/>
      <c r="N132" s="697"/>
      <c r="O132" s="90">
        <v>28</v>
      </c>
      <c r="P132" s="90" t="s">
        <v>1321</v>
      </c>
      <c r="Q132" s="90" t="s">
        <v>1057</v>
      </c>
      <c r="R132" s="90"/>
      <c r="S132" s="90"/>
      <c r="T132" s="90"/>
      <c r="U132" s="90"/>
      <c r="V132" s="90"/>
      <c r="W132" s="90"/>
      <c r="X132" s="90" t="s">
        <v>1447</v>
      </c>
      <c r="Y132" s="90" t="s">
        <v>436</v>
      </c>
      <c r="Z132" s="90" t="s">
        <v>436</v>
      </c>
      <c r="AA132" s="90" t="s">
        <v>436</v>
      </c>
      <c r="AB132" s="576" t="s">
        <v>1359</v>
      </c>
      <c r="AC132" s="576" t="s">
        <v>1410</v>
      </c>
      <c r="AD132" s="576"/>
      <c r="AE132" s="576" t="s">
        <v>1401</v>
      </c>
      <c r="AF132" s="90" t="s">
        <v>943</v>
      </c>
      <c r="AG132" s="90" t="s">
        <v>943</v>
      </c>
      <c r="AH132" s="651"/>
    </row>
    <row r="133" spans="1:36" ht="45" hidden="1" x14ac:dyDescent="0.25">
      <c r="B133" s="576" t="s">
        <v>238</v>
      </c>
      <c r="C133" s="599" t="s">
        <v>2514</v>
      </c>
      <c r="D133" s="88">
        <v>43008</v>
      </c>
      <c r="F133" s="88">
        <v>43008</v>
      </c>
      <c r="G133" s="88" t="s">
        <v>1722</v>
      </c>
      <c r="H133" s="88" t="s">
        <v>1722</v>
      </c>
      <c r="I133" s="88" t="s">
        <v>1722</v>
      </c>
      <c r="J133" s="88" t="s">
        <v>436</v>
      </c>
      <c r="K133" s="88"/>
      <c r="L133" s="88"/>
      <c r="M133" s="88"/>
      <c r="P133" s="90" t="s">
        <v>1267</v>
      </c>
      <c r="Q133" s="90" t="s">
        <v>1349</v>
      </c>
      <c r="S133" s="90" t="s">
        <v>1899</v>
      </c>
      <c r="T133" s="90" t="s">
        <v>1831</v>
      </c>
      <c r="V133" s="576" t="s">
        <v>2307</v>
      </c>
      <c r="W133" s="24" t="s">
        <v>1914</v>
      </c>
      <c r="X133" s="64" t="s">
        <v>177</v>
      </c>
      <c r="Y133" s="64" t="s">
        <v>177</v>
      </c>
      <c r="Z133" s="64" t="s">
        <v>2306</v>
      </c>
      <c r="AA133" s="64" t="s">
        <v>2304</v>
      </c>
      <c r="AB133" s="451" t="s">
        <v>1368</v>
      </c>
      <c r="AC133" s="576" t="s">
        <v>1413</v>
      </c>
      <c r="AD133" s="576" t="s">
        <v>2515</v>
      </c>
      <c r="AE133" s="576" t="s">
        <v>1383</v>
      </c>
      <c r="AF133" s="24" t="s">
        <v>460</v>
      </c>
      <c r="AG133" s="24" t="s">
        <v>943</v>
      </c>
    </row>
    <row r="134" spans="1:36" hidden="1" x14ac:dyDescent="0.25">
      <c r="B134" s="715" t="s">
        <v>2438</v>
      </c>
      <c r="C134" s="723" t="s">
        <v>2327</v>
      </c>
      <c r="D134" s="24" t="s">
        <v>520</v>
      </c>
      <c r="E134" s="710"/>
      <c r="F134" s="731">
        <v>43008</v>
      </c>
      <c r="G134" s="731">
        <v>43008</v>
      </c>
      <c r="H134" s="731">
        <v>43008</v>
      </c>
      <c r="I134" s="731">
        <v>43008</v>
      </c>
      <c r="J134" s="732" t="s">
        <v>57</v>
      </c>
      <c r="K134" s="732"/>
      <c r="L134" s="732"/>
      <c r="M134" s="732"/>
      <c r="N134" s="737" t="s">
        <v>57</v>
      </c>
      <c r="O134" s="710"/>
      <c r="P134" s="90" t="s">
        <v>1434</v>
      </c>
      <c r="Q134" s="90" t="s">
        <v>1349</v>
      </c>
      <c r="R134" s="90" t="s">
        <v>2303</v>
      </c>
      <c r="S134" s="90" t="s">
        <v>1906</v>
      </c>
      <c r="T134" s="90" t="s">
        <v>1831</v>
      </c>
      <c r="U134" s="90" t="s">
        <v>2302</v>
      </c>
      <c r="V134" s="710"/>
      <c r="X134" s="88">
        <v>42887</v>
      </c>
      <c r="Y134" s="88">
        <v>42917</v>
      </c>
      <c r="Z134" s="88">
        <v>42917</v>
      </c>
      <c r="AA134" s="88">
        <v>42917</v>
      </c>
      <c r="AB134" s="657" t="s">
        <v>1368</v>
      </c>
      <c r="AC134" s="88">
        <v>42917</v>
      </c>
      <c r="AD134" s="657"/>
      <c r="AE134" s="658" t="s">
        <v>1383</v>
      </c>
      <c r="AF134" s="710"/>
      <c r="AG134" s="710" t="s">
        <v>943</v>
      </c>
    </row>
    <row r="135" spans="1:36" ht="30" x14ac:dyDescent="0.25">
      <c r="A135" s="31"/>
      <c r="B135" s="32" t="s">
        <v>2308</v>
      </c>
      <c r="C135" s="711" t="s">
        <v>2030</v>
      </c>
      <c r="D135" s="88">
        <v>43008</v>
      </c>
      <c r="E135" s="26"/>
      <c r="F135" s="88">
        <v>43008</v>
      </c>
      <c r="G135" s="88">
        <v>43008</v>
      </c>
      <c r="H135" s="88">
        <v>43008</v>
      </c>
      <c r="I135" s="88">
        <v>43008</v>
      </c>
      <c r="J135" s="88" t="s">
        <v>57</v>
      </c>
      <c r="K135" s="88"/>
      <c r="L135" s="88"/>
      <c r="M135" s="88"/>
      <c r="N135" s="697" t="s">
        <v>1559</v>
      </c>
      <c r="O135" s="90">
        <v>21</v>
      </c>
      <c r="P135" s="90" t="s">
        <v>1434</v>
      </c>
      <c r="Q135" s="90" t="s">
        <v>1349</v>
      </c>
      <c r="R135" s="90" t="s">
        <v>2303</v>
      </c>
      <c r="S135" s="90" t="s">
        <v>1906</v>
      </c>
      <c r="T135" s="90" t="s">
        <v>1831</v>
      </c>
      <c r="U135" s="90" t="s">
        <v>2302</v>
      </c>
      <c r="V135" s="90"/>
      <c r="W135" s="90"/>
      <c r="X135" s="88">
        <v>42887</v>
      </c>
      <c r="Y135" s="88">
        <v>42917</v>
      </c>
      <c r="Z135" s="88">
        <v>42917</v>
      </c>
      <c r="AA135" s="88">
        <v>42917</v>
      </c>
      <c r="AB135" s="576" t="s">
        <v>1368</v>
      </c>
      <c r="AC135" s="88">
        <v>42917</v>
      </c>
      <c r="AD135" s="576"/>
      <c r="AE135" s="576" t="s">
        <v>1389</v>
      </c>
      <c r="AF135" s="90" t="s">
        <v>460</v>
      </c>
      <c r="AG135" s="90" t="s">
        <v>497</v>
      </c>
      <c r="AH135" s="651"/>
    </row>
    <row r="136" spans="1:36" ht="26.45" hidden="1" customHeight="1" x14ac:dyDescent="0.25">
      <c r="B136" s="715" t="s">
        <v>2308</v>
      </c>
      <c r="C136" s="723" t="s">
        <v>2321</v>
      </c>
      <c r="D136" s="24" t="s">
        <v>520</v>
      </c>
      <c r="E136" s="710"/>
      <c r="F136" s="731">
        <v>43008</v>
      </c>
      <c r="G136" s="731">
        <v>43008</v>
      </c>
      <c r="H136" s="731">
        <v>43008</v>
      </c>
      <c r="I136" s="731">
        <v>43008</v>
      </c>
      <c r="J136" s="732" t="s">
        <v>57</v>
      </c>
      <c r="K136" s="732"/>
      <c r="L136" s="732"/>
      <c r="M136" s="732"/>
      <c r="N136" s="737" t="s">
        <v>57</v>
      </c>
      <c r="O136" s="710"/>
      <c r="P136" s="90" t="s">
        <v>1434</v>
      </c>
      <c r="Q136" s="90" t="s">
        <v>1349</v>
      </c>
      <c r="R136" s="90" t="s">
        <v>2303</v>
      </c>
      <c r="S136" s="90" t="s">
        <v>1906</v>
      </c>
      <c r="T136" s="90" t="s">
        <v>1831</v>
      </c>
      <c r="U136" s="90" t="s">
        <v>2302</v>
      </c>
      <c r="V136" s="710"/>
      <c r="X136" s="731" t="s">
        <v>2454</v>
      </c>
      <c r="Y136" s="712">
        <v>42840</v>
      </c>
      <c r="Z136" s="712">
        <v>42946</v>
      </c>
      <c r="AA136" s="88">
        <v>42917</v>
      </c>
      <c r="AB136" s="657" t="s">
        <v>1368</v>
      </c>
      <c r="AC136" s="88">
        <v>42917</v>
      </c>
      <c r="AD136" s="657"/>
      <c r="AE136" s="658" t="s">
        <v>1383</v>
      </c>
      <c r="AF136" s="710"/>
      <c r="AG136" s="710" t="s">
        <v>943</v>
      </c>
    </row>
    <row r="137" spans="1:36" ht="30" hidden="1" customHeight="1" x14ac:dyDescent="0.25">
      <c r="B137" s="715" t="s">
        <v>2308</v>
      </c>
      <c r="C137" s="723" t="s">
        <v>2318</v>
      </c>
      <c r="D137" s="731" t="s">
        <v>520</v>
      </c>
      <c r="E137" s="710"/>
      <c r="F137" s="731">
        <v>43008</v>
      </c>
      <c r="G137" s="731">
        <v>43008</v>
      </c>
      <c r="H137" s="731">
        <v>43008</v>
      </c>
      <c r="I137" s="731">
        <v>43008</v>
      </c>
      <c r="J137" s="732" t="s">
        <v>57</v>
      </c>
      <c r="K137" s="732"/>
      <c r="L137" s="732"/>
      <c r="M137" s="732"/>
      <c r="N137" s="737" t="s">
        <v>2443</v>
      </c>
      <c r="O137" s="710"/>
      <c r="P137" s="90" t="s">
        <v>1434</v>
      </c>
      <c r="Q137" s="90" t="s">
        <v>1349</v>
      </c>
      <c r="R137" s="90" t="s">
        <v>2303</v>
      </c>
      <c r="S137" s="90" t="s">
        <v>1906</v>
      </c>
      <c r="T137" s="90" t="s">
        <v>1831</v>
      </c>
      <c r="U137" s="90" t="s">
        <v>2302</v>
      </c>
      <c r="V137" s="710"/>
      <c r="X137" s="88">
        <v>42887</v>
      </c>
      <c r="Y137" s="88">
        <v>42917</v>
      </c>
      <c r="Z137" s="88">
        <v>42917</v>
      </c>
      <c r="AA137" s="88">
        <v>42917</v>
      </c>
      <c r="AB137" s="657" t="s">
        <v>1368</v>
      </c>
      <c r="AC137" s="88">
        <v>42917</v>
      </c>
      <c r="AD137" s="657"/>
      <c r="AE137" s="658" t="s">
        <v>1383</v>
      </c>
      <c r="AF137" s="710"/>
      <c r="AG137" s="710" t="s">
        <v>943</v>
      </c>
    </row>
    <row r="138" spans="1:36" ht="40.9" hidden="1" customHeight="1" x14ac:dyDescent="0.25">
      <c r="B138" s="591" t="s">
        <v>1293</v>
      </c>
      <c r="C138" s="424" t="s">
        <v>2482</v>
      </c>
      <c r="D138" s="709">
        <v>43008</v>
      </c>
      <c r="E138" s="31"/>
      <c r="F138" s="709">
        <v>43008</v>
      </c>
      <c r="G138" s="88">
        <v>43008</v>
      </c>
      <c r="H138" s="88">
        <v>43008</v>
      </c>
      <c r="I138" s="88">
        <v>43008</v>
      </c>
      <c r="J138" s="88">
        <v>43008</v>
      </c>
      <c r="K138" s="88"/>
      <c r="L138" s="88"/>
      <c r="M138" s="88"/>
      <c r="N138" s="702"/>
      <c r="O138" s="31">
        <v>13</v>
      </c>
      <c r="P138" s="90" t="s">
        <v>1897</v>
      </c>
      <c r="Q138" s="491" t="s">
        <v>1349</v>
      </c>
      <c r="R138" s="491" t="s">
        <v>57</v>
      </c>
      <c r="S138" s="90" t="s">
        <v>2005</v>
      </c>
      <c r="T138" s="90" t="s">
        <v>1831</v>
      </c>
      <c r="U138" s="90" t="s">
        <v>2006</v>
      </c>
      <c r="V138" s="491"/>
      <c r="W138" s="491"/>
      <c r="X138" s="738">
        <v>42795</v>
      </c>
      <c r="Y138" s="738">
        <v>42826</v>
      </c>
      <c r="Z138" s="738">
        <v>42826</v>
      </c>
      <c r="AA138" s="31" t="s">
        <v>436</v>
      </c>
      <c r="AB138" s="585" t="s">
        <v>1368</v>
      </c>
      <c r="AC138" s="582">
        <v>42887</v>
      </c>
      <c r="AD138" s="585" t="s">
        <v>1302</v>
      </c>
      <c r="AE138" s="454" t="s">
        <v>1383</v>
      </c>
      <c r="AF138" s="90" t="s">
        <v>460</v>
      </c>
      <c r="AG138" s="31" t="s">
        <v>943</v>
      </c>
      <c r="AH138" s="651"/>
    </row>
    <row r="139" spans="1:36" hidden="1" x14ac:dyDescent="0.25">
      <c r="B139" s="32" t="s">
        <v>1293</v>
      </c>
      <c r="C139" s="32" t="s">
        <v>2013</v>
      </c>
      <c r="D139" s="88">
        <v>43008</v>
      </c>
      <c r="E139" s="90"/>
      <c r="F139" s="88">
        <v>43008</v>
      </c>
      <c r="G139" s="88">
        <v>43008</v>
      </c>
      <c r="H139" s="88">
        <v>43008</v>
      </c>
      <c r="I139" s="88">
        <v>43008</v>
      </c>
      <c r="J139" s="88">
        <v>43008</v>
      </c>
      <c r="K139" s="88"/>
      <c r="L139" s="88"/>
      <c r="M139" s="88"/>
      <c r="N139" s="32"/>
      <c r="O139" s="491">
        <v>13</v>
      </c>
      <c r="P139" s="90" t="s">
        <v>1897</v>
      </c>
      <c r="Q139" s="90" t="s">
        <v>1349</v>
      </c>
      <c r="R139" s="90" t="s">
        <v>57</v>
      </c>
      <c r="S139" s="90" t="s">
        <v>57</v>
      </c>
      <c r="T139" s="90" t="s">
        <v>57</v>
      </c>
      <c r="U139" s="90" t="s">
        <v>57</v>
      </c>
      <c r="V139" s="576"/>
      <c r="W139" s="90"/>
      <c r="X139" s="90" t="s">
        <v>57</v>
      </c>
      <c r="Y139" s="90" t="s">
        <v>57</v>
      </c>
      <c r="Z139" s="90" t="s">
        <v>57</v>
      </c>
      <c r="AA139" s="90" t="s">
        <v>436</v>
      </c>
      <c r="AB139" s="576" t="s">
        <v>1368</v>
      </c>
      <c r="AC139" s="582">
        <v>42903</v>
      </c>
      <c r="AD139" s="576" t="s">
        <v>1302</v>
      </c>
      <c r="AE139" s="576" t="s">
        <v>1401</v>
      </c>
      <c r="AF139" s="90" t="s">
        <v>460</v>
      </c>
      <c r="AG139" s="90" t="s">
        <v>943</v>
      </c>
      <c r="AH139" s="651"/>
    </row>
    <row r="140" spans="1:36" ht="75" hidden="1" x14ac:dyDescent="0.25">
      <c r="A140" s="31"/>
      <c r="B140" s="32" t="s">
        <v>1322</v>
      </c>
      <c r="C140" s="32" t="s">
        <v>2106</v>
      </c>
      <c r="D140" s="88" t="s">
        <v>520</v>
      </c>
      <c r="E140" s="90"/>
      <c r="F140" s="88">
        <v>43008</v>
      </c>
      <c r="G140" s="88">
        <v>43008</v>
      </c>
      <c r="H140" s="88">
        <v>43008</v>
      </c>
      <c r="I140" s="88">
        <v>43008</v>
      </c>
      <c r="J140" s="88">
        <v>43008</v>
      </c>
      <c r="K140" s="88"/>
      <c r="L140" s="88"/>
      <c r="M140" s="88"/>
      <c r="N140" s="735" t="s">
        <v>2142</v>
      </c>
      <c r="O140" s="90">
        <v>36</v>
      </c>
      <c r="P140" s="90" t="s">
        <v>1412</v>
      </c>
      <c r="Q140" s="90" t="s">
        <v>1057</v>
      </c>
      <c r="R140" s="90" t="s">
        <v>520</v>
      </c>
      <c r="S140" s="90" t="s">
        <v>1911</v>
      </c>
      <c r="T140" s="90" t="s">
        <v>1960</v>
      </c>
      <c r="U140" s="90" t="s">
        <v>2006</v>
      </c>
      <c r="V140" s="90"/>
      <c r="W140" s="90" t="s">
        <v>1914</v>
      </c>
      <c r="X140" s="758" t="s">
        <v>2104</v>
      </c>
      <c r="Y140" s="758"/>
      <c r="Z140" s="64" t="s">
        <v>520</v>
      </c>
      <c r="AA140" s="64"/>
      <c r="AB140" s="576" t="s">
        <v>1359</v>
      </c>
      <c r="AC140" s="576" t="s">
        <v>1395</v>
      </c>
      <c r="AD140" s="576" t="s">
        <v>1417</v>
      </c>
      <c r="AE140" s="576"/>
      <c r="AF140" s="90" t="s">
        <v>460</v>
      </c>
      <c r="AG140" s="90" t="s">
        <v>943</v>
      </c>
      <c r="AH140" s="651"/>
    </row>
    <row r="141" spans="1:36" ht="45" x14ac:dyDescent="0.25">
      <c r="A141" s="710"/>
      <c r="B141" s="454" t="s">
        <v>2167</v>
      </c>
      <c r="C141" s="15" t="s">
        <v>2635</v>
      </c>
      <c r="F141" s="22">
        <v>43008</v>
      </c>
      <c r="G141" s="22">
        <v>43008</v>
      </c>
      <c r="H141" s="22">
        <v>43008</v>
      </c>
      <c r="I141" s="22">
        <v>43008</v>
      </c>
      <c r="J141" s="22">
        <v>43008</v>
      </c>
      <c r="N141" s="719"/>
      <c r="P141" s="24" t="s">
        <v>2174</v>
      </c>
      <c r="Q141" s="24" t="s">
        <v>337</v>
      </c>
      <c r="R141" s="653" t="s">
        <v>2175</v>
      </c>
      <c r="S141" s="653" t="s">
        <v>1906</v>
      </c>
      <c r="T141" s="653" t="s">
        <v>436</v>
      </c>
      <c r="U141" s="653" t="s">
        <v>436</v>
      </c>
      <c r="V141" s="653"/>
      <c r="W141" s="24" t="s">
        <v>1914</v>
      </c>
      <c r="X141" s="742">
        <v>42825</v>
      </c>
      <c r="Y141" s="742">
        <v>42840</v>
      </c>
      <c r="Z141" s="742">
        <v>42840</v>
      </c>
      <c r="AA141" s="742">
        <v>42870</v>
      </c>
      <c r="AB141" s="451" t="s">
        <v>1368</v>
      </c>
      <c r="AC141" s="742">
        <v>42901</v>
      </c>
      <c r="AD141" s="452" t="s">
        <v>2556</v>
      </c>
      <c r="AE141" s="654" t="s">
        <v>497</v>
      </c>
      <c r="AF141" s="654" t="s">
        <v>460</v>
      </c>
      <c r="AG141" s="24" t="s">
        <v>497</v>
      </c>
    </row>
    <row r="142" spans="1:36" ht="30" hidden="1" x14ac:dyDescent="0.25">
      <c r="B142" s="32" t="s">
        <v>1374</v>
      </c>
      <c r="C142" s="15" t="s">
        <v>2233</v>
      </c>
      <c r="D142" s="88">
        <v>43021</v>
      </c>
      <c r="F142" s="761">
        <v>43021</v>
      </c>
      <c r="G142" s="88" t="s">
        <v>2539</v>
      </c>
      <c r="H142" s="88" t="s">
        <v>2539</v>
      </c>
      <c r="I142" s="88" t="s">
        <v>2539</v>
      </c>
      <c r="J142" s="88" t="s">
        <v>2539</v>
      </c>
      <c r="K142" s="88"/>
      <c r="L142" s="88"/>
      <c r="M142" s="88"/>
      <c r="O142" s="90" t="s">
        <v>57</v>
      </c>
      <c r="P142" s="24" t="s">
        <v>682</v>
      </c>
      <c r="Q142" s="24" t="s">
        <v>1349</v>
      </c>
      <c r="R142" s="24" t="s">
        <v>57</v>
      </c>
      <c r="S142" s="24" t="s">
        <v>436</v>
      </c>
      <c r="T142" s="24" t="s">
        <v>436</v>
      </c>
      <c r="U142" s="24" t="s">
        <v>436</v>
      </c>
      <c r="X142" s="24" t="s">
        <v>57</v>
      </c>
      <c r="Y142" s="763">
        <v>42916</v>
      </c>
      <c r="Z142" s="763">
        <v>42931</v>
      </c>
      <c r="AA142" s="90" t="s">
        <v>436</v>
      </c>
      <c r="AB142" s="90" t="s">
        <v>1368</v>
      </c>
      <c r="AC142" s="763">
        <v>42986</v>
      </c>
      <c r="AE142" s="576" t="s">
        <v>1383</v>
      </c>
      <c r="AF142" s="24" t="s">
        <v>57</v>
      </c>
      <c r="AG142" s="24" t="s">
        <v>943</v>
      </c>
    </row>
    <row r="143" spans="1:36" ht="30" hidden="1" x14ac:dyDescent="0.25">
      <c r="B143" s="454" t="s">
        <v>1316</v>
      </c>
      <c r="C143" s="15" t="s">
        <v>2537</v>
      </c>
      <c r="D143" s="22"/>
      <c r="F143" s="22">
        <v>43023</v>
      </c>
      <c r="G143" s="22">
        <v>43023</v>
      </c>
      <c r="H143" s="22">
        <v>43023</v>
      </c>
      <c r="I143" s="22">
        <v>43023</v>
      </c>
      <c r="J143" s="22" t="s">
        <v>436</v>
      </c>
      <c r="O143" s="24">
        <v>6</v>
      </c>
      <c r="P143" s="90" t="s">
        <v>1472</v>
      </c>
      <c r="Q143" s="24" t="s">
        <v>337</v>
      </c>
      <c r="R143" s="24" t="s">
        <v>57</v>
      </c>
      <c r="S143" s="734" t="s">
        <v>2144</v>
      </c>
      <c r="T143" s="734" t="s">
        <v>436</v>
      </c>
      <c r="U143" s="734" t="s">
        <v>436</v>
      </c>
      <c r="V143" s="24" t="s">
        <v>2145</v>
      </c>
      <c r="W143" s="24" t="s">
        <v>1963</v>
      </c>
      <c r="X143" s="22">
        <v>42794</v>
      </c>
      <c r="Y143" s="653" t="s">
        <v>436</v>
      </c>
      <c r="Z143" s="24" t="s">
        <v>436</v>
      </c>
      <c r="AA143" s="24" t="s">
        <v>436</v>
      </c>
      <c r="AB143" s="451" t="s">
        <v>1368</v>
      </c>
      <c r="AC143" s="662">
        <v>75695</v>
      </c>
      <c r="AD143" s="451" t="s">
        <v>699</v>
      </c>
      <c r="AE143" s="452" t="s">
        <v>1401</v>
      </c>
      <c r="AF143" s="24" t="s">
        <v>460</v>
      </c>
      <c r="AG143" s="24" t="s">
        <v>943</v>
      </c>
    </row>
    <row r="144" spans="1:36" ht="30" hidden="1" x14ac:dyDescent="0.25">
      <c r="B144" s="591" t="s">
        <v>577</v>
      </c>
      <c r="C144" s="711" t="s">
        <v>748</v>
      </c>
      <c r="D144" s="712">
        <v>43008</v>
      </c>
      <c r="F144" s="712">
        <v>43033</v>
      </c>
      <c r="G144" s="712">
        <v>43033</v>
      </c>
      <c r="H144" s="712">
        <v>43033</v>
      </c>
      <c r="I144" s="712">
        <v>43033</v>
      </c>
      <c r="J144" s="712" t="s">
        <v>436</v>
      </c>
      <c r="K144" s="712"/>
      <c r="L144" s="712"/>
      <c r="M144" s="712"/>
      <c r="N144" s="702"/>
      <c r="O144" s="491" t="s">
        <v>1349</v>
      </c>
      <c r="P144" s="31" t="s">
        <v>1903</v>
      </c>
      <c r="Q144" s="491" t="s">
        <v>1349</v>
      </c>
      <c r="R144" s="491"/>
      <c r="S144" s="31" t="s">
        <v>1906</v>
      </c>
      <c r="T144" s="31" t="s">
        <v>2451</v>
      </c>
      <c r="U144" s="31"/>
      <c r="V144" s="31"/>
      <c r="W144" s="31" t="s">
        <v>436</v>
      </c>
      <c r="X144" s="450" t="s">
        <v>436</v>
      </c>
      <c r="Y144" s="710" t="s">
        <v>436</v>
      </c>
      <c r="Z144" s="31" t="s">
        <v>436</v>
      </c>
      <c r="AA144" s="585" t="s">
        <v>436</v>
      </c>
      <c r="AB144" s="24"/>
      <c r="AC144" s="31" t="s">
        <v>943</v>
      </c>
      <c r="AG144" s="31" t="s">
        <v>943</v>
      </c>
      <c r="AI144" s="651"/>
      <c r="AJ144" s="651"/>
    </row>
    <row r="145" spans="1:36" x14ac:dyDescent="0.25">
      <c r="A145" s="31"/>
      <c r="B145" s="32" t="s">
        <v>2543</v>
      </c>
      <c r="C145" s="32" t="s">
        <v>1272</v>
      </c>
      <c r="D145" s="88">
        <v>43033</v>
      </c>
      <c r="E145" s="90"/>
      <c r="F145" s="88">
        <v>43033</v>
      </c>
      <c r="G145" s="88">
        <v>43033</v>
      </c>
      <c r="H145" s="88">
        <v>43033</v>
      </c>
      <c r="I145" s="88">
        <v>43033</v>
      </c>
      <c r="J145" s="88" t="s">
        <v>436</v>
      </c>
      <c r="K145" s="88"/>
      <c r="L145" s="88"/>
      <c r="M145" s="88"/>
      <c r="N145" s="697"/>
      <c r="O145" s="90">
        <v>42</v>
      </c>
      <c r="P145" s="90" t="s">
        <v>174</v>
      </c>
      <c r="Q145" s="90" t="s">
        <v>1349</v>
      </c>
      <c r="R145" s="90"/>
      <c r="S145" s="491" t="s">
        <v>1286</v>
      </c>
      <c r="T145" s="31" t="s">
        <v>2451</v>
      </c>
      <c r="U145" s="90"/>
      <c r="V145" s="90"/>
      <c r="W145" s="90"/>
      <c r="X145" s="90" t="s">
        <v>1302</v>
      </c>
      <c r="Y145" s="758" t="s">
        <v>1306</v>
      </c>
      <c r="Z145" s="64" t="s">
        <v>177</v>
      </c>
      <c r="AA145" s="90" t="s">
        <v>520</v>
      </c>
      <c r="AB145" s="576" t="s">
        <v>1357</v>
      </c>
      <c r="AC145" s="576" t="s">
        <v>1413</v>
      </c>
      <c r="AD145" s="576"/>
      <c r="AE145" s="576" t="s">
        <v>1383</v>
      </c>
      <c r="AF145" s="90" t="s">
        <v>460</v>
      </c>
      <c r="AG145" s="90" t="s">
        <v>497</v>
      </c>
      <c r="AH145" s="650"/>
    </row>
    <row r="146" spans="1:36" x14ac:dyDescent="0.25">
      <c r="A146" s="31"/>
      <c r="B146" s="32" t="s">
        <v>2543</v>
      </c>
      <c r="C146" s="32" t="s">
        <v>2626</v>
      </c>
      <c r="D146" s="88">
        <v>43038</v>
      </c>
      <c r="E146" s="90"/>
      <c r="F146" s="88">
        <v>43038</v>
      </c>
      <c r="G146" s="88">
        <v>43038</v>
      </c>
      <c r="H146" s="88">
        <v>43038</v>
      </c>
      <c r="I146" s="88">
        <v>43038</v>
      </c>
      <c r="J146" s="88" t="s">
        <v>436</v>
      </c>
      <c r="K146" s="88"/>
      <c r="L146" s="88"/>
      <c r="M146" s="88"/>
      <c r="N146" s="697"/>
      <c r="O146" s="90">
        <v>42</v>
      </c>
      <c r="P146" s="90" t="s">
        <v>174</v>
      </c>
      <c r="Q146" s="90" t="s">
        <v>1349</v>
      </c>
      <c r="R146" s="90"/>
      <c r="S146" s="491" t="s">
        <v>1286</v>
      </c>
      <c r="T146" s="31" t="s">
        <v>2451</v>
      </c>
      <c r="U146" s="90"/>
      <c r="V146" s="90"/>
      <c r="W146" s="90"/>
      <c r="X146" s="90" t="s">
        <v>1302</v>
      </c>
      <c r="Y146" s="751" t="s">
        <v>2003</v>
      </c>
      <c r="Z146" s="88">
        <v>42766</v>
      </c>
      <c r="AA146" s="90" t="s">
        <v>520</v>
      </c>
      <c r="AB146" s="576" t="s">
        <v>1357</v>
      </c>
      <c r="AC146" s="576" t="s">
        <v>1410</v>
      </c>
      <c r="AD146" s="576"/>
      <c r="AE146" s="576" t="s">
        <v>1389</v>
      </c>
      <c r="AF146" s="90" t="s">
        <v>460</v>
      </c>
      <c r="AG146" s="90" t="s">
        <v>497</v>
      </c>
      <c r="AH146" s="651" t="s">
        <v>497</v>
      </c>
    </row>
    <row r="147" spans="1:36" ht="30" hidden="1" x14ac:dyDescent="0.25">
      <c r="A147" s="31"/>
      <c r="B147" s="32" t="s">
        <v>233</v>
      </c>
      <c r="C147" s="32" t="s">
        <v>1240</v>
      </c>
      <c r="D147" s="88">
        <v>43038</v>
      </c>
      <c r="E147" s="90"/>
      <c r="F147" s="88">
        <v>43039</v>
      </c>
      <c r="G147" s="88">
        <v>43039</v>
      </c>
      <c r="H147" s="88">
        <v>43039</v>
      </c>
      <c r="I147" s="88">
        <v>43039</v>
      </c>
      <c r="J147" s="88" t="s">
        <v>436</v>
      </c>
      <c r="K147" s="88"/>
      <c r="L147" s="88"/>
      <c r="M147" s="88"/>
      <c r="N147" s="697"/>
      <c r="O147" s="90">
        <v>33</v>
      </c>
      <c r="P147" s="90" t="s">
        <v>1227</v>
      </c>
      <c r="Q147" s="90" t="s">
        <v>1349</v>
      </c>
      <c r="R147" s="90" t="s">
        <v>2303</v>
      </c>
      <c r="S147" s="90" t="s">
        <v>1906</v>
      </c>
      <c r="T147" s="90" t="s">
        <v>1831</v>
      </c>
      <c r="U147" s="90" t="s">
        <v>2302</v>
      </c>
      <c r="V147" s="90"/>
      <c r="W147" s="90"/>
      <c r="X147" s="88" t="s">
        <v>1303</v>
      </c>
      <c r="Y147" s="751" t="s">
        <v>2363</v>
      </c>
      <c r="Z147" s="64" t="s">
        <v>2364</v>
      </c>
      <c r="AA147" s="64" t="s">
        <v>2365</v>
      </c>
      <c r="AB147" s="576" t="s">
        <v>1368</v>
      </c>
      <c r="AC147" s="576"/>
      <c r="AD147" s="576" t="s">
        <v>2367</v>
      </c>
      <c r="AE147" s="576" t="s">
        <v>1383</v>
      </c>
      <c r="AF147" s="90" t="s">
        <v>2366</v>
      </c>
      <c r="AG147" s="90" t="s">
        <v>943</v>
      </c>
      <c r="AH147" s="651"/>
      <c r="AI147" s="651"/>
      <c r="AJ147" s="651"/>
    </row>
    <row r="148" spans="1:36" ht="30" hidden="1" x14ac:dyDescent="0.25">
      <c r="A148" s="31"/>
      <c r="B148" s="32" t="s">
        <v>233</v>
      </c>
      <c r="C148" s="32" t="s">
        <v>1239</v>
      </c>
      <c r="D148" s="88">
        <v>43038</v>
      </c>
      <c r="E148" s="90"/>
      <c r="F148" s="88">
        <v>43039</v>
      </c>
      <c r="G148" s="88">
        <v>43039</v>
      </c>
      <c r="H148" s="88">
        <v>43039</v>
      </c>
      <c r="I148" s="88">
        <v>43039</v>
      </c>
      <c r="J148" s="88" t="s">
        <v>436</v>
      </c>
      <c r="K148" s="88"/>
      <c r="L148" s="88"/>
      <c r="M148" s="88"/>
      <c r="N148" s="697"/>
      <c r="O148" s="90">
        <v>33</v>
      </c>
      <c r="P148" s="90" t="s">
        <v>1227</v>
      </c>
      <c r="Q148" s="90" t="s">
        <v>1349</v>
      </c>
      <c r="R148" s="90" t="s">
        <v>2303</v>
      </c>
      <c r="S148" s="90" t="s">
        <v>1906</v>
      </c>
      <c r="T148" s="90" t="s">
        <v>1831</v>
      </c>
      <c r="U148" s="90" t="s">
        <v>2302</v>
      </c>
      <c r="V148" s="90"/>
      <c r="W148" s="90"/>
      <c r="X148" s="88" t="s">
        <v>1303</v>
      </c>
      <c r="Y148" s="751" t="s">
        <v>2363</v>
      </c>
      <c r="Z148" s="64" t="s">
        <v>2364</v>
      </c>
      <c r="AA148" s="64" t="s">
        <v>2365</v>
      </c>
      <c r="AB148" s="576" t="s">
        <v>1368</v>
      </c>
      <c r="AC148" s="576"/>
      <c r="AD148" s="576" t="s">
        <v>1111</v>
      </c>
      <c r="AE148" s="576" t="s">
        <v>1383</v>
      </c>
      <c r="AF148" s="90" t="s">
        <v>460</v>
      </c>
      <c r="AG148" s="90" t="s">
        <v>943</v>
      </c>
      <c r="AH148" s="651"/>
      <c r="AI148" s="651"/>
      <c r="AJ148" s="651"/>
    </row>
    <row r="149" spans="1:36" ht="45" hidden="1" x14ac:dyDescent="0.25">
      <c r="A149" s="31"/>
      <c r="B149" s="32" t="s">
        <v>1407</v>
      </c>
      <c r="C149" s="32" t="s">
        <v>1966</v>
      </c>
      <c r="D149" s="88">
        <v>42916</v>
      </c>
      <c r="E149" s="90"/>
      <c r="F149" s="490">
        <v>43039</v>
      </c>
      <c r="G149" s="490">
        <v>43039</v>
      </c>
      <c r="H149" s="490">
        <v>43039</v>
      </c>
      <c r="I149" s="490">
        <v>43039</v>
      </c>
      <c r="J149" s="490">
        <v>43039</v>
      </c>
      <c r="K149" s="490"/>
      <c r="L149" s="490"/>
      <c r="M149" s="490"/>
      <c r="N149" s="32"/>
      <c r="O149" s="90">
        <v>12</v>
      </c>
      <c r="P149" s="491" t="s">
        <v>720</v>
      </c>
      <c r="Q149" s="491" t="s">
        <v>1057</v>
      </c>
      <c r="R149" s="491" t="s">
        <v>520</v>
      </c>
      <c r="S149" s="491" t="s">
        <v>1911</v>
      </c>
      <c r="T149" s="491" t="s">
        <v>1960</v>
      </c>
      <c r="U149" s="491" t="s">
        <v>1919</v>
      </c>
      <c r="V149" s="454" t="s">
        <v>2136</v>
      </c>
      <c r="W149" s="491" t="s">
        <v>1963</v>
      </c>
      <c r="X149" s="754" t="s">
        <v>177</v>
      </c>
      <c r="Y149" s="689">
        <v>42736</v>
      </c>
      <c r="Z149" s="689">
        <v>42736</v>
      </c>
      <c r="AA149" s="689">
        <v>42767</v>
      </c>
      <c r="AB149" s="454" t="s">
        <v>1357</v>
      </c>
      <c r="AC149" s="454" t="s">
        <v>1967</v>
      </c>
      <c r="AD149" s="454" t="s">
        <v>719</v>
      </c>
      <c r="AE149" s="454" t="s">
        <v>1383</v>
      </c>
      <c r="AF149" s="491" t="s">
        <v>460</v>
      </c>
      <c r="AG149" s="491" t="s">
        <v>943</v>
      </c>
      <c r="AH149" s="494" t="s">
        <v>497</v>
      </c>
      <c r="AI149" s="651"/>
      <c r="AJ149" s="651"/>
    </row>
    <row r="150" spans="1:36" ht="30" hidden="1" x14ac:dyDescent="0.25">
      <c r="B150" s="32" t="s">
        <v>1293</v>
      </c>
      <c r="C150" s="32" t="s">
        <v>1681</v>
      </c>
      <c r="D150" s="88">
        <v>43039</v>
      </c>
      <c r="E150" s="90"/>
      <c r="F150" s="88">
        <v>43039</v>
      </c>
      <c r="G150" s="88">
        <v>43039</v>
      </c>
      <c r="H150" s="88">
        <v>43039</v>
      </c>
      <c r="I150" s="88">
        <v>43039</v>
      </c>
      <c r="J150" s="88">
        <v>43039</v>
      </c>
      <c r="K150" s="88"/>
      <c r="L150" s="88"/>
      <c r="M150" s="88"/>
      <c r="N150" s="697"/>
      <c r="O150" s="90">
        <v>13</v>
      </c>
      <c r="P150" s="90" t="s">
        <v>1897</v>
      </c>
      <c r="Q150" s="90" t="s">
        <v>1349</v>
      </c>
      <c r="R150" s="90" t="s">
        <v>57</v>
      </c>
      <c r="S150" s="90" t="s">
        <v>2005</v>
      </c>
      <c r="T150" s="90" t="s">
        <v>1831</v>
      </c>
      <c r="U150" s="90" t="s">
        <v>2006</v>
      </c>
      <c r="V150" s="90"/>
      <c r="W150" s="90"/>
      <c r="X150" s="90" t="s">
        <v>436</v>
      </c>
      <c r="Y150" s="90" t="s">
        <v>436</v>
      </c>
      <c r="Z150" s="90" t="s">
        <v>436</v>
      </c>
      <c r="AA150" s="90" t="s">
        <v>436</v>
      </c>
      <c r="AB150" s="576" t="s">
        <v>1368</v>
      </c>
      <c r="AC150" s="582">
        <v>42979</v>
      </c>
      <c r="AD150" s="576" t="s">
        <v>1683</v>
      </c>
      <c r="AE150" s="576" t="s">
        <v>1383</v>
      </c>
      <c r="AF150" s="90" t="s">
        <v>460</v>
      </c>
      <c r="AG150" s="90" t="s">
        <v>943</v>
      </c>
      <c r="AH150" s="651"/>
    </row>
    <row r="151" spans="1:36" hidden="1" x14ac:dyDescent="0.25">
      <c r="B151" s="32" t="s">
        <v>1293</v>
      </c>
      <c r="C151" s="32" t="s">
        <v>2015</v>
      </c>
      <c r="D151" s="88">
        <v>43039</v>
      </c>
      <c r="E151" s="31"/>
      <c r="F151" s="88">
        <v>43039</v>
      </c>
      <c r="G151" s="88">
        <v>43039</v>
      </c>
      <c r="H151" s="88">
        <v>43039</v>
      </c>
      <c r="I151" s="88">
        <v>43039</v>
      </c>
      <c r="J151" s="88">
        <v>43039</v>
      </c>
      <c r="K151" s="88"/>
      <c r="L151" s="88"/>
      <c r="M151" s="88"/>
      <c r="N151" s="739"/>
      <c r="O151" s="90">
        <v>13</v>
      </c>
      <c r="P151" s="90" t="s">
        <v>1897</v>
      </c>
      <c r="Q151" s="90" t="s">
        <v>1349</v>
      </c>
      <c r="R151" s="90" t="s">
        <v>57</v>
      </c>
      <c r="S151" s="90" t="s">
        <v>57</v>
      </c>
      <c r="T151" s="90" t="s">
        <v>57</v>
      </c>
      <c r="U151" s="90" t="s">
        <v>57</v>
      </c>
      <c r="V151" s="31"/>
      <c r="W151" s="31"/>
      <c r="X151" s="90" t="s">
        <v>57</v>
      </c>
      <c r="Y151" s="90" t="s">
        <v>57</v>
      </c>
      <c r="Z151" s="90" t="s">
        <v>57</v>
      </c>
      <c r="AA151" s="90" t="s">
        <v>436</v>
      </c>
      <c r="AB151" s="576" t="s">
        <v>1368</v>
      </c>
      <c r="AC151" s="656">
        <v>42979</v>
      </c>
      <c r="AD151" s="585" t="s">
        <v>1302</v>
      </c>
      <c r="AE151" s="576" t="s">
        <v>1401</v>
      </c>
      <c r="AF151" s="90" t="s">
        <v>460</v>
      </c>
      <c r="AG151" s="31" t="s">
        <v>943</v>
      </c>
      <c r="AH151" s="651"/>
    </row>
    <row r="152" spans="1:36" ht="90" hidden="1" x14ac:dyDescent="0.25">
      <c r="B152" s="654" t="s">
        <v>2212</v>
      </c>
      <c r="C152" s="15" t="s">
        <v>2387</v>
      </c>
      <c r="F152" s="22">
        <v>43040</v>
      </c>
      <c r="G152" s="89" t="s">
        <v>520</v>
      </c>
      <c r="H152" s="22" t="s">
        <v>520</v>
      </c>
      <c r="I152" s="22" t="s">
        <v>520</v>
      </c>
      <c r="J152" s="22" t="s">
        <v>520</v>
      </c>
      <c r="N152" s="699" t="s">
        <v>2279</v>
      </c>
      <c r="P152" s="24" t="s">
        <v>2210</v>
      </c>
      <c r="Q152" s="24" t="s">
        <v>337</v>
      </c>
      <c r="R152" s="24" t="s">
        <v>1493</v>
      </c>
      <c r="S152" s="24" t="s">
        <v>520</v>
      </c>
      <c r="T152" s="24" t="s">
        <v>520</v>
      </c>
      <c r="U152" s="24" t="s">
        <v>520</v>
      </c>
      <c r="V152" s="24" t="s">
        <v>2280</v>
      </c>
      <c r="W152" s="24" t="s">
        <v>1914</v>
      </c>
      <c r="X152" s="24" t="s">
        <v>520</v>
      </c>
      <c r="Y152" s="653" t="s">
        <v>2211</v>
      </c>
      <c r="Z152" s="24" t="s">
        <v>520</v>
      </c>
      <c r="AA152" s="24" t="s">
        <v>520</v>
      </c>
      <c r="AB152" s="451" t="s">
        <v>1357</v>
      </c>
      <c r="AC152" s="662">
        <v>42825</v>
      </c>
      <c r="AD152" s="451" t="s">
        <v>2213</v>
      </c>
      <c r="AE152" s="452" t="s">
        <v>1383</v>
      </c>
      <c r="AF152" s="24" t="s">
        <v>460</v>
      </c>
      <c r="AG152" s="24" t="s">
        <v>943</v>
      </c>
      <c r="AI152" s="651"/>
      <c r="AJ152" s="651"/>
    </row>
    <row r="153" spans="1:36" ht="48.6" hidden="1" customHeight="1" x14ac:dyDescent="0.25">
      <c r="B153" s="654" t="s">
        <v>2212</v>
      </c>
      <c r="C153" s="15" t="s">
        <v>2388</v>
      </c>
      <c r="F153" s="22">
        <v>43040</v>
      </c>
      <c r="G153" s="89" t="s">
        <v>520</v>
      </c>
      <c r="H153" s="22" t="s">
        <v>520</v>
      </c>
      <c r="I153" s="22" t="s">
        <v>520</v>
      </c>
      <c r="J153" s="22" t="s">
        <v>520</v>
      </c>
      <c r="N153" s="699" t="s">
        <v>2279</v>
      </c>
      <c r="P153" s="24" t="s">
        <v>2210</v>
      </c>
      <c r="Q153" s="24" t="s">
        <v>337</v>
      </c>
      <c r="R153" s="24" t="s">
        <v>1493</v>
      </c>
      <c r="S153" s="24" t="s">
        <v>520</v>
      </c>
      <c r="T153" s="24" t="s">
        <v>520</v>
      </c>
      <c r="U153" s="24" t="s">
        <v>520</v>
      </c>
      <c r="W153" s="24" t="s">
        <v>1914</v>
      </c>
      <c r="X153" s="24" t="s">
        <v>520</v>
      </c>
      <c r="Y153" s="88">
        <v>42794</v>
      </c>
      <c r="Z153" s="24" t="s">
        <v>520</v>
      </c>
      <c r="AA153" s="24" t="s">
        <v>520</v>
      </c>
      <c r="AB153" s="451" t="s">
        <v>1357</v>
      </c>
      <c r="AC153" s="662">
        <v>42825</v>
      </c>
      <c r="AD153" s="451" t="s">
        <v>2282</v>
      </c>
      <c r="AE153" s="452" t="s">
        <v>1383</v>
      </c>
      <c r="AF153" s="24" t="s">
        <v>460</v>
      </c>
      <c r="AG153" s="24" t="s">
        <v>943</v>
      </c>
      <c r="AI153" s="651"/>
      <c r="AJ153" s="651"/>
    </row>
    <row r="154" spans="1:36" ht="38.450000000000003" hidden="1" customHeight="1" x14ac:dyDescent="0.25">
      <c r="B154" s="654" t="s">
        <v>2212</v>
      </c>
      <c r="C154" s="15" t="s">
        <v>2389</v>
      </c>
      <c r="F154" s="22">
        <v>43040</v>
      </c>
      <c r="G154" s="89" t="s">
        <v>520</v>
      </c>
      <c r="H154" s="22" t="s">
        <v>520</v>
      </c>
      <c r="I154" s="22" t="s">
        <v>520</v>
      </c>
      <c r="J154" s="22" t="s">
        <v>520</v>
      </c>
      <c r="N154" s="699" t="s">
        <v>2279</v>
      </c>
      <c r="P154" s="24" t="s">
        <v>2210</v>
      </c>
      <c r="Q154" s="24" t="s">
        <v>337</v>
      </c>
      <c r="R154" s="24" t="s">
        <v>1493</v>
      </c>
      <c r="S154" s="24" t="s">
        <v>520</v>
      </c>
      <c r="T154" s="24" t="s">
        <v>520</v>
      </c>
      <c r="U154" s="24" t="s">
        <v>520</v>
      </c>
      <c r="W154" s="24" t="s">
        <v>1963</v>
      </c>
      <c r="X154" s="24" t="s">
        <v>520</v>
      </c>
      <c r="Y154" s="88">
        <v>42794</v>
      </c>
      <c r="Z154" s="24" t="s">
        <v>520</v>
      </c>
      <c r="AA154" s="24" t="s">
        <v>520</v>
      </c>
      <c r="AB154" s="451" t="s">
        <v>1357</v>
      </c>
      <c r="AC154" s="662">
        <v>42825</v>
      </c>
      <c r="AD154" s="451" t="s">
        <v>2288</v>
      </c>
      <c r="AE154" s="452" t="s">
        <v>1383</v>
      </c>
      <c r="AF154" s="24" t="s">
        <v>460</v>
      </c>
      <c r="AG154" s="24" t="s">
        <v>943</v>
      </c>
      <c r="AI154" s="651"/>
      <c r="AJ154" s="651"/>
    </row>
    <row r="155" spans="1:36" ht="36" hidden="1" customHeight="1" x14ac:dyDescent="0.25">
      <c r="B155" s="654" t="s">
        <v>2212</v>
      </c>
      <c r="C155" s="15" t="s">
        <v>2390</v>
      </c>
      <c r="F155" s="22">
        <v>43040</v>
      </c>
      <c r="G155" s="89" t="s">
        <v>520</v>
      </c>
      <c r="H155" s="22" t="s">
        <v>520</v>
      </c>
      <c r="I155" s="22" t="s">
        <v>520</v>
      </c>
      <c r="J155" s="22" t="s">
        <v>520</v>
      </c>
      <c r="N155" s="699" t="s">
        <v>2279</v>
      </c>
      <c r="P155" s="24" t="s">
        <v>2210</v>
      </c>
      <c r="Q155" s="24" t="s">
        <v>337</v>
      </c>
      <c r="R155" s="24" t="s">
        <v>1493</v>
      </c>
      <c r="S155" s="24" t="s">
        <v>520</v>
      </c>
      <c r="T155" s="24" t="s">
        <v>520</v>
      </c>
      <c r="U155" s="24" t="s">
        <v>520</v>
      </c>
      <c r="W155" s="24" t="s">
        <v>1914</v>
      </c>
      <c r="X155" s="24" t="s">
        <v>520</v>
      </c>
      <c r="Y155" s="88">
        <v>42794</v>
      </c>
      <c r="Z155" s="24" t="s">
        <v>520</v>
      </c>
      <c r="AA155" s="24" t="s">
        <v>520</v>
      </c>
      <c r="AB155" s="451" t="s">
        <v>1357</v>
      </c>
      <c r="AC155" s="662">
        <v>42825</v>
      </c>
      <c r="AD155" s="451" t="s">
        <v>2287</v>
      </c>
      <c r="AE155" s="452" t="s">
        <v>1383</v>
      </c>
      <c r="AF155" s="24" t="s">
        <v>460</v>
      </c>
      <c r="AG155" s="24" t="s">
        <v>943</v>
      </c>
      <c r="AI155" s="651"/>
      <c r="AJ155" s="651"/>
    </row>
    <row r="156" spans="1:36" ht="30.6" hidden="1" customHeight="1" x14ac:dyDescent="0.25">
      <c r="B156" s="654" t="s">
        <v>2212</v>
      </c>
      <c r="C156" s="15" t="s">
        <v>2391</v>
      </c>
      <c r="F156" s="22">
        <v>43040</v>
      </c>
      <c r="G156" s="89" t="s">
        <v>520</v>
      </c>
      <c r="H156" s="22" t="s">
        <v>520</v>
      </c>
      <c r="I156" s="22" t="s">
        <v>520</v>
      </c>
      <c r="J156" s="22" t="s">
        <v>520</v>
      </c>
      <c r="N156" s="699" t="s">
        <v>2279</v>
      </c>
      <c r="P156" s="24" t="s">
        <v>2210</v>
      </c>
      <c r="Q156" s="24" t="s">
        <v>337</v>
      </c>
      <c r="R156" s="24" t="s">
        <v>1493</v>
      </c>
      <c r="S156" s="24" t="s">
        <v>520</v>
      </c>
      <c r="T156" s="24" t="s">
        <v>520</v>
      </c>
      <c r="U156" s="24" t="s">
        <v>520</v>
      </c>
      <c r="W156" s="24" t="s">
        <v>1914</v>
      </c>
      <c r="X156" s="24" t="s">
        <v>520</v>
      </c>
      <c r="Y156" s="88">
        <v>42794</v>
      </c>
      <c r="Z156" s="24" t="s">
        <v>520</v>
      </c>
      <c r="AA156" s="24" t="s">
        <v>520</v>
      </c>
      <c r="AB156" s="451" t="s">
        <v>1357</v>
      </c>
      <c r="AC156" s="662">
        <v>42825</v>
      </c>
      <c r="AD156" s="451" t="s">
        <v>2281</v>
      </c>
      <c r="AE156" s="452" t="s">
        <v>1383</v>
      </c>
      <c r="AF156" s="24" t="s">
        <v>460</v>
      </c>
      <c r="AG156" s="24" t="s">
        <v>943</v>
      </c>
      <c r="AI156" s="651"/>
      <c r="AJ156" s="651"/>
    </row>
    <row r="157" spans="1:36" ht="21" hidden="1" customHeight="1" x14ac:dyDescent="0.25">
      <c r="A157" s="31"/>
      <c r="B157" s="591" t="s">
        <v>694</v>
      </c>
      <c r="C157" s="33" t="s">
        <v>2267</v>
      </c>
      <c r="D157" s="709">
        <v>43044</v>
      </c>
      <c r="E157" s="31"/>
      <c r="F157" s="709">
        <v>43044</v>
      </c>
      <c r="G157" s="709">
        <v>43044</v>
      </c>
      <c r="H157" s="709">
        <v>43044</v>
      </c>
      <c r="I157" s="709">
        <v>43044</v>
      </c>
      <c r="J157" s="709">
        <v>43044</v>
      </c>
      <c r="K157" s="709"/>
      <c r="L157" s="709"/>
      <c r="M157" s="709"/>
      <c r="N157" s="702"/>
      <c r="O157" s="31"/>
      <c r="P157" s="31" t="s">
        <v>1320</v>
      </c>
      <c r="Q157" s="31" t="s">
        <v>1349</v>
      </c>
      <c r="R157" s="90" t="s">
        <v>520</v>
      </c>
      <c r="S157" s="90" t="s">
        <v>1899</v>
      </c>
      <c r="T157" s="90" t="s">
        <v>1831</v>
      </c>
      <c r="U157" s="90" t="s">
        <v>1919</v>
      </c>
      <c r="V157" s="31"/>
      <c r="W157" s="31"/>
      <c r="X157" s="709" t="s">
        <v>57</v>
      </c>
      <c r="Y157" s="90" t="s">
        <v>2189</v>
      </c>
      <c r="Z157" s="90" t="s">
        <v>2189</v>
      </c>
      <c r="AA157" s="90" t="s">
        <v>2189</v>
      </c>
      <c r="AB157" s="585" t="s">
        <v>1368</v>
      </c>
      <c r="AC157" s="90" t="s">
        <v>2189</v>
      </c>
      <c r="AD157" s="585"/>
      <c r="AE157" s="576" t="s">
        <v>1389</v>
      </c>
      <c r="AF157" s="31" t="s">
        <v>460</v>
      </c>
      <c r="AG157" s="31" t="s">
        <v>943</v>
      </c>
      <c r="AH157" s="651"/>
      <c r="AI157" s="651"/>
      <c r="AJ157" s="651"/>
    </row>
    <row r="158" spans="1:36" ht="60" hidden="1" x14ac:dyDescent="0.25">
      <c r="B158" s="654" t="s">
        <v>2209</v>
      </c>
      <c r="C158" s="15" t="s">
        <v>2399</v>
      </c>
      <c r="F158" s="22">
        <v>43049</v>
      </c>
      <c r="G158" s="89" t="s">
        <v>520</v>
      </c>
      <c r="H158" s="22" t="s">
        <v>520</v>
      </c>
      <c r="I158" s="22" t="s">
        <v>520</v>
      </c>
      <c r="J158" s="22" t="s">
        <v>520</v>
      </c>
      <c r="N158" s="699" t="s">
        <v>2277</v>
      </c>
      <c r="P158" s="24" t="s">
        <v>2210</v>
      </c>
      <c r="Q158" s="24" t="s">
        <v>337</v>
      </c>
      <c r="R158" s="24" t="s">
        <v>520</v>
      </c>
      <c r="S158" s="24" t="s">
        <v>520</v>
      </c>
      <c r="T158" s="24" t="s">
        <v>520</v>
      </c>
      <c r="U158" s="24" t="s">
        <v>520</v>
      </c>
      <c r="V158" s="24" t="s">
        <v>2274</v>
      </c>
      <c r="W158" s="24" t="s">
        <v>1914</v>
      </c>
      <c r="X158" s="24" t="s">
        <v>520</v>
      </c>
      <c r="Y158" s="653" t="s">
        <v>2211</v>
      </c>
      <c r="Z158" s="24" t="s">
        <v>520</v>
      </c>
      <c r="AA158" s="24" t="s">
        <v>520</v>
      </c>
      <c r="AB158" s="451" t="s">
        <v>1357</v>
      </c>
      <c r="AC158" s="662">
        <v>42766</v>
      </c>
      <c r="AD158" s="451" t="s">
        <v>2286</v>
      </c>
      <c r="AE158" s="452" t="s">
        <v>1383</v>
      </c>
      <c r="AF158" s="24" t="s">
        <v>460</v>
      </c>
      <c r="AG158" s="24" t="s">
        <v>943</v>
      </c>
    </row>
    <row r="159" spans="1:36" ht="60" hidden="1" x14ac:dyDescent="0.25">
      <c r="B159" s="654" t="s">
        <v>2209</v>
      </c>
      <c r="C159" s="15" t="s">
        <v>2400</v>
      </c>
      <c r="F159" s="22">
        <v>43049</v>
      </c>
      <c r="G159" s="89" t="s">
        <v>520</v>
      </c>
      <c r="H159" s="22" t="s">
        <v>520</v>
      </c>
      <c r="I159" s="22" t="s">
        <v>520</v>
      </c>
      <c r="J159" s="22" t="s">
        <v>520</v>
      </c>
      <c r="N159" s="699" t="s">
        <v>2278</v>
      </c>
      <c r="P159" s="24" t="s">
        <v>2210</v>
      </c>
      <c r="Q159" s="24" t="s">
        <v>337</v>
      </c>
      <c r="R159" s="24" t="s">
        <v>520</v>
      </c>
      <c r="S159" s="24" t="s">
        <v>520</v>
      </c>
      <c r="T159" s="24" t="s">
        <v>520</v>
      </c>
      <c r="U159" s="24" t="s">
        <v>520</v>
      </c>
      <c r="V159" s="24" t="s">
        <v>2274</v>
      </c>
      <c r="W159" s="24" t="s">
        <v>1963</v>
      </c>
      <c r="X159" s="24" t="s">
        <v>520</v>
      </c>
      <c r="Y159" s="653" t="s">
        <v>2211</v>
      </c>
      <c r="Z159" s="24" t="s">
        <v>520</v>
      </c>
      <c r="AA159" s="24" t="s">
        <v>520</v>
      </c>
      <c r="AB159" s="451" t="s">
        <v>1357</v>
      </c>
      <c r="AC159" s="662">
        <v>42766</v>
      </c>
      <c r="AD159" s="451" t="s">
        <v>2286</v>
      </c>
      <c r="AE159" s="452" t="s">
        <v>1383</v>
      </c>
      <c r="AF159" s="24" t="s">
        <v>460</v>
      </c>
      <c r="AG159" s="24" t="s">
        <v>943</v>
      </c>
    </row>
    <row r="160" spans="1:36" ht="60" hidden="1" x14ac:dyDescent="0.25">
      <c r="B160" s="654" t="s">
        <v>2209</v>
      </c>
      <c r="C160" s="15" t="s">
        <v>2401</v>
      </c>
      <c r="F160" s="22">
        <v>43049</v>
      </c>
      <c r="G160" s="89">
        <v>42916</v>
      </c>
      <c r="H160" s="22">
        <v>42916</v>
      </c>
      <c r="I160" s="22">
        <v>43049</v>
      </c>
      <c r="J160" s="22">
        <v>43049</v>
      </c>
      <c r="N160" s="699" t="s">
        <v>2420</v>
      </c>
      <c r="P160" s="24" t="s">
        <v>2210</v>
      </c>
      <c r="Q160" s="24" t="s">
        <v>337</v>
      </c>
      <c r="R160" s="24" t="s">
        <v>520</v>
      </c>
      <c r="S160" s="24" t="s">
        <v>1493</v>
      </c>
      <c r="T160" s="24" t="s">
        <v>520</v>
      </c>
      <c r="U160" s="24" t="s">
        <v>520</v>
      </c>
      <c r="V160" s="24" t="s">
        <v>2273</v>
      </c>
      <c r="W160" s="24" t="s">
        <v>1914</v>
      </c>
      <c r="X160" s="24" t="s">
        <v>520</v>
      </c>
      <c r="Y160" s="653" t="s">
        <v>2211</v>
      </c>
      <c r="Z160" s="24" t="s">
        <v>520</v>
      </c>
      <c r="AA160" s="24" t="s">
        <v>520</v>
      </c>
      <c r="AB160" s="451" t="s">
        <v>1357</v>
      </c>
      <c r="AC160" s="662">
        <v>42766</v>
      </c>
      <c r="AD160" s="451" t="s">
        <v>2283</v>
      </c>
      <c r="AE160" s="452" t="s">
        <v>1383</v>
      </c>
      <c r="AF160" s="24" t="s">
        <v>460</v>
      </c>
      <c r="AG160" s="24" t="s">
        <v>943</v>
      </c>
    </row>
    <row r="161" spans="1:36" ht="45" x14ac:dyDescent="0.25">
      <c r="B161" s="454" t="s">
        <v>1316</v>
      </c>
      <c r="C161" s="15" t="s">
        <v>2636</v>
      </c>
      <c r="D161" s="22"/>
      <c r="F161" s="22">
        <v>43054</v>
      </c>
      <c r="G161" s="22">
        <v>43054</v>
      </c>
      <c r="H161" s="22">
        <v>43054</v>
      </c>
      <c r="I161" s="22">
        <v>43054</v>
      </c>
      <c r="J161" s="22" t="s">
        <v>436</v>
      </c>
      <c r="N161" s="699" t="s">
        <v>2485</v>
      </c>
      <c r="O161" s="24">
        <v>6</v>
      </c>
      <c r="P161" s="90" t="s">
        <v>1472</v>
      </c>
      <c r="Q161" s="24" t="s">
        <v>337</v>
      </c>
      <c r="R161" s="24" t="s">
        <v>57</v>
      </c>
      <c r="S161" s="734" t="s">
        <v>2144</v>
      </c>
      <c r="T161" s="734" t="s">
        <v>436</v>
      </c>
      <c r="U161" s="734" t="s">
        <v>436</v>
      </c>
      <c r="V161" s="24" t="s">
        <v>2145</v>
      </c>
      <c r="W161" s="24" t="s">
        <v>1914</v>
      </c>
      <c r="X161" s="22">
        <v>42822</v>
      </c>
      <c r="Y161" s="653" t="s">
        <v>436</v>
      </c>
      <c r="Z161" s="24" t="s">
        <v>436</v>
      </c>
      <c r="AA161" s="24" t="s">
        <v>436</v>
      </c>
      <c r="AB161" s="451" t="s">
        <v>1368</v>
      </c>
      <c r="AC161" s="662">
        <v>75695</v>
      </c>
      <c r="AD161" s="451" t="s">
        <v>699</v>
      </c>
      <c r="AE161" s="452" t="s">
        <v>1401</v>
      </c>
      <c r="AF161" s="24" t="s">
        <v>460</v>
      </c>
      <c r="AG161" s="24" t="s">
        <v>497</v>
      </c>
    </row>
    <row r="162" spans="1:36" ht="30" hidden="1" x14ac:dyDescent="0.25">
      <c r="B162" s="32" t="s">
        <v>1374</v>
      </c>
      <c r="C162" s="15" t="s">
        <v>2234</v>
      </c>
      <c r="D162" s="88">
        <v>43056</v>
      </c>
      <c r="F162" s="761">
        <v>43056</v>
      </c>
      <c r="G162" s="88" t="s">
        <v>2539</v>
      </c>
      <c r="H162" s="88" t="s">
        <v>2539</v>
      </c>
      <c r="I162" s="88" t="s">
        <v>2539</v>
      </c>
      <c r="J162" s="88" t="s">
        <v>2539</v>
      </c>
      <c r="K162" s="88"/>
      <c r="L162" s="88"/>
      <c r="M162" s="88"/>
      <c r="O162" s="90" t="s">
        <v>57</v>
      </c>
      <c r="P162" s="24" t="s">
        <v>682</v>
      </c>
      <c r="Q162" s="24" t="s">
        <v>1349</v>
      </c>
      <c r="R162" s="24" t="s">
        <v>57</v>
      </c>
      <c r="S162" s="24" t="s">
        <v>436</v>
      </c>
      <c r="T162" s="24" t="s">
        <v>436</v>
      </c>
      <c r="U162" s="24" t="s">
        <v>436</v>
      </c>
      <c r="X162" s="24" t="s">
        <v>57</v>
      </c>
      <c r="Y162" s="764" t="s">
        <v>57</v>
      </c>
      <c r="Z162" s="764" t="s">
        <v>57</v>
      </c>
      <c r="AA162" s="90" t="s">
        <v>436</v>
      </c>
      <c r="AB162" s="90" t="s">
        <v>1368</v>
      </c>
      <c r="AC162" s="763">
        <v>43014</v>
      </c>
      <c r="AE162" s="452" t="s">
        <v>1401</v>
      </c>
      <c r="AF162" s="24" t="s">
        <v>57</v>
      </c>
      <c r="AG162" s="24" t="s">
        <v>943</v>
      </c>
    </row>
    <row r="163" spans="1:36" ht="30" hidden="1" x14ac:dyDescent="0.25">
      <c r="A163" s="710"/>
      <c r="B163" s="677" t="s">
        <v>2416</v>
      </c>
      <c r="C163" s="677" t="s">
        <v>1466</v>
      </c>
      <c r="D163" s="678">
        <v>43069</v>
      </c>
      <c r="E163" s="675"/>
      <c r="F163" s="678">
        <v>43069</v>
      </c>
      <c r="G163" s="678">
        <v>43069</v>
      </c>
      <c r="H163" s="678">
        <v>43069</v>
      </c>
      <c r="I163" s="678">
        <v>43069</v>
      </c>
      <c r="J163" s="678" t="s">
        <v>436</v>
      </c>
      <c r="K163" s="678"/>
      <c r="L163" s="678"/>
      <c r="M163" s="678"/>
      <c r="N163" s="698"/>
      <c r="O163" s="675">
        <v>15</v>
      </c>
      <c r="P163" s="675" t="s">
        <v>180</v>
      </c>
      <c r="Q163" s="675" t="s">
        <v>1349</v>
      </c>
      <c r="R163" s="675"/>
      <c r="S163" s="675" t="s">
        <v>1899</v>
      </c>
      <c r="T163" s="675" t="s">
        <v>1831</v>
      </c>
      <c r="U163" s="675" t="s">
        <v>1919</v>
      </c>
      <c r="V163" s="675"/>
      <c r="W163" s="675"/>
      <c r="X163" s="675" t="s">
        <v>57</v>
      </c>
      <c r="Y163" s="678">
        <v>42946</v>
      </c>
      <c r="Z163" s="678">
        <v>42977</v>
      </c>
      <c r="AA163" s="678">
        <v>42993</v>
      </c>
      <c r="AB163" s="679" t="s">
        <v>1368</v>
      </c>
      <c r="AC163" s="680">
        <v>42979</v>
      </c>
      <c r="AD163" s="679" t="s">
        <v>1563</v>
      </c>
      <c r="AE163" s="679" t="s">
        <v>1383</v>
      </c>
      <c r="AF163" s="675"/>
      <c r="AG163" s="675" t="s">
        <v>943</v>
      </c>
      <c r="AH163" s="715"/>
      <c r="AI163" s="715"/>
      <c r="AJ163" s="715"/>
    </row>
    <row r="164" spans="1:36" ht="30" hidden="1" x14ac:dyDescent="0.25">
      <c r="A164" s="31"/>
      <c r="B164" s="576" t="s">
        <v>408</v>
      </c>
      <c r="C164" s="33" t="s">
        <v>2509</v>
      </c>
      <c r="D164" s="88">
        <v>43008</v>
      </c>
      <c r="E164" s="90" t="s">
        <v>57</v>
      </c>
      <c r="F164" s="88">
        <v>43069</v>
      </c>
      <c r="G164" s="88" t="s">
        <v>2197</v>
      </c>
      <c r="H164" s="88" t="s">
        <v>2197</v>
      </c>
      <c r="I164" s="88" t="s">
        <v>2197</v>
      </c>
      <c r="J164" s="88" t="s">
        <v>436</v>
      </c>
      <c r="K164" s="88"/>
      <c r="L164" s="88"/>
      <c r="M164" s="88"/>
      <c r="N164" s="697" t="s">
        <v>2196</v>
      </c>
      <c r="O164" s="90">
        <v>17</v>
      </c>
      <c r="P164" s="90" t="s">
        <v>1267</v>
      </c>
      <c r="Q164" s="90" t="s">
        <v>1349</v>
      </c>
      <c r="R164" s="90"/>
      <c r="S164" s="90" t="s">
        <v>1899</v>
      </c>
      <c r="T164" s="90" t="s">
        <v>1831</v>
      </c>
      <c r="U164" s="90"/>
      <c r="V164" s="684" t="s">
        <v>2196</v>
      </c>
      <c r="W164" s="90" t="s">
        <v>1914</v>
      </c>
      <c r="X164" s="90" t="s">
        <v>57</v>
      </c>
      <c r="Y164" s="64" t="s">
        <v>1944</v>
      </c>
      <c r="Z164" s="64" t="s">
        <v>1945</v>
      </c>
      <c r="AA164" s="64" t="s">
        <v>1946</v>
      </c>
      <c r="AB164" s="576" t="s">
        <v>1368</v>
      </c>
      <c r="AC164" s="576" t="s">
        <v>1410</v>
      </c>
      <c r="AD164" s="576" t="s">
        <v>2023</v>
      </c>
      <c r="AE164" s="576" t="s">
        <v>1383</v>
      </c>
      <c r="AF164" s="90" t="s">
        <v>460</v>
      </c>
      <c r="AG164" s="90" t="s">
        <v>943</v>
      </c>
      <c r="AH164" s="651"/>
      <c r="AI164" s="651"/>
      <c r="AJ164" s="651"/>
    </row>
    <row r="165" spans="1:36" ht="30" hidden="1" x14ac:dyDescent="0.25">
      <c r="B165" s="728" t="s">
        <v>1293</v>
      </c>
      <c r="C165" s="32" t="s">
        <v>2017</v>
      </c>
      <c r="D165" s="88">
        <v>43069</v>
      </c>
      <c r="E165" s="31"/>
      <c r="F165" s="88">
        <v>43069</v>
      </c>
      <c r="G165" s="88">
        <v>43069</v>
      </c>
      <c r="H165" s="88">
        <v>43069</v>
      </c>
      <c r="I165" s="88">
        <v>43069</v>
      </c>
      <c r="J165" s="88">
        <v>43069</v>
      </c>
      <c r="K165" s="88"/>
      <c r="L165" s="88"/>
      <c r="M165" s="88"/>
      <c r="N165" s="739"/>
      <c r="O165" s="31">
        <v>13</v>
      </c>
      <c r="P165" s="90" t="s">
        <v>1897</v>
      </c>
      <c r="Q165" s="90" t="s">
        <v>1349</v>
      </c>
      <c r="R165" s="90" t="s">
        <v>57</v>
      </c>
      <c r="S165" s="90" t="s">
        <v>2005</v>
      </c>
      <c r="T165" s="90" t="s">
        <v>1831</v>
      </c>
      <c r="U165" s="90" t="s">
        <v>2006</v>
      </c>
      <c r="V165" s="31"/>
      <c r="W165" s="31"/>
      <c r="X165" s="740">
        <v>42948</v>
      </c>
      <c r="Y165" s="740">
        <v>42979</v>
      </c>
      <c r="Z165" s="740">
        <v>42979</v>
      </c>
      <c r="AA165" s="90" t="s">
        <v>436</v>
      </c>
      <c r="AB165" s="576" t="s">
        <v>1368</v>
      </c>
      <c r="AC165" s="656">
        <v>43009</v>
      </c>
      <c r="AD165" s="585" t="s">
        <v>1302</v>
      </c>
      <c r="AE165" s="454" t="s">
        <v>1383</v>
      </c>
      <c r="AF165" s="90" t="s">
        <v>460</v>
      </c>
      <c r="AG165" s="31" t="s">
        <v>943</v>
      </c>
      <c r="AH165" s="651"/>
    </row>
    <row r="166" spans="1:36" ht="30" hidden="1" x14ac:dyDescent="0.25">
      <c r="B166" s="32" t="s">
        <v>1374</v>
      </c>
      <c r="C166" s="15" t="s">
        <v>2235</v>
      </c>
      <c r="D166" s="88">
        <v>43091</v>
      </c>
      <c r="F166" s="761">
        <v>43091</v>
      </c>
      <c r="G166" s="88" t="s">
        <v>2539</v>
      </c>
      <c r="H166" s="88" t="s">
        <v>2539</v>
      </c>
      <c r="I166" s="88" t="s">
        <v>2539</v>
      </c>
      <c r="J166" s="88" t="s">
        <v>2539</v>
      </c>
      <c r="K166" s="88"/>
      <c r="L166" s="88"/>
      <c r="M166" s="88"/>
      <c r="O166" s="90" t="s">
        <v>57</v>
      </c>
      <c r="P166" s="24" t="s">
        <v>682</v>
      </c>
      <c r="Q166" s="24" t="s">
        <v>1349</v>
      </c>
      <c r="R166" s="24" t="s">
        <v>57</v>
      </c>
      <c r="S166" s="24" t="s">
        <v>436</v>
      </c>
      <c r="T166" s="24" t="s">
        <v>436</v>
      </c>
      <c r="U166" s="24" t="s">
        <v>436</v>
      </c>
      <c r="X166" s="24" t="s">
        <v>57</v>
      </c>
      <c r="Y166" s="765">
        <v>43039</v>
      </c>
      <c r="Z166" s="765">
        <v>43054</v>
      </c>
      <c r="AA166" s="90" t="s">
        <v>436</v>
      </c>
      <c r="AB166" s="90" t="s">
        <v>1368</v>
      </c>
      <c r="AC166" s="763">
        <v>43070</v>
      </c>
      <c r="AE166" s="576" t="s">
        <v>1383</v>
      </c>
      <c r="AF166" s="24" t="s">
        <v>57</v>
      </c>
      <c r="AG166" s="24" t="s">
        <v>943</v>
      </c>
    </row>
    <row r="167" spans="1:36" ht="30" hidden="1" x14ac:dyDescent="0.25">
      <c r="A167" s="710"/>
      <c r="B167" s="677" t="s">
        <v>2413</v>
      </c>
      <c r="C167" s="677" t="s">
        <v>1465</v>
      </c>
      <c r="D167" s="678">
        <v>43099</v>
      </c>
      <c r="E167" s="675"/>
      <c r="F167" s="678">
        <v>43099</v>
      </c>
      <c r="G167" s="678">
        <v>43099</v>
      </c>
      <c r="H167" s="678">
        <v>43099</v>
      </c>
      <c r="I167" s="678">
        <v>43099</v>
      </c>
      <c r="J167" s="678" t="s">
        <v>436</v>
      </c>
      <c r="K167" s="678"/>
      <c r="L167" s="678"/>
      <c r="M167" s="678"/>
      <c r="N167" s="698"/>
      <c r="O167" s="675">
        <v>15</v>
      </c>
      <c r="P167" s="675" t="s">
        <v>180</v>
      </c>
      <c r="Q167" s="675" t="s">
        <v>1349</v>
      </c>
      <c r="R167" s="675"/>
      <c r="S167" s="675" t="s">
        <v>1899</v>
      </c>
      <c r="T167" s="675" t="s">
        <v>1831</v>
      </c>
      <c r="U167" s="675" t="s">
        <v>1919</v>
      </c>
      <c r="V167" s="675"/>
      <c r="W167" s="675"/>
      <c r="X167" s="678">
        <v>42916</v>
      </c>
      <c r="Y167" s="678">
        <v>42946</v>
      </c>
      <c r="Z167" s="678">
        <v>43008</v>
      </c>
      <c r="AA167" s="678">
        <v>43023</v>
      </c>
      <c r="AB167" s="679" t="s">
        <v>1368</v>
      </c>
      <c r="AC167" s="680">
        <v>43009</v>
      </c>
      <c r="AD167" s="679"/>
      <c r="AE167" s="679" t="s">
        <v>1383</v>
      </c>
      <c r="AF167" s="675"/>
      <c r="AG167" s="675" t="s">
        <v>943</v>
      </c>
      <c r="AH167" s="715"/>
      <c r="AI167" s="715"/>
      <c r="AJ167" s="715"/>
    </row>
    <row r="168" spans="1:36" ht="36" customHeight="1" x14ac:dyDescent="0.25">
      <c r="A168" s="710"/>
      <c r="B168" s="677" t="s">
        <v>1289</v>
      </c>
      <c r="C168" s="677" t="s">
        <v>2558</v>
      </c>
      <c r="D168" s="678">
        <v>43100</v>
      </c>
      <c r="E168" s="675"/>
      <c r="F168" s="678">
        <v>43100</v>
      </c>
      <c r="G168" s="678">
        <v>43100</v>
      </c>
      <c r="H168" s="678">
        <v>43100</v>
      </c>
      <c r="I168" s="678">
        <v>43100</v>
      </c>
      <c r="J168" s="712" t="s">
        <v>436</v>
      </c>
      <c r="K168" s="712"/>
      <c r="L168" s="712"/>
      <c r="M168" s="712"/>
      <c r="N168" s="698"/>
      <c r="O168" s="675">
        <v>14</v>
      </c>
      <c r="P168" s="675" t="s">
        <v>180</v>
      </c>
      <c r="Q168" s="675" t="s">
        <v>1349</v>
      </c>
      <c r="R168" s="675" t="s">
        <v>436</v>
      </c>
      <c r="S168" s="675" t="s">
        <v>1899</v>
      </c>
      <c r="T168" s="675" t="s">
        <v>1831</v>
      </c>
      <c r="U168" s="675" t="s">
        <v>1919</v>
      </c>
      <c r="V168" s="675"/>
      <c r="W168" s="675"/>
      <c r="X168" s="675" t="s">
        <v>436</v>
      </c>
      <c r="Y168" s="675" t="s">
        <v>436</v>
      </c>
      <c r="Z168" s="675" t="s">
        <v>436</v>
      </c>
      <c r="AA168" s="675" t="s">
        <v>436</v>
      </c>
      <c r="AB168" s="679" t="s">
        <v>1368</v>
      </c>
      <c r="AC168" s="679"/>
      <c r="AD168" s="679" t="s">
        <v>2412</v>
      </c>
      <c r="AE168" s="679" t="s">
        <v>1401</v>
      </c>
      <c r="AF168" s="675" t="s">
        <v>460</v>
      </c>
      <c r="AG168" s="675" t="s">
        <v>497</v>
      </c>
      <c r="AH168" s="715"/>
      <c r="AI168" s="682"/>
      <c r="AJ168" s="682" t="s">
        <v>52</v>
      </c>
    </row>
    <row r="169" spans="1:36" ht="31.9" hidden="1" customHeight="1" x14ac:dyDescent="0.25">
      <c r="A169" s="31"/>
      <c r="B169" s="591" t="s">
        <v>694</v>
      </c>
      <c r="C169" s="32" t="s">
        <v>2265</v>
      </c>
      <c r="D169" s="709">
        <v>43100</v>
      </c>
      <c r="E169" s="31"/>
      <c r="F169" s="709">
        <v>43100</v>
      </c>
      <c r="G169" s="709">
        <v>43100</v>
      </c>
      <c r="H169" s="709">
        <v>43100</v>
      </c>
      <c r="I169" s="709">
        <v>43100</v>
      </c>
      <c r="J169" s="709">
        <v>43100</v>
      </c>
      <c r="K169" s="709"/>
      <c r="L169" s="709"/>
      <c r="M169" s="709"/>
      <c r="N169" s="702"/>
      <c r="O169" s="31">
        <v>29</v>
      </c>
      <c r="P169" s="31" t="s">
        <v>1320</v>
      </c>
      <c r="Q169" s="31" t="s">
        <v>1349</v>
      </c>
      <c r="R169" s="90" t="s">
        <v>520</v>
      </c>
      <c r="S169" s="90" t="s">
        <v>1899</v>
      </c>
      <c r="T169" s="90" t="s">
        <v>1831</v>
      </c>
      <c r="U169" s="90" t="s">
        <v>1919</v>
      </c>
      <c r="V169" s="31"/>
      <c r="W169" s="31"/>
      <c r="X169" s="31" t="s">
        <v>57</v>
      </c>
      <c r="Y169" s="90" t="s">
        <v>2189</v>
      </c>
      <c r="Z169" s="90" t="s">
        <v>2189</v>
      </c>
      <c r="AA169" s="90" t="s">
        <v>2189</v>
      </c>
      <c r="AB169" s="585" t="s">
        <v>1368</v>
      </c>
      <c r="AC169" s="90" t="s">
        <v>2189</v>
      </c>
      <c r="AD169" s="586" t="s">
        <v>2266</v>
      </c>
      <c r="AE169" s="576" t="s">
        <v>1389</v>
      </c>
      <c r="AF169" s="31" t="s">
        <v>460</v>
      </c>
      <c r="AG169" s="31" t="s">
        <v>943</v>
      </c>
      <c r="AH169" s="651"/>
      <c r="AI169" s="651"/>
      <c r="AJ169" s="651"/>
    </row>
    <row r="170" spans="1:36" ht="45" hidden="1" x14ac:dyDescent="0.25">
      <c r="A170" s="31"/>
      <c r="B170" s="591" t="s">
        <v>694</v>
      </c>
      <c r="C170" s="32" t="s">
        <v>2264</v>
      </c>
      <c r="D170" s="709">
        <v>43100</v>
      </c>
      <c r="E170" s="31"/>
      <c r="F170" s="709">
        <v>43100</v>
      </c>
      <c r="G170" s="709">
        <v>43100</v>
      </c>
      <c r="H170" s="709">
        <v>43100</v>
      </c>
      <c r="I170" s="709">
        <v>43100</v>
      </c>
      <c r="J170" s="709">
        <v>43100</v>
      </c>
      <c r="K170" s="709"/>
      <c r="L170" s="709"/>
      <c r="M170" s="709"/>
      <c r="N170" s="702"/>
      <c r="O170" s="31">
        <v>29</v>
      </c>
      <c r="P170" s="31" t="s">
        <v>1320</v>
      </c>
      <c r="Q170" s="31" t="s">
        <v>1349</v>
      </c>
      <c r="R170" s="90" t="s">
        <v>520</v>
      </c>
      <c r="S170" s="90" t="s">
        <v>1899</v>
      </c>
      <c r="T170" s="90" t="s">
        <v>1831</v>
      </c>
      <c r="U170" s="90" t="s">
        <v>1919</v>
      </c>
      <c r="V170" s="31"/>
      <c r="W170" s="31"/>
      <c r="X170" s="31" t="s">
        <v>57</v>
      </c>
      <c r="Y170" s="90" t="s">
        <v>2189</v>
      </c>
      <c r="Z170" s="90" t="s">
        <v>2189</v>
      </c>
      <c r="AA170" s="90" t="s">
        <v>2189</v>
      </c>
      <c r="AB170" s="585" t="s">
        <v>1368</v>
      </c>
      <c r="AC170" s="90" t="s">
        <v>2189</v>
      </c>
      <c r="AD170" s="586" t="s">
        <v>52</v>
      </c>
      <c r="AE170" s="576" t="s">
        <v>1389</v>
      </c>
      <c r="AF170" s="31" t="s">
        <v>460</v>
      </c>
      <c r="AG170" s="31" t="s">
        <v>943</v>
      </c>
      <c r="AH170" s="651"/>
      <c r="AI170" s="651"/>
      <c r="AJ170" s="651"/>
    </row>
    <row r="171" spans="1:36" ht="30" x14ac:dyDescent="0.25">
      <c r="A171" s="710"/>
      <c r="B171" s="711" t="s">
        <v>2414</v>
      </c>
      <c r="C171" s="677" t="s">
        <v>2625</v>
      </c>
      <c r="D171" s="678">
        <v>43100</v>
      </c>
      <c r="E171" s="675"/>
      <c r="F171" s="678">
        <v>43100</v>
      </c>
      <c r="G171" s="678">
        <v>43100</v>
      </c>
      <c r="H171" s="678">
        <v>43100</v>
      </c>
      <c r="I171" s="678">
        <v>43100</v>
      </c>
      <c r="J171" s="678" t="s">
        <v>436</v>
      </c>
      <c r="K171" s="678"/>
      <c r="L171" s="678"/>
      <c r="M171" s="678"/>
      <c r="N171" s="698"/>
      <c r="O171" s="675">
        <v>15</v>
      </c>
      <c r="P171" s="675" t="s">
        <v>180</v>
      </c>
      <c r="Q171" s="675" t="s">
        <v>1349</v>
      </c>
      <c r="R171" s="675"/>
      <c r="S171" s="675" t="s">
        <v>1899</v>
      </c>
      <c r="T171" s="675" t="s">
        <v>1831</v>
      </c>
      <c r="U171" s="675" t="s">
        <v>1919</v>
      </c>
      <c r="V171" s="675"/>
      <c r="W171" s="675"/>
      <c r="X171" s="678">
        <v>42855</v>
      </c>
      <c r="Y171" s="678">
        <v>42870</v>
      </c>
      <c r="Z171" s="678">
        <v>42901</v>
      </c>
      <c r="AA171" s="678">
        <v>42946</v>
      </c>
      <c r="AB171" s="679" t="s">
        <v>1368</v>
      </c>
      <c r="AC171" s="680">
        <v>42917</v>
      </c>
      <c r="AD171" s="679"/>
      <c r="AE171" s="679" t="s">
        <v>1383</v>
      </c>
      <c r="AF171" s="675"/>
      <c r="AG171" s="675" t="s">
        <v>497</v>
      </c>
      <c r="AH171" s="715"/>
      <c r="AI171" s="715"/>
      <c r="AJ171" s="715"/>
    </row>
    <row r="172" spans="1:36" ht="38.450000000000003" hidden="1" customHeight="1" x14ac:dyDescent="0.25">
      <c r="A172" s="31"/>
      <c r="B172" s="576" t="s">
        <v>408</v>
      </c>
      <c r="C172" s="33" t="s">
        <v>1948</v>
      </c>
      <c r="D172" s="88">
        <v>43100</v>
      </c>
      <c r="E172" s="90" t="s">
        <v>57</v>
      </c>
      <c r="F172" s="88">
        <v>43100</v>
      </c>
      <c r="G172" s="88">
        <v>43100</v>
      </c>
      <c r="H172" s="88">
        <v>43100</v>
      </c>
      <c r="I172" s="88">
        <v>43100</v>
      </c>
      <c r="J172" s="88" t="s">
        <v>436</v>
      </c>
      <c r="K172" s="88"/>
      <c r="L172" s="88"/>
      <c r="M172" s="88"/>
      <c r="N172" s="697" t="s">
        <v>2192</v>
      </c>
      <c r="O172" s="90">
        <v>17</v>
      </c>
      <c r="P172" s="90" t="s">
        <v>1267</v>
      </c>
      <c r="Q172" s="90" t="s">
        <v>1349</v>
      </c>
      <c r="R172" s="90"/>
      <c r="S172" s="90" t="s">
        <v>1899</v>
      </c>
      <c r="T172" s="90" t="s">
        <v>1831</v>
      </c>
      <c r="U172" s="90"/>
      <c r="V172" s="576" t="s">
        <v>2307</v>
      </c>
      <c r="W172" s="90" t="s">
        <v>1963</v>
      </c>
      <c r="X172" s="90" t="s">
        <v>57</v>
      </c>
      <c r="Y172" s="64" t="s">
        <v>177</v>
      </c>
      <c r="Z172" s="88">
        <v>42948</v>
      </c>
      <c r="AA172" s="88">
        <v>42948</v>
      </c>
      <c r="AB172" s="576" t="s">
        <v>1368</v>
      </c>
      <c r="AC172" s="576" t="s">
        <v>1454</v>
      </c>
      <c r="AD172" s="576" t="s">
        <v>2519</v>
      </c>
      <c r="AE172" s="576" t="s">
        <v>1383</v>
      </c>
      <c r="AF172" s="90" t="s">
        <v>460</v>
      </c>
      <c r="AG172" s="90" t="s">
        <v>943</v>
      </c>
      <c r="AH172" s="651"/>
      <c r="AI172" s="651"/>
      <c r="AJ172" s="651"/>
    </row>
    <row r="173" spans="1:36" hidden="1" x14ac:dyDescent="0.25">
      <c r="A173" s="31"/>
      <c r="B173" s="576" t="s">
        <v>408</v>
      </c>
      <c r="C173" s="33" t="s">
        <v>1266</v>
      </c>
      <c r="D173" s="88">
        <v>43100</v>
      </c>
      <c r="E173" s="90" t="s">
        <v>57</v>
      </c>
      <c r="F173" s="88">
        <v>43100</v>
      </c>
      <c r="G173" s="88">
        <v>43100</v>
      </c>
      <c r="H173" s="88">
        <v>43100</v>
      </c>
      <c r="I173" s="88">
        <v>43100</v>
      </c>
      <c r="J173" s="88" t="s">
        <v>57</v>
      </c>
      <c r="K173" s="88"/>
      <c r="L173" s="88"/>
      <c r="M173" s="88"/>
      <c r="N173" s="697" t="s">
        <v>57</v>
      </c>
      <c r="O173" s="90">
        <v>17</v>
      </c>
      <c r="P173" s="90" t="s">
        <v>1267</v>
      </c>
      <c r="Q173" s="90" t="s">
        <v>1349</v>
      </c>
      <c r="R173" s="90"/>
      <c r="S173" s="90" t="s">
        <v>57</v>
      </c>
      <c r="T173" s="90" t="s">
        <v>57</v>
      </c>
      <c r="U173" s="90"/>
      <c r="V173" s="684" t="s">
        <v>57</v>
      </c>
      <c r="W173" s="90" t="s">
        <v>2147</v>
      </c>
      <c r="X173" s="90" t="s">
        <v>57</v>
      </c>
      <c r="Y173" s="90" t="s">
        <v>57</v>
      </c>
      <c r="Z173" s="90" t="s">
        <v>57</v>
      </c>
      <c r="AA173" s="90" t="s">
        <v>57</v>
      </c>
      <c r="AB173" s="576" t="s">
        <v>1368</v>
      </c>
      <c r="AC173" s="576" t="s">
        <v>1410</v>
      </c>
      <c r="AD173" s="576" t="s">
        <v>57</v>
      </c>
      <c r="AE173" s="576" t="s">
        <v>1401</v>
      </c>
      <c r="AF173" s="90" t="s">
        <v>460</v>
      </c>
      <c r="AG173" s="90" t="s">
        <v>943</v>
      </c>
      <c r="AH173" s="651"/>
      <c r="AI173" s="651"/>
      <c r="AJ173" s="651"/>
    </row>
    <row r="174" spans="1:36" ht="30" hidden="1" x14ac:dyDescent="0.25">
      <c r="B174" s="576" t="s">
        <v>408</v>
      </c>
      <c r="C174" s="33" t="s">
        <v>2520</v>
      </c>
      <c r="D174" s="88">
        <v>43100</v>
      </c>
      <c r="E174" s="90" t="s">
        <v>57</v>
      </c>
      <c r="F174" s="88">
        <v>43100</v>
      </c>
      <c r="G174" s="88">
        <v>43100</v>
      </c>
      <c r="H174" s="88">
        <v>43100</v>
      </c>
      <c r="I174" s="88">
        <v>43100</v>
      </c>
      <c r="J174" s="88" t="s">
        <v>436</v>
      </c>
      <c r="K174" s="88"/>
      <c r="L174" s="88"/>
      <c r="M174" s="88"/>
      <c r="N174" s="697" t="s">
        <v>2405</v>
      </c>
      <c r="O174" s="90"/>
      <c r="P174" s="90" t="s">
        <v>1267</v>
      </c>
      <c r="Q174" s="90" t="s">
        <v>1349</v>
      </c>
      <c r="R174" s="90"/>
      <c r="S174" s="90" t="s">
        <v>1899</v>
      </c>
      <c r="T174" s="90" t="s">
        <v>1831</v>
      </c>
      <c r="U174" s="90"/>
      <c r="V174" s="24" t="s">
        <v>2240</v>
      </c>
      <c r="W174" s="90" t="s">
        <v>1914</v>
      </c>
      <c r="X174" s="90" t="s">
        <v>57</v>
      </c>
      <c r="Y174" s="90" t="s">
        <v>1869</v>
      </c>
      <c r="Z174" s="90" t="s">
        <v>1869</v>
      </c>
      <c r="AA174" s="90" t="s">
        <v>1869</v>
      </c>
      <c r="AB174" s="576" t="s">
        <v>1368</v>
      </c>
      <c r="AC174" s="576" t="s">
        <v>2239</v>
      </c>
      <c r="AD174" s="653" t="s">
        <v>2021</v>
      </c>
      <c r="AE174" s="576" t="s">
        <v>1383</v>
      </c>
      <c r="AF174" s="90" t="s">
        <v>460</v>
      </c>
      <c r="AG174" s="90" t="s">
        <v>943</v>
      </c>
      <c r="AI174" s="651"/>
      <c r="AJ174" s="651"/>
    </row>
    <row r="175" spans="1:36" ht="30" hidden="1" x14ac:dyDescent="0.25">
      <c r="A175" s="31"/>
      <c r="B175" s="32" t="s">
        <v>233</v>
      </c>
      <c r="C175" s="32" t="s">
        <v>2244</v>
      </c>
      <c r="D175" s="88">
        <v>43100</v>
      </c>
      <c r="E175" s="90"/>
      <c r="F175" s="88">
        <v>43100</v>
      </c>
      <c r="G175" s="88">
        <v>43100</v>
      </c>
      <c r="H175" s="88">
        <v>43100</v>
      </c>
      <c r="I175" s="88">
        <v>43100</v>
      </c>
      <c r="J175" s="88" t="s">
        <v>436</v>
      </c>
      <c r="K175" s="88"/>
      <c r="L175" s="88"/>
      <c r="M175" s="88"/>
      <c r="N175" s="697"/>
      <c r="O175" s="90">
        <v>33</v>
      </c>
      <c r="P175" s="90" t="s">
        <v>1227</v>
      </c>
      <c r="Q175" s="90" t="s">
        <v>1349</v>
      </c>
      <c r="R175" s="90" t="s">
        <v>2303</v>
      </c>
      <c r="S175" s="90" t="s">
        <v>1906</v>
      </c>
      <c r="T175" s="90" t="s">
        <v>1831</v>
      </c>
      <c r="U175" s="90" t="s">
        <v>2302</v>
      </c>
      <c r="V175" s="90"/>
      <c r="W175" s="90"/>
      <c r="X175" s="88" t="s">
        <v>1303</v>
      </c>
      <c r="Y175" s="751" t="s">
        <v>2363</v>
      </c>
      <c r="Z175" s="64" t="s">
        <v>2364</v>
      </c>
      <c r="AA175" s="64" t="s">
        <v>2365</v>
      </c>
      <c r="AB175" s="576" t="s">
        <v>1368</v>
      </c>
      <c r="AC175" s="576" t="s">
        <v>1413</v>
      </c>
      <c r="AD175" s="576" t="s">
        <v>2369</v>
      </c>
      <c r="AE175" s="576" t="s">
        <v>1383</v>
      </c>
      <c r="AF175" s="90" t="s">
        <v>460</v>
      </c>
      <c r="AG175" s="90" t="s">
        <v>943</v>
      </c>
      <c r="AH175" s="651"/>
      <c r="AI175" s="651"/>
      <c r="AJ175" s="651"/>
    </row>
    <row r="176" spans="1:36" ht="37.15" hidden="1" customHeight="1" x14ac:dyDescent="0.25">
      <c r="A176" s="31"/>
      <c r="B176" s="32" t="s">
        <v>233</v>
      </c>
      <c r="C176" s="32" t="s">
        <v>1245</v>
      </c>
      <c r="D176" s="88">
        <v>43100</v>
      </c>
      <c r="E176" s="90"/>
      <c r="F176" s="88">
        <v>43100</v>
      </c>
      <c r="G176" s="88">
        <v>43100</v>
      </c>
      <c r="H176" s="88">
        <v>43100</v>
      </c>
      <c r="I176" s="88">
        <v>43100</v>
      </c>
      <c r="J176" s="88" t="s">
        <v>436</v>
      </c>
      <c r="K176" s="88"/>
      <c r="L176" s="88"/>
      <c r="M176" s="88"/>
      <c r="N176" s="697"/>
      <c r="O176" s="90">
        <v>33</v>
      </c>
      <c r="P176" s="90" t="s">
        <v>1227</v>
      </c>
      <c r="Q176" s="90" t="s">
        <v>1349</v>
      </c>
      <c r="R176" s="90" t="s">
        <v>2303</v>
      </c>
      <c r="S176" s="90" t="s">
        <v>1906</v>
      </c>
      <c r="T176" s="90" t="s">
        <v>1831</v>
      </c>
      <c r="U176" s="90" t="s">
        <v>2302</v>
      </c>
      <c r="V176" s="90"/>
      <c r="W176" s="90"/>
      <c r="X176" s="88" t="s">
        <v>1303</v>
      </c>
      <c r="Y176" s="751" t="s">
        <v>2363</v>
      </c>
      <c r="Z176" s="64" t="s">
        <v>2364</v>
      </c>
      <c r="AA176" s="746" t="s">
        <v>2365</v>
      </c>
      <c r="AB176" s="576" t="s">
        <v>1368</v>
      </c>
      <c r="AC176" s="576" t="s">
        <v>1454</v>
      </c>
      <c r="AD176" s="576" t="s">
        <v>420</v>
      </c>
      <c r="AE176" s="576" t="s">
        <v>1383</v>
      </c>
      <c r="AF176" s="90" t="s">
        <v>460</v>
      </c>
      <c r="AG176" s="90" t="s">
        <v>943</v>
      </c>
      <c r="AH176" s="651"/>
      <c r="AI176" s="651"/>
      <c r="AJ176" s="651"/>
    </row>
    <row r="177" spans="1:36" ht="30" hidden="1" x14ac:dyDescent="0.25">
      <c r="A177" s="31"/>
      <c r="B177" s="591" t="s">
        <v>577</v>
      </c>
      <c r="C177" s="32" t="s">
        <v>1160</v>
      </c>
      <c r="D177" s="88">
        <v>43100</v>
      </c>
      <c r="E177" s="31"/>
      <c r="F177" s="88">
        <v>43100</v>
      </c>
      <c r="G177" s="88">
        <v>43100</v>
      </c>
      <c r="H177" s="88">
        <v>43100</v>
      </c>
      <c r="I177" s="88">
        <v>43100</v>
      </c>
      <c r="J177" s="88" t="s">
        <v>436</v>
      </c>
      <c r="K177" s="88"/>
      <c r="L177" s="88"/>
      <c r="M177" s="88"/>
      <c r="N177" s="702"/>
      <c r="O177" s="31">
        <v>22</v>
      </c>
      <c r="P177" s="31" t="s">
        <v>1493</v>
      </c>
      <c r="Q177" s="491" t="s">
        <v>1349</v>
      </c>
      <c r="R177" s="491"/>
      <c r="S177" s="491"/>
      <c r="T177" s="491"/>
      <c r="U177" s="491"/>
      <c r="V177" s="491"/>
      <c r="W177" s="491"/>
      <c r="X177" s="31" t="s">
        <v>436</v>
      </c>
      <c r="Y177" s="31" t="s">
        <v>436</v>
      </c>
      <c r="Z177" s="31" t="s">
        <v>436</v>
      </c>
      <c r="AA177" s="31" t="s">
        <v>436</v>
      </c>
      <c r="AB177" s="585" t="s">
        <v>1368</v>
      </c>
      <c r="AC177" s="585"/>
      <c r="AD177" s="585"/>
      <c r="AE177" s="454" t="s">
        <v>1383</v>
      </c>
      <c r="AF177" s="31" t="s">
        <v>943</v>
      </c>
      <c r="AG177" s="31" t="s">
        <v>943</v>
      </c>
      <c r="AH177" s="651"/>
      <c r="AI177" s="651"/>
      <c r="AJ177" s="651"/>
    </row>
    <row r="178" spans="1:36" hidden="1" x14ac:dyDescent="0.25">
      <c r="A178" s="31"/>
      <c r="B178" s="591" t="s">
        <v>577</v>
      </c>
      <c r="C178" s="592" t="s">
        <v>1153</v>
      </c>
      <c r="D178" s="88">
        <v>43100</v>
      </c>
      <c r="E178" s="26"/>
      <c r="F178" s="88">
        <v>43100</v>
      </c>
      <c r="G178" s="88">
        <v>43100</v>
      </c>
      <c r="H178" s="88">
        <v>43100</v>
      </c>
      <c r="I178" s="88">
        <v>43100</v>
      </c>
      <c r="J178" s="88" t="s">
        <v>436</v>
      </c>
      <c r="K178" s="88"/>
      <c r="L178" s="88"/>
      <c r="M178" s="88"/>
      <c r="N178" s="697"/>
      <c r="O178" s="90">
        <v>22</v>
      </c>
      <c r="P178" s="90" t="s">
        <v>1897</v>
      </c>
      <c r="Q178" s="90" t="s">
        <v>1349</v>
      </c>
      <c r="R178" s="90"/>
      <c r="S178" s="90"/>
      <c r="T178" s="90"/>
      <c r="U178" s="90"/>
      <c r="V178" s="90"/>
      <c r="W178" s="90"/>
      <c r="X178" s="88" t="s">
        <v>436</v>
      </c>
      <c r="Y178" s="88" t="s">
        <v>436</v>
      </c>
      <c r="Z178" s="88" t="s">
        <v>436</v>
      </c>
      <c r="AA178" s="88" t="s">
        <v>436</v>
      </c>
      <c r="AB178" s="576" t="s">
        <v>1368</v>
      </c>
      <c r="AC178" s="576"/>
      <c r="AD178" s="576"/>
      <c r="AE178" s="576" t="s">
        <v>1383</v>
      </c>
      <c r="AF178" s="90"/>
      <c r="AG178" s="90" t="s">
        <v>943</v>
      </c>
      <c r="AH178" s="651"/>
      <c r="AI178" s="651"/>
      <c r="AJ178" s="651"/>
    </row>
    <row r="179" spans="1:36" ht="195" hidden="1" x14ac:dyDescent="0.25">
      <c r="A179" s="31"/>
      <c r="B179" s="610" t="s">
        <v>1300</v>
      </c>
      <c r="C179" s="610" t="s">
        <v>1865</v>
      </c>
      <c r="D179" s="88">
        <v>43100</v>
      </c>
      <c r="E179" s="90"/>
      <c r="F179" s="88">
        <v>43100</v>
      </c>
      <c r="G179" s="88" t="s">
        <v>1722</v>
      </c>
      <c r="H179" s="88" t="s">
        <v>1722</v>
      </c>
      <c r="I179" s="88" t="s">
        <v>1722</v>
      </c>
      <c r="J179" s="88" t="s">
        <v>436</v>
      </c>
      <c r="K179" s="88"/>
      <c r="L179" s="88"/>
      <c r="M179" s="88"/>
      <c r="N179" s="697"/>
      <c r="O179" s="90">
        <v>18</v>
      </c>
      <c r="P179" s="90" t="s">
        <v>1573</v>
      </c>
      <c r="Q179" s="90" t="s">
        <v>1349</v>
      </c>
      <c r="R179" s="90"/>
      <c r="S179" s="90"/>
      <c r="T179" s="90"/>
      <c r="U179" s="90"/>
      <c r="V179" s="90"/>
      <c r="W179" s="90"/>
      <c r="X179" s="90" t="s">
        <v>436</v>
      </c>
      <c r="Y179" s="90" t="s">
        <v>436</v>
      </c>
      <c r="Z179" s="90" t="s">
        <v>436</v>
      </c>
      <c r="AA179" s="90" t="s">
        <v>436</v>
      </c>
      <c r="AB179" s="576"/>
      <c r="AC179" s="576"/>
      <c r="AD179" s="576" t="s">
        <v>1301</v>
      </c>
      <c r="AE179" s="576"/>
      <c r="AF179" s="90" t="s">
        <v>460</v>
      </c>
      <c r="AG179" s="90" t="s">
        <v>943</v>
      </c>
      <c r="AH179" s="651"/>
    </row>
    <row r="180" spans="1:36" ht="30" hidden="1" customHeight="1" x14ac:dyDescent="0.25">
      <c r="A180" s="31"/>
      <c r="B180" s="32" t="s">
        <v>420</v>
      </c>
      <c r="C180" s="711" t="s">
        <v>2440</v>
      </c>
      <c r="D180" s="88">
        <v>43100</v>
      </c>
      <c r="E180" s="88">
        <v>43100</v>
      </c>
      <c r="F180" s="88">
        <v>43100</v>
      </c>
      <c r="G180" s="88">
        <v>43100</v>
      </c>
      <c r="H180" s="88">
        <v>43100</v>
      </c>
      <c r="I180" s="88">
        <v>43100</v>
      </c>
      <c r="J180" s="88" t="s">
        <v>436</v>
      </c>
      <c r="K180" s="88"/>
      <c r="L180" s="88"/>
      <c r="M180" s="88"/>
      <c r="N180" s="90" t="s">
        <v>57</v>
      </c>
      <c r="O180" s="90" t="s">
        <v>1349</v>
      </c>
      <c r="P180" s="90" t="s">
        <v>1434</v>
      </c>
      <c r="Q180" s="90" t="s">
        <v>1349</v>
      </c>
      <c r="R180" s="90" t="s">
        <v>2303</v>
      </c>
      <c r="S180" s="90" t="s">
        <v>1906</v>
      </c>
      <c r="T180" s="90" t="s">
        <v>1831</v>
      </c>
      <c r="U180" s="90" t="s">
        <v>2302</v>
      </c>
      <c r="V180" s="751"/>
      <c r="W180" s="64" t="s">
        <v>2364</v>
      </c>
      <c r="X180" s="88" t="s">
        <v>1309</v>
      </c>
      <c r="Y180" s="64" t="s">
        <v>177</v>
      </c>
      <c r="Z180" s="64" t="s">
        <v>177</v>
      </c>
      <c r="AA180" s="722">
        <v>42978</v>
      </c>
      <c r="AB180" s="576"/>
      <c r="AC180" s="88">
        <v>42978</v>
      </c>
      <c r="AD180" s="576" t="s">
        <v>233</v>
      </c>
      <c r="AE180" s="576"/>
      <c r="AF180" s="90"/>
      <c r="AG180" s="90" t="s">
        <v>943</v>
      </c>
      <c r="AH180" s="651"/>
    </row>
    <row r="181" spans="1:36" ht="30" hidden="1" x14ac:dyDescent="0.25">
      <c r="A181" s="31"/>
      <c r="B181" s="32" t="s">
        <v>420</v>
      </c>
      <c r="C181" s="711" t="s">
        <v>2439</v>
      </c>
      <c r="D181" s="88" t="s">
        <v>2323</v>
      </c>
      <c r="E181" s="90"/>
      <c r="F181" s="88">
        <v>43100</v>
      </c>
      <c r="G181" s="88">
        <v>43100</v>
      </c>
      <c r="H181" s="88">
        <v>43100</v>
      </c>
      <c r="I181" s="88">
        <v>43100</v>
      </c>
      <c r="J181" s="88" t="s">
        <v>436</v>
      </c>
      <c r="K181" s="88"/>
      <c r="L181" s="88"/>
      <c r="M181" s="88"/>
      <c r="N181" s="697" t="s">
        <v>57</v>
      </c>
      <c r="O181" s="90"/>
      <c r="P181" s="90" t="s">
        <v>1434</v>
      </c>
      <c r="Q181" s="90" t="s">
        <v>1349</v>
      </c>
      <c r="R181" s="90" t="s">
        <v>2303</v>
      </c>
      <c r="S181" s="90" t="s">
        <v>1906</v>
      </c>
      <c r="T181" s="90" t="s">
        <v>1831</v>
      </c>
      <c r="U181" s="90" t="s">
        <v>2302</v>
      </c>
      <c r="V181" s="90"/>
      <c r="W181" s="90"/>
      <c r="X181" s="88" t="s">
        <v>1309</v>
      </c>
      <c r="Y181" s="64" t="s">
        <v>177</v>
      </c>
      <c r="Z181" s="64" t="s">
        <v>177</v>
      </c>
      <c r="AA181" s="88">
        <v>42978</v>
      </c>
      <c r="AB181" s="88">
        <v>42978</v>
      </c>
      <c r="AC181" s="88">
        <v>42978</v>
      </c>
      <c r="AD181" s="576" t="s">
        <v>2441</v>
      </c>
      <c r="AE181" s="576"/>
      <c r="AF181" s="90"/>
      <c r="AG181" s="90" t="s">
        <v>943</v>
      </c>
      <c r="AH181" s="651"/>
    </row>
    <row r="182" spans="1:36" ht="30" hidden="1" x14ac:dyDescent="0.25">
      <c r="B182" s="32" t="s">
        <v>420</v>
      </c>
      <c r="C182" s="723" t="s">
        <v>2255</v>
      </c>
      <c r="D182" s="731">
        <v>43100</v>
      </c>
      <c r="E182" s="710"/>
      <c r="F182" s="88">
        <v>43100</v>
      </c>
      <c r="G182" s="88">
        <v>43100</v>
      </c>
      <c r="H182" s="88">
        <v>43100</v>
      </c>
      <c r="I182" s="88">
        <v>43100</v>
      </c>
      <c r="J182" s="88" t="s">
        <v>436</v>
      </c>
      <c r="K182" s="88"/>
      <c r="L182" s="88"/>
      <c r="M182" s="88"/>
      <c r="N182" s="697" t="s">
        <v>2259</v>
      </c>
      <c r="O182" s="90">
        <v>32</v>
      </c>
      <c r="P182" s="90" t="s">
        <v>1434</v>
      </c>
      <c r="Q182" s="710" t="s">
        <v>1349</v>
      </c>
      <c r="R182" s="90" t="s">
        <v>2303</v>
      </c>
      <c r="S182" s="90" t="s">
        <v>1906</v>
      </c>
      <c r="T182" s="90" t="s">
        <v>1831</v>
      </c>
      <c r="U182" s="90" t="s">
        <v>2302</v>
      </c>
      <c r="V182" s="710"/>
      <c r="X182" s="88" t="s">
        <v>1309</v>
      </c>
      <c r="Y182" s="89">
        <v>42916</v>
      </c>
      <c r="Z182" s="757">
        <v>43040</v>
      </c>
      <c r="AA182" s="88">
        <v>43040</v>
      </c>
      <c r="AB182" s="657" t="s">
        <v>1368</v>
      </c>
      <c r="AC182" s="676">
        <v>42979</v>
      </c>
      <c r="AD182" s="657" t="s">
        <v>2257</v>
      </c>
      <c r="AE182" s="576" t="s">
        <v>1389</v>
      </c>
      <c r="AF182" s="710" t="s">
        <v>460</v>
      </c>
      <c r="AG182" s="710" t="s">
        <v>943</v>
      </c>
    </row>
    <row r="183" spans="1:36" ht="25.5" x14ac:dyDescent="0.25">
      <c r="B183" s="170" t="s">
        <v>241</v>
      </c>
      <c r="C183" s="170" t="s">
        <v>2624</v>
      </c>
      <c r="D183" s="172">
        <v>43100</v>
      </c>
      <c r="E183" s="163"/>
      <c r="F183" s="172">
        <v>43100</v>
      </c>
      <c r="G183" s="172">
        <v>43100</v>
      </c>
      <c r="H183" s="172">
        <v>43100</v>
      </c>
      <c r="I183" s="172">
        <v>43100</v>
      </c>
      <c r="J183" s="304" t="s">
        <v>2422</v>
      </c>
      <c r="K183" s="304"/>
      <c r="L183" s="304"/>
      <c r="M183" s="304"/>
      <c r="N183" s="769"/>
      <c r="O183" s="163" t="s">
        <v>337</v>
      </c>
      <c r="P183" s="163" t="s">
        <v>337</v>
      </c>
      <c r="Q183" s="42" t="s">
        <v>57</v>
      </c>
      <c r="R183" s="42" t="s">
        <v>2207</v>
      </c>
      <c r="S183" s="770" t="s">
        <v>1831</v>
      </c>
      <c r="T183" s="163" t="s">
        <v>2006</v>
      </c>
      <c r="U183" s="163"/>
      <c r="V183" s="163" t="s">
        <v>1325</v>
      </c>
      <c r="W183" s="163" t="s">
        <v>436</v>
      </c>
      <c r="X183" s="163" t="s">
        <v>436</v>
      </c>
      <c r="Y183" s="163" t="s">
        <v>436</v>
      </c>
      <c r="Z183" s="331" t="s">
        <v>1410</v>
      </c>
      <c r="AA183" s="331"/>
      <c r="AB183" s="163" t="s">
        <v>497</v>
      </c>
      <c r="AG183" s="24" t="s">
        <v>497</v>
      </c>
    </row>
    <row r="184" spans="1:36" ht="30" hidden="1" x14ac:dyDescent="0.25">
      <c r="A184" s="31"/>
      <c r="B184" s="576" t="s">
        <v>1319</v>
      </c>
      <c r="C184" s="424" t="s">
        <v>1838</v>
      </c>
      <c r="D184" s="88">
        <v>43100</v>
      </c>
      <c r="E184" s="90"/>
      <c r="F184" s="88">
        <v>43100</v>
      </c>
      <c r="G184" s="88" t="s">
        <v>436</v>
      </c>
      <c r="H184" s="88" t="s">
        <v>436</v>
      </c>
      <c r="I184" s="88" t="s">
        <v>436</v>
      </c>
      <c r="J184" s="88" t="s">
        <v>436</v>
      </c>
      <c r="K184" s="88"/>
      <c r="L184" s="88"/>
      <c r="M184" s="88"/>
      <c r="N184" s="697"/>
      <c r="O184" s="90">
        <v>28</v>
      </c>
      <c r="P184" s="90" t="s">
        <v>1321</v>
      </c>
      <c r="Q184" s="90" t="s">
        <v>1057</v>
      </c>
      <c r="R184" s="90"/>
      <c r="S184" s="90"/>
      <c r="T184" s="90"/>
      <c r="U184" s="90"/>
      <c r="V184" s="90"/>
      <c r="W184" s="90"/>
      <c r="X184" s="90" t="s">
        <v>1447</v>
      </c>
      <c r="Y184" s="90" t="s">
        <v>436</v>
      </c>
      <c r="Z184" s="90" t="s">
        <v>436</v>
      </c>
      <c r="AA184" s="90" t="s">
        <v>436</v>
      </c>
      <c r="AB184" s="576" t="s">
        <v>1359</v>
      </c>
      <c r="AC184" s="576" t="s">
        <v>1410</v>
      </c>
      <c r="AD184" s="576"/>
      <c r="AE184" s="576" t="s">
        <v>1401</v>
      </c>
      <c r="AF184" s="90" t="s">
        <v>943</v>
      </c>
      <c r="AG184" s="90" t="s">
        <v>943</v>
      </c>
      <c r="AH184" s="651"/>
    </row>
    <row r="185" spans="1:36" hidden="1" x14ac:dyDescent="0.25">
      <c r="B185" s="576" t="s">
        <v>238</v>
      </c>
      <c r="C185" s="599" t="s">
        <v>2542</v>
      </c>
      <c r="D185" s="90" t="s">
        <v>57</v>
      </c>
      <c r="E185" s="88">
        <v>43100</v>
      </c>
      <c r="F185" s="88">
        <v>43100</v>
      </c>
      <c r="G185" s="88">
        <v>43100</v>
      </c>
      <c r="H185" s="88">
        <v>43100</v>
      </c>
      <c r="I185" s="88">
        <v>43100</v>
      </c>
      <c r="J185" s="88">
        <v>43100</v>
      </c>
      <c r="K185" s="88"/>
      <c r="L185" s="88"/>
      <c r="M185" s="88"/>
      <c r="N185" s="90"/>
      <c r="O185" s="90"/>
      <c r="P185" s="90" t="s">
        <v>1267</v>
      </c>
      <c r="Q185" s="90" t="s">
        <v>1349</v>
      </c>
      <c r="R185" s="90"/>
      <c r="S185" s="90" t="s">
        <v>1899</v>
      </c>
      <c r="T185" s="90" t="s">
        <v>57</v>
      </c>
      <c r="U185" s="90"/>
      <c r="V185" s="90" t="s">
        <v>57</v>
      </c>
      <c r="W185" s="90" t="s">
        <v>57</v>
      </c>
      <c r="X185" s="90" t="s">
        <v>57</v>
      </c>
      <c r="Y185" s="90" t="s">
        <v>57</v>
      </c>
      <c r="Z185" s="90" t="s">
        <v>57</v>
      </c>
      <c r="AA185" s="90" t="s">
        <v>57</v>
      </c>
      <c r="AB185" s="576" t="s">
        <v>1368</v>
      </c>
      <c r="AC185" s="576" t="s">
        <v>1709</v>
      </c>
      <c r="AD185" s="576" t="s">
        <v>2201</v>
      </c>
      <c r="AE185" s="576" t="s">
        <v>1389</v>
      </c>
      <c r="AF185" s="90" t="s">
        <v>460</v>
      </c>
      <c r="AG185" s="90" t="s">
        <v>943</v>
      </c>
    </row>
    <row r="186" spans="1:36" ht="30" hidden="1" x14ac:dyDescent="0.25">
      <c r="B186" s="454" t="s">
        <v>1316</v>
      </c>
      <c r="C186" s="15" t="s">
        <v>2538</v>
      </c>
      <c r="D186" s="22"/>
      <c r="F186" s="22">
        <v>43100</v>
      </c>
      <c r="G186" s="22">
        <v>43100</v>
      </c>
      <c r="H186" s="22">
        <v>43100</v>
      </c>
      <c r="I186" s="22">
        <v>43100</v>
      </c>
      <c r="J186" s="22" t="s">
        <v>436</v>
      </c>
      <c r="O186" s="24">
        <v>6</v>
      </c>
      <c r="P186" s="90" t="s">
        <v>1472</v>
      </c>
      <c r="Q186" s="24" t="s">
        <v>337</v>
      </c>
      <c r="R186" s="24" t="s">
        <v>57</v>
      </c>
      <c r="S186" s="734" t="s">
        <v>2144</v>
      </c>
      <c r="T186" s="734" t="s">
        <v>436</v>
      </c>
      <c r="U186" s="734" t="s">
        <v>436</v>
      </c>
      <c r="W186" s="24" t="s">
        <v>1963</v>
      </c>
      <c r="X186" s="22" t="s">
        <v>57</v>
      </c>
      <c r="Y186" s="653" t="s">
        <v>436</v>
      </c>
      <c r="Z186" s="24" t="s">
        <v>436</v>
      </c>
      <c r="AA186" s="724" t="s">
        <v>436</v>
      </c>
      <c r="AB186" s="451" t="s">
        <v>1368</v>
      </c>
      <c r="AC186" s="662">
        <v>75695</v>
      </c>
      <c r="AE186" s="452" t="s">
        <v>1401</v>
      </c>
      <c r="AF186" s="24" t="s">
        <v>460</v>
      </c>
      <c r="AG186" s="24" t="s">
        <v>943</v>
      </c>
    </row>
    <row r="187" spans="1:36" hidden="1" x14ac:dyDescent="0.25">
      <c r="A187" s="31"/>
      <c r="B187" s="591" t="s">
        <v>237</v>
      </c>
      <c r="C187" s="591" t="s">
        <v>1776</v>
      </c>
      <c r="D187" s="709">
        <v>43100</v>
      </c>
      <c r="E187" s="31"/>
      <c r="F187" s="709">
        <v>43100</v>
      </c>
      <c r="G187" s="709" t="s">
        <v>436</v>
      </c>
      <c r="H187" s="709" t="s">
        <v>436</v>
      </c>
      <c r="I187" s="709" t="s">
        <v>436</v>
      </c>
      <c r="J187" s="88" t="s">
        <v>436</v>
      </c>
      <c r="K187" s="88"/>
      <c r="L187" s="88"/>
      <c r="M187" s="88"/>
      <c r="N187" s="702"/>
      <c r="O187" s="31"/>
      <c r="P187" s="31"/>
      <c r="Q187" s="31" t="s">
        <v>1349</v>
      </c>
      <c r="R187" s="31"/>
      <c r="S187" s="31"/>
      <c r="T187" s="31"/>
      <c r="U187" s="31"/>
      <c r="V187" s="31"/>
      <c r="W187" s="31"/>
      <c r="X187" s="31"/>
      <c r="Y187" s="31"/>
      <c r="Z187" s="31"/>
      <c r="AA187" s="696"/>
      <c r="AB187" s="585"/>
      <c r="AC187" s="585"/>
      <c r="AD187" s="585"/>
      <c r="AE187" s="576"/>
      <c r="AF187" s="31"/>
      <c r="AG187" s="31" t="s">
        <v>943</v>
      </c>
      <c r="AH187" s="651" t="s">
        <v>497</v>
      </c>
    </row>
    <row r="188" spans="1:36" ht="90" x14ac:dyDescent="0.25">
      <c r="A188" s="31"/>
      <c r="B188" s="454" t="s">
        <v>2384</v>
      </c>
      <c r="C188" s="660" t="s">
        <v>2623</v>
      </c>
      <c r="D188" s="88">
        <v>43100</v>
      </c>
      <c r="E188" s="90"/>
      <c r="F188" s="88">
        <v>43100</v>
      </c>
      <c r="G188" s="88">
        <v>43100</v>
      </c>
      <c r="H188" s="88">
        <v>43100</v>
      </c>
      <c r="I188" s="88">
        <v>43100</v>
      </c>
      <c r="J188" s="88" t="s">
        <v>436</v>
      </c>
      <c r="K188" s="88"/>
      <c r="L188" s="88"/>
      <c r="M188" s="88"/>
      <c r="N188" s="697"/>
      <c r="O188" s="90">
        <v>27</v>
      </c>
      <c r="P188" s="90" t="s">
        <v>2113</v>
      </c>
      <c r="Q188" s="90" t="s">
        <v>2114</v>
      </c>
      <c r="R188" s="90"/>
      <c r="S188" s="90"/>
      <c r="T188" s="90"/>
      <c r="U188" s="90"/>
      <c r="V188" s="90"/>
      <c r="W188" s="90"/>
      <c r="X188" s="88">
        <v>42887</v>
      </c>
      <c r="Y188" s="88">
        <v>42917</v>
      </c>
      <c r="Z188" s="88">
        <v>42917</v>
      </c>
      <c r="AA188" s="722">
        <v>42917</v>
      </c>
      <c r="AB188" s="576" t="s">
        <v>1368</v>
      </c>
      <c r="AC188" s="576"/>
      <c r="AD188" s="576" t="s">
        <v>1417</v>
      </c>
      <c r="AE188" s="576" t="s">
        <v>1383</v>
      </c>
      <c r="AF188" s="90" t="s">
        <v>771</v>
      </c>
      <c r="AG188" s="90" t="s">
        <v>497</v>
      </c>
      <c r="AH188" s="651"/>
    </row>
    <row r="189" spans="1:36" hidden="1" x14ac:dyDescent="0.25">
      <c r="B189" s="32" t="s">
        <v>1293</v>
      </c>
      <c r="C189" s="32" t="s">
        <v>2016</v>
      </c>
      <c r="D189" s="88">
        <v>43100</v>
      </c>
      <c r="E189" s="31"/>
      <c r="F189" s="88">
        <v>43100</v>
      </c>
      <c r="G189" s="88">
        <v>43100</v>
      </c>
      <c r="H189" s="88">
        <v>43100</v>
      </c>
      <c r="I189" s="88">
        <v>43100</v>
      </c>
      <c r="J189" s="88">
        <v>43100</v>
      </c>
      <c r="K189" s="88"/>
      <c r="L189" s="88"/>
      <c r="M189" s="88"/>
      <c r="N189" s="739"/>
      <c r="O189" s="31">
        <v>13</v>
      </c>
      <c r="P189" s="90" t="s">
        <v>1897</v>
      </c>
      <c r="Q189" s="90" t="s">
        <v>1349</v>
      </c>
      <c r="R189" s="90" t="s">
        <v>57</v>
      </c>
      <c r="S189" s="90" t="s">
        <v>57</v>
      </c>
      <c r="T189" s="90" t="s">
        <v>57</v>
      </c>
      <c r="U189" s="90" t="s">
        <v>57</v>
      </c>
      <c r="V189" s="31"/>
      <c r="W189" s="31"/>
      <c r="X189" s="90" t="s">
        <v>57</v>
      </c>
      <c r="Y189" s="90" t="s">
        <v>57</v>
      </c>
      <c r="Z189" s="90" t="s">
        <v>57</v>
      </c>
      <c r="AA189" s="674" t="s">
        <v>436</v>
      </c>
      <c r="AB189" s="576" t="s">
        <v>1368</v>
      </c>
      <c r="AC189" s="656">
        <v>43009</v>
      </c>
      <c r="AD189" s="585" t="s">
        <v>1302</v>
      </c>
      <c r="AE189" s="576" t="s">
        <v>1401</v>
      </c>
      <c r="AF189" s="90" t="s">
        <v>460</v>
      </c>
      <c r="AG189" s="31" t="s">
        <v>943</v>
      </c>
      <c r="AH189" s="651"/>
    </row>
    <row r="190" spans="1:36" ht="30" hidden="1" x14ac:dyDescent="0.25">
      <c r="B190" s="728" t="s">
        <v>1293</v>
      </c>
      <c r="C190" s="16" t="s">
        <v>1862</v>
      </c>
      <c r="D190" s="88">
        <v>43100</v>
      </c>
      <c r="F190" s="88">
        <v>43100</v>
      </c>
      <c r="G190" s="88">
        <v>43100</v>
      </c>
      <c r="H190" s="88">
        <v>43100</v>
      </c>
      <c r="I190" s="88">
        <v>43100</v>
      </c>
      <c r="J190" s="22">
        <v>43100</v>
      </c>
      <c r="O190" s="24">
        <v>13</v>
      </c>
      <c r="P190" s="90" t="s">
        <v>1897</v>
      </c>
      <c r="Q190" s="90" t="s">
        <v>1349</v>
      </c>
      <c r="R190" s="90" t="s">
        <v>57</v>
      </c>
      <c r="S190" s="90" t="s">
        <v>2005</v>
      </c>
      <c r="T190" s="90" t="s">
        <v>1831</v>
      </c>
      <c r="U190" s="90" t="s">
        <v>2006</v>
      </c>
      <c r="X190" s="741">
        <v>42979</v>
      </c>
      <c r="Y190" s="741">
        <v>43009</v>
      </c>
      <c r="Z190" s="741">
        <v>43009</v>
      </c>
      <c r="AA190" s="24" t="s">
        <v>436</v>
      </c>
      <c r="AB190" s="585" t="s">
        <v>1368</v>
      </c>
      <c r="AC190" s="582">
        <v>43040</v>
      </c>
      <c r="AD190" s="451" t="s">
        <v>1302</v>
      </c>
      <c r="AE190" s="454" t="s">
        <v>1383</v>
      </c>
      <c r="AF190" s="90" t="s">
        <v>460</v>
      </c>
      <c r="AG190" s="24" t="s">
        <v>943</v>
      </c>
    </row>
    <row r="191" spans="1:36" ht="60" hidden="1" x14ac:dyDescent="0.25">
      <c r="B191" s="654" t="s">
        <v>2209</v>
      </c>
      <c r="C191" s="15" t="s">
        <v>2398</v>
      </c>
      <c r="F191" s="22">
        <v>43100</v>
      </c>
      <c r="G191" s="22">
        <v>43100</v>
      </c>
      <c r="H191" s="22">
        <v>43100</v>
      </c>
      <c r="I191" s="22">
        <v>43100</v>
      </c>
      <c r="J191" s="22">
        <v>43100</v>
      </c>
      <c r="N191" s="699" t="s">
        <v>2421</v>
      </c>
      <c r="P191" s="24" t="s">
        <v>2210</v>
      </c>
      <c r="Q191" s="24" t="s">
        <v>337</v>
      </c>
      <c r="R191" s="24" t="s">
        <v>520</v>
      </c>
      <c r="S191" s="24" t="s">
        <v>520</v>
      </c>
      <c r="T191" s="24" t="s">
        <v>520</v>
      </c>
      <c r="U191" s="24" t="s">
        <v>520</v>
      </c>
      <c r="V191" s="24" t="s">
        <v>2274</v>
      </c>
      <c r="W191" s="24" t="s">
        <v>1914</v>
      </c>
      <c r="X191" s="24" t="s">
        <v>520</v>
      </c>
      <c r="Y191" s="653" t="s">
        <v>2211</v>
      </c>
      <c r="Z191" s="24" t="s">
        <v>520</v>
      </c>
      <c r="AA191" s="24" t="s">
        <v>520</v>
      </c>
      <c r="AB191" s="451" t="s">
        <v>1360</v>
      </c>
      <c r="AC191" s="662">
        <v>42766</v>
      </c>
      <c r="AD191" s="451" t="s">
        <v>2284</v>
      </c>
      <c r="AE191" s="452" t="s">
        <v>1401</v>
      </c>
      <c r="AF191" s="24" t="s">
        <v>460</v>
      </c>
      <c r="AG191" s="24" t="s">
        <v>943</v>
      </c>
    </row>
    <row r="192" spans="1:36" ht="30" hidden="1" x14ac:dyDescent="0.25">
      <c r="A192" s="31"/>
      <c r="B192" s="32" t="s">
        <v>233</v>
      </c>
      <c r="C192" s="32" t="s">
        <v>2243</v>
      </c>
      <c r="D192" s="88">
        <v>42825</v>
      </c>
      <c r="E192" s="90"/>
      <c r="F192" s="88">
        <v>408250</v>
      </c>
      <c r="G192" s="88">
        <v>408250</v>
      </c>
      <c r="H192" s="88">
        <v>408250</v>
      </c>
      <c r="I192" s="88">
        <v>408250</v>
      </c>
      <c r="J192" s="88" t="s">
        <v>436</v>
      </c>
      <c r="K192" s="88"/>
      <c r="L192" s="88"/>
      <c r="M192" s="88"/>
      <c r="N192" s="697"/>
      <c r="O192" s="90"/>
      <c r="P192" s="90" t="s">
        <v>1227</v>
      </c>
      <c r="Q192" s="90" t="s">
        <v>1349</v>
      </c>
      <c r="R192" s="90" t="s">
        <v>2303</v>
      </c>
      <c r="S192" s="90" t="s">
        <v>1906</v>
      </c>
      <c r="T192" s="90" t="s">
        <v>1831</v>
      </c>
      <c r="U192" s="90" t="s">
        <v>2302</v>
      </c>
      <c r="V192" s="90"/>
      <c r="W192" s="90"/>
      <c r="X192" s="88" t="s">
        <v>1303</v>
      </c>
      <c r="Y192" s="751" t="s">
        <v>2363</v>
      </c>
      <c r="Z192" s="64" t="s">
        <v>2364</v>
      </c>
      <c r="AA192" s="64" t="s">
        <v>2365</v>
      </c>
      <c r="AB192" s="576" t="s">
        <v>1950</v>
      </c>
      <c r="AC192" s="576"/>
      <c r="AD192" s="576" t="s">
        <v>2368</v>
      </c>
      <c r="AE192" s="576" t="s">
        <v>1383</v>
      </c>
      <c r="AF192" s="90" t="s">
        <v>460</v>
      </c>
      <c r="AG192" s="90" t="s">
        <v>943</v>
      </c>
      <c r="AH192" s="651"/>
      <c r="AI192" s="651"/>
      <c r="AJ192" s="651"/>
    </row>
    <row r="193" spans="1:36" ht="60" hidden="1" x14ac:dyDescent="0.25">
      <c r="A193" s="31"/>
      <c r="B193" s="32" t="s">
        <v>1407</v>
      </c>
      <c r="C193" s="16" t="s">
        <v>1961</v>
      </c>
      <c r="D193" s="88"/>
      <c r="E193" s="90"/>
      <c r="F193" s="490" t="s">
        <v>2540</v>
      </c>
      <c r="G193" s="490" t="s">
        <v>2540</v>
      </c>
      <c r="H193" s="490" t="s">
        <v>2540</v>
      </c>
      <c r="I193" s="490" t="s">
        <v>2527</v>
      </c>
      <c r="J193" s="490" t="s">
        <v>520</v>
      </c>
      <c r="K193" s="490"/>
      <c r="L193" s="490"/>
      <c r="M193" s="490"/>
      <c r="N193" s="32"/>
      <c r="O193" s="90">
        <v>12</v>
      </c>
      <c r="P193" s="491" t="s">
        <v>720</v>
      </c>
      <c r="Q193" s="491" t="s">
        <v>1057</v>
      </c>
      <c r="R193" s="491" t="s">
        <v>520</v>
      </c>
      <c r="S193" s="491" t="s">
        <v>1911</v>
      </c>
      <c r="T193" s="491" t="s">
        <v>1960</v>
      </c>
      <c r="U193" s="491" t="s">
        <v>1919</v>
      </c>
      <c r="V193" s="454" t="s">
        <v>1962</v>
      </c>
      <c r="W193" s="491" t="s">
        <v>1963</v>
      </c>
      <c r="X193" s="753" t="s">
        <v>1964</v>
      </c>
      <c r="Y193" s="689">
        <v>42736</v>
      </c>
      <c r="Z193" s="689">
        <v>42736</v>
      </c>
      <c r="AA193" s="689">
        <v>42736</v>
      </c>
      <c r="AB193" s="454" t="s">
        <v>1357</v>
      </c>
      <c r="AC193" s="655">
        <v>42736</v>
      </c>
      <c r="AD193" s="454" t="s">
        <v>2529</v>
      </c>
      <c r="AE193" s="454" t="s">
        <v>1389</v>
      </c>
      <c r="AF193" s="491" t="s">
        <v>460</v>
      </c>
      <c r="AG193" s="491" t="s">
        <v>943</v>
      </c>
      <c r="AH193" s="494" t="s">
        <v>497</v>
      </c>
      <c r="AI193" s="651"/>
      <c r="AJ193" s="651"/>
    </row>
    <row r="194" spans="1:36" ht="75" hidden="1" x14ac:dyDescent="0.25">
      <c r="A194" s="31"/>
      <c r="B194" s="32" t="s">
        <v>1407</v>
      </c>
      <c r="C194" s="32" t="s">
        <v>2535</v>
      </c>
      <c r="D194" s="88">
        <v>42825</v>
      </c>
      <c r="E194" s="90"/>
      <c r="F194" s="490" t="s">
        <v>2541</v>
      </c>
      <c r="G194" s="490" t="s">
        <v>520</v>
      </c>
      <c r="H194" s="490" t="s">
        <v>520</v>
      </c>
      <c r="I194" s="490" t="s">
        <v>520</v>
      </c>
      <c r="J194" s="490" t="s">
        <v>520</v>
      </c>
      <c r="K194" s="490"/>
      <c r="L194" s="490"/>
      <c r="M194" s="490"/>
      <c r="N194" s="32"/>
      <c r="O194" s="90">
        <v>12</v>
      </c>
      <c r="P194" s="491" t="s">
        <v>720</v>
      </c>
      <c r="Q194" s="491" t="s">
        <v>1057</v>
      </c>
      <c r="R194" s="491" t="s">
        <v>520</v>
      </c>
      <c r="S194" s="491" t="s">
        <v>520</v>
      </c>
      <c r="T194" s="491" t="s">
        <v>520</v>
      </c>
      <c r="U194" s="491" t="s">
        <v>520</v>
      </c>
      <c r="V194" s="454" t="s">
        <v>2135</v>
      </c>
      <c r="W194" s="491" t="s">
        <v>1963</v>
      </c>
      <c r="X194" s="754" t="s">
        <v>177</v>
      </c>
      <c r="Y194" s="689">
        <v>42736</v>
      </c>
      <c r="Z194" s="689">
        <v>42736</v>
      </c>
      <c r="AA194" s="689">
        <v>42767</v>
      </c>
      <c r="AB194" s="454" t="s">
        <v>1359</v>
      </c>
      <c r="AC194" s="454" t="s">
        <v>1965</v>
      </c>
      <c r="AD194" s="454" t="s">
        <v>2530</v>
      </c>
      <c r="AE194" s="454" t="s">
        <v>1389</v>
      </c>
      <c r="AF194" s="491" t="s">
        <v>460</v>
      </c>
      <c r="AG194" s="491" t="s">
        <v>943</v>
      </c>
      <c r="AH194" s="494" t="s">
        <v>943</v>
      </c>
      <c r="AI194" s="651"/>
      <c r="AJ194" s="651"/>
    </row>
    <row r="195" spans="1:36" ht="45" hidden="1" x14ac:dyDescent="0.25">
      <c r="A195" s="31"/>
      <c r="B195" s="576" t="s">
        <v>408</v>
      </c>
      <c r="C195" s="33" t="s">
        <v>2507</v>
      </c>
      <c r="D195" s="88" t="s">
        <v>2409</v>
      </c>
      <c r="E195" s="88">
        <v>43008</v>
      </c>
      <c r="F195" s="88" t="s">
        <v>2409</v>
      </c>
      <c r="G195" s="88" t="s">
        <v>2409</v>
      </c>
      <c r="H195" s="88" t="s">
        <v>2409</v>
      </c>
      <c r="I195" s="88" t="s">
        <v>2409</v>
      </c>
      <c r="J195" s="88" t="s">
        <v>436</v>
      </c>
      <c r="K195" s="88"/>
      <c r="L195" s="88"/>
      <c r="M195" s="88"/>
      <c r="N195" s="88" t="s">
        <v>2410</v>
      </c>
      <c r="O195" s="90">
        <v>17</v>
      </c>
      <c r="P195" s="90" t="s">
        <v>1267</v>
      </c>
      <c r="Q195" s="90" t="s">
        <v>1349</v>
      </c>
      <c r="R195" s="90"/>
      <c r="S195" s="90" t="s">
        <v>1899</v>
      </c>
      <c r="T195" s="90" t="s">
        <v>1831</v>
      </c>
      <c r="U195" s="90"/>
      <c r="V195" s="576" t="s">
        <v>2307</v>
      </c>
      <c r="W195" s="90" t="s">
        <v>1914</v>
      </c>
      <c r="X195" s="88">
        <v>42825</v>
      </c>
      <c r="Y195" s="64" t="s">
        <v>177</v>
      </c>
      <c r="Z195" s="64" t="s">
        <v>1945</v>
      </c>
      <c r="AA195" s="64" t="s">
        <v>2024</v>
      </c>
      <c r="AB195" s="576" t="s">
        <v>1368</v>
      </c>
      <c r="AC195" s="576" t="s">
        <v>1410</v>
      </c>
      <c r="AD195" s="576" t="s">
        <v>2518</v>
      </c>
      <c r="AE195" s="576" t="s">
        <v>1383</v>
      </c>
      <c r="AF195" s="90" t="s">
        <v>460</v>
      </c>
      <c r="AG195" s="90" t="s">
        <v>943</v>
      </c>
      <c r="AH195" s="651"/>
      <c r="AI195" s="651"/>
      <c r="AJ195" s="651"/>
    </row>
    <row r="196" spans="1:36" ht="60" hidden="1" x14ac:dyDescent="0.25">
      <c r="A196" s="31"/>
      <c r="B196" s="32" t="s">
        <v>2139</v>
      </c>
      <c r="C196" s="32" t="s">
        <v>1923</v>
      </c>
      <c r="D196" s="88">
        <v>43100</v>
      </c>
      <c r="E196" s="88">
        <v>42916</v>
      </c>
      <c r="F196" s="88" t="s">
        <v>2300</v>
      </c>
      <c r="G196" s="662" t="s">
        <v>436</v>
      </c>
      <c r="H196" s="662" t="s">
        <v>436</v>
      </c>
      <c r="I196" s="662" t="s">
        <v>436</v>
      </c>
      <c r="J196" s="22" t="s">
        <v>436</v>
      </c>
      <c r="N196" s="719" t="s">
        <v>2226</v>
      </c>
      <c r="O196" s="90">
        <v>8</v>
      </c>
      <c r="P196" s="90" t="s">
        <v>723</v>
      </c>
      <c r="Q196" s="90" t="s">
        <v>1057</v>
      </c>
      <c r="R196" s="90" t="s">
        <v>57</v>
      </c>
      <c r="S196" s="90" t="s">
        <v>436</v>
      </c>
      <c r="T196" s="90" t="s">
        <v>436</v>
      </c>
      <c r="U196" s="90" t="s">
        <v>436</v>
      </c>
      <c r="V196" s="576" t="s">
        <v>2383</v>
      </c>
      <c r="W196" s="90" t="s">
        <v>1963</v>
      </c>
      <c r="X196" s="90" t="s">
        <v>1312</v>
      </c>
      <c r="Y196" s="90" t="s">
        <v>436</v>
      </c>
      <c r="Z196" s="90" t="s">
        <v>436</v>
      </c>
      <c r="AA196" s="90" t="s">
        <v>436</v>
      </c>
      <c r="AB196" s="576" t="s">
        <v>1368</v>
      </c>
      <c r="AC196" s="576" t="s">
        <v>1413</v>
      </c>
      <c r="AD196" s="576" t="s">
        <v>1385</v>
      </c>
      <c r="AE196" s="576" t="s">
        <v>1383</v>
      </c>
      <c r="AF196" s="90" t="s">
        <v>460</v>
      </c>
      <c r="AG196" s="90" t="s">
        <v>943</v>
      </c>
      <c r="AH196" s="651"/>
    </row>
    <row r="197" spans="1:36" ht="48.6" customHeight="1" x14ac:dyDescent="0.25">
      <c r="A197" s="31"/>
      <c r="B197" s="32" t="s">
        <v>329</v>
      </c>
      <c r="C197" s="32" t="s">
        <v>2613</v>
      </c>
      <c r="D197" s="88">
        <v>42825</v>
      </c>
      <c r="E197" s="88">
        <v>42825</v>
      </c>
      <c r="F197" s="88">
        <v>42870</v>
      </c>
      <c r="G197" s="662" t="s">
        <v>436</v>
      </c>
      <c r="H197" s="662" t="s">
        <v>436</v>
      </c>
      <c r="I197" s="662" t="s">
        <v>436</v>
      </c>
      <c r="J197" s="22" t="s">
        <v>436</v>
      </c>
      <c r="N197" s="719" t="s">
        <v>2226</v>
      </c>
      <c r="O197" s="90">
        <v>8</v>
      </c>
      <c r="P197" s="90" t="s">
        <v>723</v>
      </c>
      <c r="Q197" s="90" t="s">
        <v>1057</v>
      </c>
      <c r="R197" s="90" t="s">
        <v>57</v>
      </c>
      <c r="S197" s="90" t="s">
        <v>436</v>
      </c>
      <c r="T197" s="90" t="s">
        <v>436</v>
      </c>
      <c r="U197" s="90" t="s">
        <v>436</v>
      </c>
      <c r="V197" s="576" t="s">
        <v>2382</v>
      </c>
      <c r="W197" s="90" t="s">
        <v>1914</v>
      </c>
      <c r="X197" s="90" t="s">
        <v>1312</v>
      </c>
      <c r="Y197" s="23" t="s">
        <v>2141</v>
      </c>
      <c r="Z197" s="90" t="s">
        <v>57</v>
      </c>
      <c r="AA197" s="90" t="s">
        <v>2301</v>
      </c>
      <c r="AB197" s="576" t="s">
        <v>1359</v>
      </c>
      <c r="AC197" s="576" t="s">
        <v>1395</v>
      </c>
      <c r="AD197" s="576" t="s">
        <v>2140</v>
      </c>
      <c r="AE197" s="576" t="s">
        <v>1388</v>
      </c>
      <c r="AF197" s="90" t="s">
        <v>460</v>
      </c>
      <c r="AG197" s="90" t="s">
        <v>497</v>
      </c>
      <c r="AH197" s="651"/>
    </row>
    <row r="198" spans="1:36" ht="60" hidden="1" x14ac:dyDescent="0.25">
      <c r="B198" s="16" t="s">
        <v>2227</v>
      </c>
      <c r="C198" s="16" t="s">
        <v>2225</v>
      </c>
      <c r="D198" s="88">
        <v>43008</v>
      </c>
      <c r="E198" s="88">
        <v>43008</v>
      </c>
      <c r="F198" s="88" t="s">
        <v>2299</v>
      </c>
      <c r="G198" s="662" t="s">
        <v>436</v>
      </c>
      <c r="H198" s="662" t="s">
        <v>436</v>
      </c>
      <c r="I198" s="662" t="s">
        <v>436</v>
      </c>
      <c r="J198" s="22" t="s">
        <v>436</v>
      </c>
      <c r="N198" s="719" t="s">
        <v>2226</v>
      </c>
      <c r="O198" s="24">
        <v>8</v>
      </c>
      <c r="P198" s="24" t="s">
        <v>723</v>
      </c>
      <c r="Q198" s="24" t="s">
        <v>1057</v>
      </c>
      <c r="R198" s="24" t="s">
        <v>57</v>
      </c>
      <c r="S198" s="24" t="s">
        <v>436</v>
      </c>
      <c r="T198" s="24" t="s">
        <v>436</v>
      </c>
      <c r="U198" s="24" t="s">
        <v>436</v>
      </c>
      <c r="V198" s="576" t="s">
        <v>2383</v>
      </c>
      <c r="W198" s="24" t="s">
        <v>1963</v>
      </c>
      <c r="X198" s="90" t="s">
        <v>1312</v>
      </c>
      <c r="Y198" s="90" t="s">
        <v>436</v>
      </c>
      <c r="Z198" s="90" t="s">
        <v>436</v>
      </c>
      <c r="AA198" s="90" t="s">
        <v>436</v>
      </c>
      <c r="AB198" s="576" t="s">
        <v>1368</v>
      </c>
      <c r="AC198" s="576" t="s">
        <v>1413</v>
      </c>
      <c r="AD198" s="576" t="s">
        <v>436</v>
      </c>
      <c r="AE198" s="576" t="s">
        <v>1383</v>
      </c>
      <c r="AF198" s="90" t="s">
        <v>460</v>
      </c>
      <c r="AG198" s="90" t="s">
        <v>943</v>
      </c>
    </row>
    <row r="199" spans="1:36" ht="30" x14ac:dyDescent="0.25">
      <c r="A199" s="31"/>
      <c r="B199" s="32" t="s">
        <v>2622</v>
      </c>
      <c r="C199" s="32" t="s">
        <v>1794</v>
      </c>
      <c r="D199" s="88">
        <v>43100</v>
      </c>
      <c r="E199" s="90"/>
      <c r="F199" s="88" t="s">
        <v>2560</v>
      </c>
      <c r="G199" s="88" t="s">
        <v>2560</v>
      </c>
      <c r="H199" s="88" t="s">
        <v>2560</v>
      </c>
      <c r="I199" s="88" t="s">
        <v>2560</v>
      </c>
      <c r="J199" s="88" t="s">
        <v>2560</v>
      </c>
      <c r="K199" s="88"/>
      <c r="L199" s="88"/>
      <c r="M199" s="88"/>
      <c r="N199" s="697" t="s">
        <v>2143</v>
      </c>
      <c r="O199" s="90">
        <v>36</v>
      </c>
      <c r="P199" s="90" t="s">
        <v>1412</v>
      </c>
      <c r="Q199" s="90" t="s">
        <v>1057</v>
      </c>
      <c r="R199" s="90" t="s">
        <v>520</v>
      </c>
      <c r="S199" s="90" t="s">
        <v>1911</v>
      </c>
      <c r="T199" s="90" t="s">
        <v>1960</v>
      </c>
      <c r="U199" s="90" t="s">
        <v>2006</v>
      </c>
      <c r="V199" s="90"/>
      <c r="W199" s="90" t="s">
        <v>1914</v>
      </c>
      <c r="X199" s="758" t="s">
        <v>2104</v>
      </c>
      <c r="Y199" s="758" t="s">
        <v>2105</v>
      </c>
      <c r="Z199" s="64"/>
      <c r="AA199" s="64"/>
      <c r="AB199" s="576" t="s">
        <v>1359</v>
      </c>
      <c r="AC199" s="576" t="s">
        <v>1395</v>
      </c>
      <c r="AD199" s="576" t="s">
        <v>1417</v>
      </c>
      <c r="AE199" s="576" t="s">
        <v>1389</v>
      </c>
      <c r="AF199" s="90" t="s">
        <v>460</v>
      </c>
      <c r="AG199" s="90" t="s">
        <v>497</v>
      </c>
      <c r="AH199" s="651"/>
    </row>
    <row r="200" spans="1:36" ht="19.149999999999999" hidden="1" customHeight="1" x14ac:dyDescent="0.25">
      <c r="A200" s="31"/>
      <c r="B200" s="32" t="s">
        <v>1407</v>
      </c>
      <c r="C200" s="32" t="s">
        <v>1970</v>
      </c>
      <c r="D200" s="88">
        <v>43100</v>
      </c>
      <c r="E200" s="90"/>
      <c r="F200" s="490" t="s">
        <v>2132</v>
      </c>
      <c r="G200" s="490" t="s">
        <v>2132</v>
      </c>
      <c r="H200" s="490" t="s">
        <v>2132</v>
      </c>
      <c r="I200" s="490" t="s">
        <v>2132</v>
      </c>
      <c r="J200" s="490" t="s">
        <v>2132</v>
      </c>
      <c r="K200" s="490"/>
      <c r="L200" s="490"/>
      <c r="M200" s="490"/>
      <c r="N200" s="32"/>
      <c r="O200" s="90">
        <v>12</v>
      </c>
      <c r="P200" s="491" t="s">
        <v>720</v>
      </c>
      <c r="Q200" s="491" t="s">
        <v>1057</v>
      </c>
      <c r="R200" s="491" t="s">
        <v>520</v>
      </c>
      <c r="S200" s="491" t="s">
        <v>1911</v>
      </c>
      <c r="T200" s="491" t="s">
        <v>1960</v>
      </c>
      <c r="U200" s="491" t="s">
        <v>1919</v>
      </c>
      <c r="V200" s="454" t="s">
        <v>1971</v>
      </c>
      <c r="W200" s="491" t="s">
        <v>1963</v>
      </c>
      <c r="X200" s="491" t="s">
        <v>520</v>
      </c>
      <c r="Y200" s="689">
        <v>42767</v>
      </c>
      <c r="Z200" s="689">
        <v>42767</v>
      </c>
      <c r="AA200" s="689">
        <v>42795</v>
      </c>
      <c r="AB200" s="454" t="s">
        <v>1357</v>
      </c>
      <c r="AC200" s="454" t="s">
        <v>1967</v>
      </c>
      <c r="AD200" s="454" t="s">
        <v>719</v>
      </c>
      <c r="AE200" s="454" t="s">
        <v>1383</v>
      </c>
      <c r="AF200" s="491" t="s">
        <v>460</v>
      </c>
      <c r="AG200" s="491" t="s">
        <v>943</v>
      </c>
      <c r="AH200" s="494" t="s">
        <v>943</v>
      </c>
      <c r="AI200" s="651"/>
      <c r="AJ200" s="651"/>
    </row>
    <row r="201" spans="1:36" ht="30" hidden="1" x14ac:dyDescent="0.25">
      <c r="A201" s="31"/>
      <c r="B201" s="32" t="s">
        <v>1407</v>
      </c>
      <c r="C201" s="32" t="s">
        <v>1972</v>
      </c>
      <c r="D201" s="88">
        <v>43100</v>
      </c>
      <c r="E201" s="90"/>
      <c r="F201" s="490" t="s">
        <v>2132</v>
      </c>
      <c r="G201" s="490" t="s">
        <v>2132</v>
      </c>
      <c r="H201" s="490" t="s">
        <v>2132</v>
      </c>
      <c r="I201" s="490" t="s">
        <v>2132</v>
      </c>
      <c r="J201" s="490" t="s">
        <v>2132</v>
      </c>
      <c r="K201" s="490"/>
      <c r="L201" s="490"/>
      <c r="M201" s="490"/>
      <c r="N201" s="32"/>
      <c r="O201" s="90">
        <v>12</v>
      </c>
      <c r="P201" s="491" t="s">
        <v>720</v>
      </c>
      <c r="Q201" s="491" t="s">
        <v>1057</v>
      </c>
      <c r="R201" s="491" t="s">
        <v>520</v>
      </c>
      <c r="S201" s="491" t="s">
        <v>1911</v>
      </c>
      <c r="T201" s="491" t="s">
        <v>1960</v>
      </c>
      <c r="U201" s="491" t="s">
        <v>1919</v>
      </c>
      <c r="V201" s="454" t="s">
        <v>1971</v>
      </c>
      <c r="W201" s="491" t="s">
        <v>1963</v>
      </c>
      <c r="X201" s="491" t="s">
        <v>520</v>
      </c>
      <c r="Y201" s="689">
        <v>42767</v>
      </c>
      <c r="Z201" s="689">
        <v>42767</v>
      </c>
      <c r="AA201" s="689">
        <v>42795</v>
      </c>
      <c r="AB201" s="454" t="s">
        <v>1357</v>
      </c>
      <c r="AC201" s="454" t="s">
        <v>1967</v>
      </c>
      <c r="AD201" s="454" t="s">
        <v>719</v>
      </c>
      <c r="AE201" s="454" t="s">
        <v>1383</v>
      </c>
      <c r="AF201" s="491" t="s">
        <v>460</v>
      </c>
      <c r="AG201" s="491" t="s">
        <v>943</v>
      </c>
      <c r="AH201" s="494" t="s">
        <v>943</v>
      </c>
      <c r="AI201" s="651"/>
      <c r="AJ201" s="651"/>
    </row>
    <row r="202" spans="1:36" ht="105" hidden="1" x14ac:dyDescent="0.25">
      <c r="A202" s="31"/>
      <c r="B202" s="32" t="s">
        <v>1407</v>
      </c>
      <c r="C202" s="32" t="s">
        <v>1968</v>
      </c>
      <c r="D202" s="88">
        <v>43008</v>
      </c>
      <c r="E202" s="90"/>
      <c r="F202" s="490" t="s">
        <v>2533</v>
      </c>
      <c r="G202" s="490" t="s">
        <v>2528</v>
      </c>
      <c r="H202" s="490" t="s">
        <v>2528</v>
      </c>
      <c r="I202" s="490" t="s">
        <v>2528</v>
      </c>
      <c r="J202" s="490" t="s">
        <v>2533</v>
      </c>
      <c r="K202" s="490"/>
      <c r="L202" s="490"/>
      <c r="M202" s="490"/>
      <c r="N202" s="32"/>
      <c r="O202" s="90">
        <v>12</v>
      </c>
      <c r="P202" s="491" t="s">
        <v>1969</v>
      </c>
      <c r="Q202" s="491" t="s">
        <v>1057</v>
      </c>
      <c r="R202" s="491" t="s">
        <v>520</v>
      </c>
      <c r="S202" s="491" t="s">
        <v>1911</v>
      </c>
      <c r="T202" s="491" t="s">
        <v>1960</v>
      </c>
      <c r="U202" s="491" t="s">
        <v>1919</v>
      </c>
      <c r="V202" s="454" t="s">
        <v>2534</v>
      </c>
      <c r="W202" s="491" t="s">
        <v>1914</v>
      </c>
      <c r="X202" s="754" t="s">
        <v>177</v>
      </c>
      <c r="Y202" s="689">
        <v>42795</v>
      </c>
      <c r="Z202" s="689">
        <v>42795</v>
      </c>
      <c r="AA202" s="689">
        <v>42795</v>
      </c>
      <c r="AB202" s="454" t="s">
        <v>1357</v>
      </c>
      <c r="AC202" s="454" t="s">
        <v>1967</v>
      </c>
      <c r="AD202" s="454" t="s">
        <v>2137</v>
      </c>
      <c r="AE202" s="454" t="s">
        <v>1389</v>
      </c>
      <c r="AF202" s="491" t="s">
        <v>460</v>
      </c>
      <c r="AG202" s="491" t="s">
        <v>943</v>
      </c>
      <c r="AH202" s="494" t="s">
        <v>497</v>
      </c>
      <c r="AI202" s="651"/>
      <c r="AJ202" s="651"/>
    </row>
    <row r="203" spans="1:36" ht="45" hidden="1" x14ac:dyDescent="0.25">
      <c r="A203" s="31"/>
      <c r="B203" s="32" t="s">
        <v>1407</v>
      </c>
      <c r="C203" s="33" t="s">
        <v>1973</v>
      </c>
      <c r="D203" s="88">
        <v>43100</v>
      </c>
      <c r="E203" s="651"/>
      <c r="F203" s="490" t="s">
        <v>2138</v>
      </c>
      <c r="G203" s="490" t="s">
        <v>2138</v>
      </c>
      <c r="H203" s="490" t="s">
        <v>2138</v>
      </c>
      <c r="I203" s="490" t="s">
        <v>2138</v>
      </c>
      <c r="J203" s="490" t="s">
        <v>2138</v>
      </c>
      <c r="K203" s="490"/>
      <c r="L203" s="490"/>
      <c r="M203" s="490"/>
      <c r="N203" s="591"/>
      <c r="O203" s="90">
        <v>12</v>
      </c>
      <c r="P203" s="491" t="s">
        <v>720</v>
      </c>
      <c r="Q203" s="491" t="s">
        <v>1057</v>
      </c>
      <c r="R203" s="491" t="s">
        <v>520</v>
      </c>
      <c r="S203" s="491" t="s">
        <v>1911</v>
      </c>
      <c r="T203" s="491" t="s">
        <v>1960</v>
      </c>
      <c r="U203" s="491" t="s">
        <v>1919</v>
      </c>
      <c r="V203" s="454" t="s">
        <v>1974</v>
      </c>
      <c r="W203" s="491" t="s">
        <v>1963</v>
      </c>
      <c r="X203" s="491" t="s">
        <v>520</v>
      </c>
      <c r="Y203" s="689">
        <v>42795</v>
      </c>
      <c r="Z203" s="689">
        <v>42795</v>
      </c>
      <c r="AA203" s="689">
        <v>42826</v>
      </c>
      <c r="AB203" s="454" t="s">
        <v>1357</v>
      </c>
      <c r="AC203" s="454" t="s">
        <v>1967</v>
      </c>
      <c r="AD203" s="454" t="s">
        <v>719</v>
      </c>
      <c r="AE203" s="454" t="s">
        <v>1383</v>
      </c>
      <c r="AF203" s="491" t="s">
        <v>460</v>
      </c>
      <c r="AG203" s="491" t="s">
        <v>943</v>
      </c>
      <c r="AH203" s="494" t="s">
        <v>943</v>
      </c>
      <c r="AI203" s="672"/>
      <c r="AJ203" s="672"/>
    </row>
    <row r="204" spans="1:36" ht="36.6" hidden="1" customHeight="1" x14ac:dyDescent="0.25">
      <c r="A204" s="673"/>
      <c r="B204" s="489" t="s">
        <v>1980</v>
      </c>
      <c r="C204" s="690" t="s">
        <v>2621</v>
      </c>
      <c r="D204" s="669">
        <v>43100</v>
      </c>
      <c r="E204" s="673"/>
      <c r="F204" s="669" t="s">
        <v>1957</v>
      </c>
      <c r="G204" s="490" t="s">
        <v>2430</v>
      </c>
      <c r="H204" s="490" t="s">
        <v>2430</v>
      </c>
      <c r="I204" s="490" t="s">
        <v>2430</v>
      </c>
      <c r="J204" s="490" t="s">
        <v>2430</v>
      </c>
      <c r="K204" s="490"/>
      <c r="L204" s="490"/>
      <c r="M204" s="490"/>
      <c r="N204" s="690"/>
      <c r="O204" s="673" t="s">
        <v>1981</v>
      </c>
      <c r="P204" s="491" t="s">
        <v>1421</v>
      </c>
      <c r="Q204" s="673" t="s">
        <v>1057</v>
      </c>
      <c r="R204" s="491" t="s">
        <v>520</v>
      </c>
      <c r="S204" s="491" t="s">
        <v>1911</v>
      </c>
      <c r="T204" s="491" t="s">
        <v>1960</v>
      </c>
      <c r="U204" s="491" t="s">
        <v>1919</v>
      </c>
      <c r="V204" s="454" t="s">
        <v>2251</v>
      </c>
      <c r="W204" s="673" t="s">
        <v>1914</v>
      </c>
      <c r="X204" s="673" t="s">
        <v>520</v>
      </c>
      <c r="Y204" s="673" t="s">
        <v>520</v>
      </c>
      <c r="Z204" s="673" t="s">
        <v>520</v>
      </c>
      <c r="AA204" s="490">
        <v>42825</v>
      </c>
      <c r="AB204" s="691" t="s">
        <v>1359</v>
      </c>
      <c r="AC204" s="655">
        <v>42736</v>
      </c>
      <c r="AD204" s="454" t="s">
        <v>1982</v>
      </c>
      <c r="AE204" s="454" t="s">
        <v>1389</v>
      </c>
      <c r="AF204" s="491" t="s">
        <v>460</v>
      </c>
      <c r="AG204" s="673" t="s">
        <v>943</v>
      </c>
      <c r="AH204" s="494" t="s">
        <v>497</v>
      </c>
      <c r="AI204" s="654" t="s">
        <v>52</v>
      </c>
    </row>
    <row r="205" spans="1:36" ht="45" hidden="1" x14ac:dyDescent="0.25">
      <c r="A205" s="31"/>
      <c r="B205" s="32" t="s">
        <v>1407</v>
      </c>
      <c r="C205" s="16" t="s">
        <v>2526</v>
      </c>
      <c r="D205" s="88"/>
      <c r="E205" s="90"/>
      <c r="F205" s="490" t="s">
        <v>2522</v>
      </c>
      <c r="G205" s="490" t="s">
        <v>2521</v>
      </c>
      <c r="H205" s="490" t="s">
        <v>2531</v>
      </c>
      <c r="I205" s="490" t="s">
        <v>2532</v>
      </c>
      <c r="J205" s="490" t="s">
        <v>520</v>
      </c>
      <c r="K205" s="490"/>
      <c r="L205" s="490"/>
      <c r="M205" s="490"/>
      <c r="N205" s="32"/>
      <c r="O205" s="90">
        <v>12</v>
      </c>
      <c r="P205" s="491" t="s">
        <v>720</v>
      </c>
      <c r="Q205" s="491" t="s">
        <v>1057</v>
      </c>
      <c r="R205" s="491" t="s">
        <v>520</v>
      </c>
      <c r="S205" s="491" t="s">
        <v>1911</v>
      </c>
      <c r="T205" s="491" t="s">
        <v>1960</v>
      </c>
      <c r="U205" s="491" t="s">
        <v>520</v>
      </c>
      <c r="V205" s="454" t="s">
        <v>1958</v>
      </c>
      <c r="W205" s="491" t="s">
        <v>1914</v>
      </c>
      <c r="X205" s="755" t="s">
        <v>2523</v>
      </c>
      <c r="Y205" s="754" t="s">
        <v>2524</v>
      </c>
      <c r="Z205" s="755" t="s">
        <v>177</v>
      </c>
      <c r="AA205" s="783" t="s">
        <v>2525</v>
      </c>
      <c r="AB205" s="454" t="s">
        <v>1359</v>
      </c>
      <c r="AC205" s="655">
        <v>42736</v>
      </c>
      <c r="AD205" s="454" t="s">
        <v>1959</v>
      </c>
      <c r="AE205" s="454" t="s">
        <v>1389</v>
      </c>
      <c r="AF205" s="491" t="s">
        <v>460</v>
      </c>
      <c r="AG205" s="491" t="s">
        <v>943</v>
      </c>
      <c r="AH205" s="494" t="s">
        <v>497</v>
      </c>
      <c r="AI205" s="651"/>
      <c r="AJ205" s="651"/>
    </row>
    <row r="206" spans="1:36" ht="45" hidden="1" x14ac:dyDescent="0.25">
      <c r="B206" s="654" t="s">
        <v>589</v>
      </c>
      <c r="C206" s="15" t="s">
        <v>2475</v>
      </c>
      <c r="F206" s="22" t="s">
        <v>520</v>
      </c>
      <c r="G206" s="88">
        <v>42901</v>
      </c>
      <c r="H206" s="88">
        <v>42931</v>
      </c>
      <c r="I206" s="88">
        <v>42962</v>
      </c>
      <c r="P206" s="24" t="s">
        <v>687</v>
      </c>
      <c r="Q206" s="24" t="s">
        <v>1349</v>
      </c>
      <c r="R206" s="24" t="s">
        <v>1905</v>
      </c>
      <c r="S206" s="24" t="s">
        <v>1906</v>
      </c>
      <c r="X206" s="24" t="s">
        <v>57</v>
      </c>
      <c r="Y206" s="89">
        <v>42766</v>
      </c>
      <c r="Z206" s="24" t="s">
        <v>520</v>
      </c>
      <c r="AA206" s="653" t="s">
        <v>2474</v>
      </c>
      <c r="AB206" s="451" t="s">
        <v>1357</v>
      </c>
      <c r="AC206" s="662">
        <v>42736</v>
      </c>
      <c r="AG206" s="24" t="s">
        <v>943</v>
      </c>
      <c r="AI206" s="651"/>
      <c r="AJ206" s="651"/>
    </row>
    <row r="207" spans="1:36" ht="32.450000000000003" customHeight="1" x14ac:dyDescent="0.25">
      <c r="B207" s="489" t="s">
        <v>269</v>
      </c>
      <c r="C207" s="489" t="s">
        <v>2637</v>
      </c>
      <c r="D207" s="88" t="s">
        <v>2329</v>
      </c>
      <c r="E207" s="90"/>
      <c r="F207" s="88" t="s">
        <v>520</v>
      </c>
      <c r="G207" s="88" t="s">
        <v>520</v>
      </c>
      <c r="H207" s="88" t="s">
        <v>520</v>
      </c>
      <c r="I207" s="88" t="s">
        <v>2614</v>
      </c>
      <c r="J207" s="88" t="s">
        <v>1983</v>
      </c>
      <c r="K207" s="88"/>
      <c r="L207" s="88"/>
      <c r="M207" s="88"/>
      <c r="N207" s="719" t="s">
        <v>2034</v>
      </c>
      <c r="O207" s="24">
        <v>19</v>
      </c>
      <c r="P207" s="90" t="s">
        <v>1908</v>
      </c>
      <c r="Q207" s="90" t="s">
        <v>1057</v>
      </c>
      <c r="R207" s="90" t="s">
        <v>1832</v>
      </c>
      <c r="S207" s="90" t="s">
        <v>1830</v>
      </c>
      <c r="T207" s="88" t="s">
        <v>1831</v>
      </c>
      <c r="U207" s="576" t="s">
        <v>2001</v>
      </c>
      <c r="V207" s="576" t="s">
        <v>2116</v>
      </c>
      <c r="W207" s="24" t="s">
        <v>1914</v>
      </c>
      <c r="X207" s="24" t="s">
        <v>520</v>
      </c>
      <c r="Y207" s="64" t="s">
        <v>2119</v>
      </c>
      <c r="Z207" s="90" t="s">
        <v>520</v>
      </c>
      <c r="AA207" s="90" t="s">
        <v>520</v>
      </c>
      <c r="AB207" s="451" t="s">
        <v>1359</v>
      </c>
      <c r="AC207" s="90" t="s">
        <v>2122</v>
      </c>
      <c r="AD207" s="576" t="s">
        <v>2035</v>
      </c>
      <c r="AE207" s="576" t="s">
        <v>1390</v>
      </c>
      <c r="AF207" s="24" t="s">
        <v>794</v>
      </c>
      <c r="AG207" s="31" t="s">
        <v>497</v>
      </c>
    </row>
    <row r="208" spans="1:36" ht="32.450000000000003" customHeight="1" x14ac:dyDescent="0.25">
      <c r="B208" s="489" t="s">
        <v>269</v>
      </c>
      <c r="C208" s="489" t="s">
        <v>2638</v>
      </c>
      <c r="D208" s="88" t="s">
        <v>2330</v>
      </c>
      <c r="E208" s="90"/>
      <c r="F208" s="88" t="s">
        <v>520</v>
      </c>
      <c r="G208" s="88" t="s">
        <v>520</v>
      </c>
      <c r="H208" s="88" t="s">
        <v>2129</v>
      </c>
      <c r="I208" s="88" t="s">
        <v>520</v>
      </c>
      <c r="J208" s="88" t="s">
        <v>1983</v>
      </c>
      <c r="K208" s="88"/>
      <c r="L208" s="88"/>
      <c r="M208" s="88"/>
      <c r="N208" s="719" t="s">
        <v>2034</v>
      </c>
      <c r="O208" s="24">
        <v>19</v>
      </c>
      <c r="P208" s="90" t="s">
        <v>1908</v>
      </c>
      <c r="Q208" s="90" t="s">
        <v>1057</v>
      </c>
      <c r="R208" s="90" t="s">
        <v>1832</v>
      </c>
      <c r="S208" s="90" t="s">
        <v>1830</v>
      </c>
      <c r="T208" s="88" t="s">
        <v>1831</v>
      </c>
      <c r="U208" s="576" t="s">
        <v>2001</v>
      </c>
      <c r="V208" s="576" t="s">
        <v>2117</v>
      </c>
      <c r="W208" s="24" t="s">
        <v>1914</v>
      </c>
      <c r="X208" s="24" t="s">
        <v>520</v>
      </c>
      <c r="Y208" s="24" t="s">
        <v>2118</v>
      </c>
      <c r="Z208" s="90" t="s">
        <v>520</v>
      </c>
      <c r="AA208" s="90" t="s">
        <v>520</v>
      </c>
      <c r="AB208" s="451" t="s">
        <v>1359</v>
      </c>
      <c r="AC208" s="88" t="s">
        <v>2129</v>
      </c>
      <c r="AD208" s="576" t="s">
        <v>2035</v>
      </c>
      <c r="AE208" s="576" t="s">
        <v>1390</v>
      </c>
      <c r="AF208" s="24" t="s">
        <v>794</v>
      </c>
      <c r="AG208" s="31" t="s">
        <v>497</v>
      </c>
    </row>
    <row r="209" spans="1:37" ht="32.450000000000003" customHeight="1" x14ac:dyDescent="0.25">
      <c r="B209" s="728" t="s">
        <v>269</v>
      </c>
      <c r="C209" s="16" t="s">
        <v>2046</v>
      </c>
      <c r="D209" s="90" t="s">
        <v>2328</v>
      </c>
      <c r="F209" s="88" t="s">
        <v>520</v>
      </c>
      <c r="G209" s="88" t="s">
        <v>2615</v>
      </c>
      <c r="H209" s="22" t="s">
        <v>520</v>
      </c>
      <c r="I209" s="22" t="s">
        <v>520</v>
      </c>
      <c r="J209" s="88" t="s">
        <v>1983</v>
      </c>
      <c r="K209" s="88"/>
      <c r="L209" s="88"/>
      <c r="M209" s="88"/>
      <c r="N209" s="699" t="s">
        <v>520</v>
      </c>
      <c r="O209" s="24">
        <v>19</v>
      </c>
      <c r="P209" s="90" t="s">
        <v>1908</v>
      </c>
      <c r="Q209" s="90" t="s">
        <v>1057</v>
      </c>
      <c r="R209" s="90" t="s">
        <v>1832</v>
      </c>
      <c r="S209" s="90" t="s">
        <v>1830</v>
      </c>
      <c r="T209" s="88" t="s">
        <v>1831</v>
      </c>
      <c r="U209" s="576" t="s">
        <v>2001</v>
      </c>
      <c r="V209" s="452" t="s">
        <v>2115</v>
      </c>
      <c r="W209" s="24" t="s">
        <v>1914</v>
      </c>
      <c r="X209" s="24" t="s">
        <v>520</v>
      </c>
      <c r="Y209" s="90" t="s">
        <v>2047</v>
      </c>
      <c r="Z209" s="24" t="s">
        <v>520</v>
      </c>
      <c r="AA209" s="90" t="s">
        <v>2332</v>
      </c>
      <c r="AB209" s="451" t="s">
        <v>1359</v>
      </c>
      <c r="AC209" s="90" t="s">
        <v>2122</v>
      </c>
      <c r="AD209" s="452" t="s">
        <v>2048</v>
      </c>
      <c r="AE209" s="452" t="s">
        <v>1389</v>
      </c>
      <c r="AF209" s="24" t="s">
        <v>794</v>
      </c>
      <c r="AG209" s="90" t="s">
        <v>497</v>
      </c>
    </row>
    <row r="210" spans="1:37" ht="34.9" customHeight="1" x14ac:dyDescent="0.25">
      <c r="B210" s="728" t="s">
        <v>269</v>
      </c>
      <c r="C210" s="16" t="s">
        <v>2121</v>
      </c>
      <c r="D210" s="88" t="s">
        <v>2333</v>
      </c>
      <c r="F210" s="88" t="s">
        <v>520</v>
      </c>
      <c r="G210" s="88" t="s">
        <v>2126</v>
      </c>
      <c r="H210" s="88" t="s">
        <v>2459</v>
      </c>
      <c r="I210" s="22" t="s">
        <v>520</v>
      </c>
      <c r="J210" s="88" t="s">
        <v>1983</v>
      </c>
      <c r="K210" s="88"/>
      <c r="L210" s="88"/>
      <c r="M210" s="88"/>
      <c r="N210" s="719" t="s">
        <v>2049</v>
      </c>
      <c r="O210" s="24">
        <v>19</v>
      </c>
      <c r="P210" s="90" t="s">
        <v>1908</v>
      </c>
      <c r="Q210" s="90" t="s">
        <v>1057</v>
      </c>
      <c r="R210" s="90" t="s">
        <v>1832</v>
      </c>
      <c r="S210" s="90" t="s">
        <v>1830</v>
      </c>
      <c r="T210" s="88" t="s">
        <v>1831</v>
      </c>
      <c r="U210" s="576" t="s">
        <v>2001</v>
      </c>
      <c r="V210" s="452" t="s">
        <v>2050</v>
      </c>
      <c r="W210" s="24" t="s">
        <v>1914</v>
      </c>
      <c r="X210" s="24" t="s">
        <v>520</v>
      </c>
      <c r="Y210" s="90" t="s">
        <v>520</v>
      </c>
      <c r="Z210" s="748" t="s">
        <v>1834</v>
      </c>
      <c r="AA210" s="88" t="s">
        <v>2126</v>
      </c>
      <c r="AB210" s="451" t="s">
        <v>1359</v>
      </c>
      <c r="AC210" s="90" t="s">
        <v>2126</v>
      </c>
      <c r="AD210" s="452" t="s">
        <v>2037</v>
      </c>
      <c r="AE210" s="452" t="s">
        <v>1383</v>
      </c>
      <c r="AF210" s="24" t="s">
        <v>460</v>
      </c>
      <c r="AG210" s="90" t="s">
        <v>497</v>
      </c>
    </row>
    <row r="211" spans="1:37" ht="28.9" customHeight="1" x14ac:dyDescent="0.25">
      <c r="B211" s="728" t="s">
        <v>269</v>
      </c>
      <c r="C211" s="16" t="s">
        <v>2546</v>
      </c>
      <c r="D211" s="24" t="s">
        <v>2353</v>
      </c>
      <c r="F211" s="22" t="s">
        <v>520</v>
      </c>
      <c r="G211" s="89" t="s">
        <v>520</v>
      </c>
      <c r="H211" s="22" t="s">
        <v>520</v>
      </c>
      <c r="I211" s="88" t="s">
        <v>2127</v>
      </c>
      <c r="J211" s="88" t="s">
        <v>1983</v>
      </c>
      <c r="K211" s="88"/>
      <c r="L211" s="88"/>
      <c r="M211" s="88"/>
      <c r="N211" s="699" t="s">
        <v>520</v>
      </c>
      <c r="O211" s="24">
        <v>19</v>
      </c>
      <c r="P211" s="90" t="s">
        <v>1908</v>
      </c>
      <c r="Q211" s="90" t="s">
        <v>1057</v>
      </c>
      <c r="R211" s="90" t="s">
        <v>1832</v>
      </c>
      <c r="S211" s="90" t="s">
        <v>1830</v>
      </c>
      <c r="T211" s="88" t="s">
        <v>1831</v>
      </c>
      <c r="U211" s="576" t="s">
        <v>2001</v>
      </c>
      <c r="V211" s="452" t="s">
        <v>2075</v>
      </c>
      <c r="W211" s="24" t="s">
        <v>1914</v>
      </c>
      <c r="X211" s="24" t="s">
        <v>520</v>
      </c>
      <c r="Y211" s="749" t="s">
        <v>2076</v>
      </c>
      <c r="Z211" s="653" t="s">
        <v>2130</v>
      </c>
      <c r="AA211" s="88" t="s">
        <v>2354</v>
      </c>
      <c r="AB211" s="451" t="s">
        <v>1357</v>
      </c>
      <c r="AC211" s="90" t="s">
        <v>2127</v>
      </c>
      <c r="AD211" s="452" t="s">
        <v>1986</v>
      </c>
      <c r="AE211" s="452" t="s">
        <v>1383</v>
      </c>
      <c r="AF211" s="24" t="s">
        <v>460</v>
      </c>
      <c r="AG211" s="90" t="s">
        <v>497</v>
      </c>
    </row>
    <row r="212" spans="1:37" s="692" customFormat="1" ht="60" hidden="1" x14ac:dyDescent="0.25">
      <c r="A212" s="24"/>
      <c r="B212" s="728" t="s">
        <v>269</v>
      </c>
      <c r="C212" s="661" t="s">
        <v>2464</v>
      </c>
      <c r="D212" s="88" t="s">
        <v>2328</v>
      </c>
      <c r="E212" s="24"/>
      <c r="F212" s="88" t="s">
        <v>520</v>
      </c>
      <c r="G212" s="88" t="s">
        <v>2122</v>
      </c>
      <c r="H212" s="88" t="s">
        <v>2459</v>
      </c>
      <c r="I212" s="88" t="s">
        <v>2465</v>
      </c>
      <c r="J212" s="88" t="s">
        <v>1983</v>
      </c>
      <c r="K212" s="88"/>
      <c r="L212" s="88"/>
      <c r="M212" s="88"/>
      <c r="N212" s="699" t="s">
        <v>520</v>
      </c>
      <c r="O212" s="24">
        <v>19</v>
      </c>
      <c r="P212" s="90" t="s">
        <v>1908</v>
      </c>
      <c r="Q212" s="90" t="s">
        <v>1057</v>
      </c>
      <c r="R212" s="90" t="s">
        <v>1832</v>
      </c>
      <c r="S212" s="90" t="s">
        <v>1830</v>
      </c>
      <c r="T212" s="88" t="s">
        <v>1831</v>
      </c>
      <c r="U212" s="576" t="s">
        <v>2001</v>
      </c>
      <c r="V212" s="452" t="s">
        <v>2052</v>
      </c>
      <c r="W212" s="24" t="s">
        <v>1914</v>
      </c>
      <c r="X212" s="24" t="s">
        <v>520</v>
      </c>
      <c r="Y212" s="653" t="s">
        <v>1852</v>
      </c>
      <c r="Z212" s="24" t="s">
        <v>520</v>
      </c>
      <c r="AA212" s="90" t="s">
        <v>2122</v>
      </c>
      <c r="AB212" s="451" t="s">
        <v>1359</v>
      </c>
      <c r="AC212" s="90" t="s">
        <v>2122</v>
      </c>
      <c r="AD212" s="452" t="s">
        <v>2041</v>
      </c>
      <c r="AE212" s="452" t="s">
        <v>1401</v>
      </c>
      <c r="AF212" s="24" t="s">
        <v>460</v>
      </c>
      <c r="AG212" s="90" t="s">
        <v>943</v>
      </c>
      <c r="AH212" s="654"/>
      <c r="AI212" s="654"/>
      <c r="AJ212" s="654"/>
      <c r="AK212" s="654"/>
    </row>
    <row r="213" spans="1:37" s="692" customFormat="1" ht="60" hidden="1" x14ac:dyDescent="0.25">
      <c r="A213" s="24"/>
      <c r="B213" s="489" t="s">
        <v>269</v>
      </c>
      <c r="C213" s="16" t="s">
        <v>1984</v>
      </c>
      <c r="D213" s="88" t="s">
        <v>2328</v>
      </c>
      <c r="E213" s="24"/>
      <c r="F213" s="88" t="s">
        <v>520</v>
      </c>
      <c r="G213" s="88" t="s">
        <v>2122</v>
      </c>
      <c r="H213" s="88" t="s">
        <v>2459</v>
      </c>
      <c r="I213" s="88" t="s">
        <v>520</v>
      </c>
      <c r="J213" s="88" t="s">
        <v>1983</v>
      </c>
      <c r="K213" s="88"/>
      <c r="L213" s="88"/>
      <c r="M213" s="88"/>
      <c r="N213" s="699" t="s">
        <v>520</v>
      </c>
      <c r="O213" s="24">
        <v>19</v>
      </c>
      <c r="P213" s="90" t="s">
        <v>1908</v>
      </c>
      <c r="Q213" s="90" t="s">
        <v>1057</v>
      </c>
      <c r="R213" s="90" t="s">
        <v>1832</v>
      </c>
      <c r="S213" s="90" t="s">
        <v>1830</v>
      </c>
      <c r="T213" s="88" t="s">
        <v>1831</v>
      </c>
      <c r="U213" s="576" t="s">
        <v>2001</v>
      </c>
      <c r="V213" s="452" t="s">
        <v>2036</v>
      </c>
      <c r="W213" s="24" t="s">
        <v>1914</v>
      </c>
      <c r="X213" s="24" t="s">
        <v>520</v>
      </c>
      <c r="Y213" s="653" t="s">
        <v>2038</v>
      </c>
      <c r="Z213" s="24" t="s">
        <v>520</v>
      </c>
      <c r="AA213" s="88" t="s">
        <v>2122</v>
      </c>
      <c r="AB213" s="451" t="s">
        <v>1368</v>
      </c>
      <c r="AC213" s="88" t="s">
        <v>2122</v>
      </c>
      <c r="AD213" s="452" t="s">
        <v>2037</v>
      </c>
      <c r="AE213" s="452" t="s">
        <v>1401</v>
      </c>
      <c r="AF213" s="24" t="s">
        <v>460</v>
      </c>
      <c r="AG213" s="90" t="s">
        <v>943</v>
      </c>
      <c r="AH213" s="654"/>
      <c r="AI213" s="654"/>
      <c r="AJ213" s="654"/>
    </row>
    <row r="214" spans="1:37" ht="45" hidden="1" x14ac:dyDescent="0.25">
      <c r="B214" s="489" t="s">
        <v>269</v>
      </c>
      <c r="C214" s="16" t="s">
        <v>2043</v>
      </c>
      <c r="D214" s="88" t="s">
        <v>2331</v>
      </c>
      <c r="F214" s="88" t="s">
        <v>520</v>
      </c>
      <c r="G214" s="88" t="s">
        <v>2356</v>
      </c>
      <c r="H214" s="88" t="s">
        <v>2459</v>
      </c>
      <c r="I214" s="22" t="s">
        <v>520</v>
      </c>
      <c r="J214" s="88" t="s">
        <v>1983</v>
      </c>
      <c r="K214" s="88"/>
      <c r="L214" s="88"/>
      <c r="M214" s="88"/>
      <c r="N214" s="699" t="s">
        <v>520</v>
      </c>
      <c r="O214" s="24">
        <v>19</v>
      </c>
      <c r="P214" s="90" t="s">
        <v>1908</v>
      </c>
      <c r="Q214" s="90" t="s">
        <v>1057</v>
      </c>
      <c r="R214" s="90" t="s">
        <v>1832</v>
      </c>
      <c r="S214" s="90" t="s">
        <v>1830</v>
      </c>
      <c r="T214" s="88" t="s">
        <v>1831</v>
      </c>
      <c r="U214" s="576" t="s">
        <v>2001</v>
      </c>
      <c r="V214" s="452" t="s">
        <v>2044</v>
      </c>
      <c r="W214" s="24" t="s">
        <v>1963</v>
      </c>
      <c r="X214" s="24" t="s">
        <v>520</v>
      </c>
      <c r="Y214" s="64" t="s">
        <v>1488</v>
      </c>
      <c r="Z214" s="24" t="s">
        <v>520</v>
      </c>
      <c r="AA214" s="90" t="s">
        <v>2082</v>
      </c>
      <c r="AB214" s="451" t="s">
        <v>1359</v>
      </c>
      <c r="AC214" s="90" t="s">
        <v>2082</v>
      </c>
      <c r="AD214" s="452" t="s">
        <v>1986</v>
      </c>
      <c r="AE214" s="452" t="s">
        <v>1383</v>
      </c>
      <c r="AF214" s="24" t="s">
        <v>460</v>
      </c>
      <c r="AG214" s="90" t="s">
        <v>943</v>
      </c>
      <c r="AK214" s="692"/>
    </row>
    <row r="215" spans="1:37" ht="45" hidden="1" x14ac:dyDescent="0.25">
      <c r="B215" s="728" t="s">
        <v>269</v>
      </c>
      <c r="C215" s="16" t="s">
        <v>2064</v>
      </c>
      <c r="D215" s="88" t="s">
        <v>2347</v>
      </c>
      <c r="F215" s="88" t="s">
        <v>520</v>
      </c>
      <c r="G215" s="88" t="s">
        <v>2357</v>
      </c>
      <c r="H215" s="88" t="s">
        <v>2459</v>
      </c>
      <c r="I215" s="22" t="s">
        <v>520</v>
      </c>
      <c r="J215" s="88" t="s">
        <v>1983</v>
      </c>
      <c r="K215" s="88"/>
      <c r="L215" s="88"/>
      <c r="M215" s="88"/>
      <c r="N215" s="699" t="s">
        <v>520</v>
      </c>
      <c r="O215" s="24">
        <v>19</v>
      </c>
      <c r="P215" s="90" t="s">
        <v>1908</v>
      </c>
      <c r="Q215" s="90" t="s">
        <v>1057</v>
      </c>
      <c r="R215" s="90" t="s">
        <v>1832</v>
      </c>
      <c r="S215" s="90" t="s">
        <v>1830</v>
      </c>
      <c r="T215" s="88" t="s">
        <v>1831</v>
      </c>
      <c r="U215" s="576" t="s">
        <v>2001</v>
      </c>
      <c r="V215" s="452" t="s">
        <v>2065</v>
      </c>
      <c r="W215" s="24" t="s">
        <v>1914</v>
      </c>
      <c r="X215" s="24" t="s">
        <v>520</v>
      </c>
      <c r="Y215" s="63" t="s">
        <v>1488</v>
      </c>
      <c r="Z215" s="90" t="s">
        <v>2122</v>
      </c>
      <c r="AA215" s="88" t="s">
        <v>2359</v>
      </c>
      <c r="AB215" s="451" t="s">
        <v>1359</v>
      </c>
      <c r="AC215" s="90" t="s">
        <v>2122</v>
      </c>
      <c r="AD215" s="452"/>
      <c r="AE215" s="452" t="s">
        <v>1383</v>
      </c>
      <c r="AF215" s="24" t="s">
        <v>460</v>
      </c>
      <c r="AG215" s="90" t="s">
        <v>943</v>
      </c>
    </row>
    <row r="216" spans="1:37" ht="30" x14ac:dyDescent="0.25">
      <c r="A216" s="31"/>
      <c r="B216" s="32" t="s">
        <v>2310</v>
      </c>
      <c r="C216" s="32" t="s">
        <v>2620</v>
      </c>
      <c r="D216" s="88" t="s">
        <v>520</v>
      </c>
      <c r="E216" s="26"/>
      <c r="F216" s="88" t="s">
        <v>520</v>
      </c>
      <c r="G216" s="88" t="s">
        <v>2452</v>
      </c>
      <c r="H216" s="88" t="s">
        <v>2452</v>
      </c>
      <c r="I216" s="88" t="s">
        <v>2311</v>
      </c>
      <c r="J216" s="88" t="s">
        <v>436</v>
      </c>
      <c r="K216" s="88"/>
      <c r="L216" s="88"/>
      <c r="M216" s="88"/>
      <c r="N216" s="737" t="s">
        <v>2431</v>
      </c>
      <c r="O216" s="90"/>
      <c r="P216" s="90" t="s">
        <v>1772</v>
      </c>
      <c r="Q216" s="90" t="s">
        <v>1349</v>
      </c>
      <c r="R216" s="90" t="s">
        <v>2303</v>
      </c>
      <c r="S216" s="90" t="s">
        <v>1906</v>
      </c>
      <c r="T216" s="90"/>
      <c r="U216" s="90" t="s">
        <v>2302</v>
      </c>
      <c r="V216" s="90"/>
      <c r="W216" s="90"/>
      <c r="X216" s="90" t="s">
        <v>1314</v>
      </c>
      <c r="Y216" s="505" t="s">
        <v>177</v>
      </c>
      <c r="Z216" s="506" t="s">
        <v>177</v>
      </c>
      <c r="AA216" s="505" t="s">
        <v>177</v>
      </c>
      <c r="AB216" s="576"/>
      <c r="AC216" s="712">
        <v>42767</v>
      </c>
      <c r="AD216" s="576"/>
      <c r="AE216" s="576"/>
      <c r="AF216" s="90"/>
      <c r="AG216" s="90" t="s">
        <v>497</v>
      </c>
      <c r="AH216" s="651"/>
    </row>
    <row r="217" spans="1:37" ht="30" hidden="1" x14ac:dyDescent="0.25">
      <c r="A217" s="31"/>
      <c r="B217" s="32" t="s">
        <v>2438</v>
      </c>
      <c r="C217" s="32" t="s">
        <v>2309</v>
      </c>
      <c r="D217" s="88">
        <v>42825</v>
      </c>
      <c r="E217" s="26"/>
      <c r="F217" s="88" t="s">
        <v>520</v>
      </c>
      <c r="G217" s="88">
        <v>42825</v>
      </c>
      <c r="H217" s="88">
        <v>42825</v>
      </c>
      <c r="I217" s="88">
        <v>42916</v>
      </c>
      <c r="J217" s="88">
        <v>42916</v>
      </c>
      <c r="K217" s="88"/>
      <c r="L217" s="88"/>
      <c r="M217" s="88"/>
      <c r="N217" s="697" t="s">
        <v>2107</v>
      </c>
      <c r="O217" s="90">
        <v>3</v>
      </c>
      <c r="P217" s="90" t="s">
        <v>1434</v>
      </c>
      <c r="Q217" s="90" t="s">
        <v>1349</v>
      </c>
      <c r="R217" s="90" t="s">
        <v>2303</v>
      </c>
      <c r="S217" s="90" t="s">
        <v>1906</v>
      </c>
      <c r="T217" s="90" t="s">
        <v>1831</v>
      </c>
      <c r="U217" s="90" t="s">
        <v>2302</v>
      </c>
      <c r="V217" s="90"/>
      <c r="W217" s="90"/>
      <c r="X217" s="731" t="s">
        <v>2454</v>
      </c>
      <c r="Y217" s="756" t="s">
        <v>1532</v>
      </c>
      <c r="Z217" s="90" t="s">
        <v>57</v>
      </c>
      <c r="AA217" s="90" t="s">
        <v>57</v>
      </c>
      <c r="AB217" s="576" t="s">
        <v>1357</v>
      </c>
      <c r="AC217" s="576" t="s">
        <v>1395</v>
      </c>
      <c r="AD217" s="576"/>
      <c r="AE217" s="576" t="s">
        <v>1389</v>
      </c>
      <c r="AF217" s="90" t="s">
        <v>460</v>
      </c>
      <c r="AG217" s="90" t="s">
        <v>943</v>
      </c>
      <c r="AH217" s="651"/>
    </row>
    <row r="218" spans="1:37" ht="75" hidden="1" x14ac:dyDescent="0.25">
      <c r="A218" s="31"/>
      <c r="B218" s="576" t="s">
        <v>408</v>
      </c>
      <c r="C218" s="599" t="s">
        <v>2203</v>
      </c>
      <c r="D218" s="88">
        <v>42916</v>
      </c>
      <c r="E218" s="90" t="s">
        <v>57</v>
      </c>
      <c r="F218" s="88" t="s">
        <v>57</v>
      </c>
      <c r="G218" s="88">
        <v>42696</v>
      </c>
      <c r="H218" s="88">
        <v>42825</v>
      </c>
      <c r="I218" s="88">
        <v>42916</v>
      </c>
      <c r="J218" s="88" t="s">
        <v>436</v>
      </c>
      <c r="K218" s="88"/>
      <c r="L218" s="88"/>
      <c r="M218" s="88"/>
      <c r="N218" s="697" t="s">
        <v>2195</v>
      </c>
      <c r="O218" s="90">
        <v>3</v>
      </c>
      <c r="P218" s="90" t="s">
        <v>1267</v>
      </c>
      <c r="Q218" s="90" t="s">
        <v>1349</v>
      </c>
      <c r="R218" s="90"/>
      <c r="S218" s="90" t="s">
        <v>1899</v>
      </c>
      <c r="T218" s="90" t="s">
        <v>1831</v>
      </c>
      <c r="U218" s="90"/>
      <c r="V218" s="576" t="s">
        <v>2373</v>
      </c>
      <c r="W218" s="90" t="s">
        <v>1914</v>
      </c>
      <c r="X218" s="90" t="s">
        <v>57</v>
      </c>
      <c r="Y218" s="64" t="s">
        <v>177</v>
      </c>
      <c r="Z218" s="64" t="s">
        <v>1489</v>
      </c>
      <c r="AA218" s="64" t="s">
        <v>1297</v>
      </c>
      <c r="AB218" s="576" t="s">
        <v>1368</v>
      </c>
      <c r="AC218" s="581" t="s">
        <v>2191</v>
      </c>
      <c r="AD218" s="576" t="s">
        <v>2179</v>
      </c>
      <c r="AE218" s="576" t="s">
        <v>1389</v>
      </c>
      <c r="AF218" s="90" t="s">
        <v>460</v>
      </c>
      <c r="AG218" s="90" t="s">
        <v>943</v>
      </c>
      <c r="AH218" s="651"/>
      <c r="AI218" s="651"/>
      <c r="AJ218" s="651"/>
    </row>
    <row r="219" spans="1:37" ht="30" hidden="1" x14ac:dyDescent="0.25">
      <c r="A219" s="31"/>
      <c r="B219" s="576" t="s">
        <v>408</v>
      </c>
      <c r="C219" s="599" t="s">
        <v>2204</v>
      </c>
      <c r="D219" s="88">
        <v>43008</v>
      </c>
      <c r="E219" s="90" t="s">
        <v>57</v>
      </c>
      <c r="F219" s="88" t="s">
        <v>57</v>
      </c>
      <c r="G219" s="88">
        <v>43008</v>
      </c>
      <c r="H219" s="721">
        <v>43008</v>
      </c>
      <c r="I219" s="88" t="s">
        <v>2374</v>
      </c>
      <c r="J219" s="88" t="s">
        <v>436</v>
      </c>
      <c r="K219" s="88"/>
      <c r="L219" s="88"/>
      <c r="M219" s="88"/>
      <c r="N219" s="697" t="s">
        <v>57</v>
      </c>
      <c r="O219" s="90">
        <v>3</v>
      </c>
      <c r="P219" s="90" t="s">
        <v>1267</v>
      </c>
      <c r="Q219" s="90" t="s">
        <v>1349</v>
      </c>
      <c r="R219" s="90"/>
      <c r="S219" s="90" t="s">
        <v>1899</v>
      </c>
      <c r="T219" s="90" t="s">
        <v>1831</v>
      </c>
      <c r="U219" s="90"/>
      <c r="V219" s="576" t="s">
        <v>57</v>
      </c>
      <c r="W219" s="90" t="s">
        <v>1914</v>
      </c>
      <c r="X219" s="90" t="s">
        <v>57</v>
      </c>
      <c r="Y219" s="90" t="s">
        <v>57</v>
      </c>
      <c r="Z219" s="90" t="s">
        <v>57</v>
      </c>
      <c r="AA219" s="64" t="s">
        <v>2024</v>
      </c>
      <c r="AB219" s="576" t="s">
        <v>1360</v>
      </c>
      <c r="AC219" s="576" t="s">
        <v>1395</v>
      </c>
      <c r="AD219" s="576" t="s">
        <v>2205</v>
      </c>
      <c r="AE219" s="576" t="s">
        <v>1383</v>
      </c>
      <c r="AF219" s="90" t="s">
        <v>460</v>
      </c>
      <c r="AG219" s="90" t="s">
        <v>943</v>
      </c>
      <c r="AH219" s="651"/>
      <c r="AI219" s="651"/>
      <c r="AJ219" s="651"/>
    </row>
    <row r="220" spans="1:37" ht="45" hidden="1" x14ac:dyDescent="0.25">
      <c r="B220" s="654" t="s">
        <v>351</v>
      </c>
      <c r="C220" s="15" t="s">
        <v>2238</v>
      </c>
      <c r="D220" s="22">
        <v>42825</v>
      </c>
      <c r="F220" s="22" t="s">
        <v>57</v>
      </c>
      <c r="G220" s="89">
        <v>42825</v>
      </c>
      <c r="H220" s="89">
        <v>42825</v>
      </c>
      <c r="I220" s="89">
        <v>42916</v>
      </c>
      <c r="J220" s="89" t="s">
        <v>57</v>
      </c>
      <c r="K220" s="89"/>
      <c r="L220" s="89"/>
      <c r="M220" s="89"/>
      <c r="N220" s="699" t="s">
        <v>2220</v>
      </c>
      <c r="O220" s="24">
        <v>5</v>
      </c>
      <c r="P220" s="24" t="s">
        <v>2237</v>
      </c>
      <c r="Q220" s="24" t="s">
        <v>337</v>
      </c>
      <c r="R220" s="24" t="s">
        <v>2236</v>
      </c>
      <c r="S220" s="24" t="s">
        <v>1906</v>
      </c>
      <c r="T220" s="24" t="s">
        <v>1831</v>
      </c>
      <c r="U220" s="90" t="s">
        <v>2006</v>
      </c>
      <c r="X220" s="24" t="s">
        <v>57</v>
      </c>
      <c r="Y220" s="749" t="s">
        <v>1297</v>
      </c>
      <c r="Z220" s="748" t="s">
        <v>1297</v>
      </c>
      <c r="AA220" s="748" t="s">
        <v>1297</v>
      </c>
      <c r="AB220" s="451" t="s">
        <v>1360</v>
      </c>
      <c r="AC220" s="662" t="s">
        <v>1395</v>
      </c>
      <c r="AD220" s="451" t="s">
        <v>1302</v>
      </c>
      <c r="AE220" s="452" t="s">
        <v>1389</v>
      </c>
      <c r="AF220" s="24" t="s">
        <v>794</v>
      </c>
      <c r="AG220" s="24" t="s">
        <v>943</v>
      </c>
      <c r="AI220" s="651"/>
      <c r="AJ220" s="651"/>
    </row>
    <row r="221" spans="1:37" s="715" customFormat="1" hidden="1" x14ac:dyDescent="0.25">
      <c r="A221" s="24"/>
      <c r="B221" s="654" t="s">
        <v>596</v>
      </c>
      <c r="C221" s="815" t="s">
        <v>2477</v>
      </c>
      <c r="D221" s="623">
        <v>42825</v>
      </c>
      <c r="E221" s="89"/>
      <c r="F221" s="623" t="s">
        <v>57</v>
      </c>
      <c r="G221" s="623" t="s">
        <v>57</v>
      </c>
      <c r="H221" s="623">
        <v>42825</v>
      </c>
      <c r="I221" s="623">
        <v>42916</v>
      </c>
      <c r="J221" s="623">
        <v>42916</v>
      </c>
      <c r="K221" s="623"/>
      <c r="L221" s="623"/>
      <c r="M221" s="623"/>
      <c r="N221" s="728"/>
      <c r="O221" s="24"/>
      <c r="P221" s="24" t="s">
        <v>1332</v>
      </c>
      <c r="Q221" s="24" t="s">
        <v>337</v>
      </c>
      <c r="R221" s="31"/>
      <c r="S221" s="24" t="s">
        <v>2207</v>
      </c>
      <c r="T221" s="675" t="s">
        <v>1831</v>
      </c>
      <c r="U221" s="90" t="s">
        <v>2006</v>
      </c>
      <c r="V221" s="450"/>
      <c r="W221" s="24" t="s">
        <v>1914</v>
      </c>
      <c r="X221" s="24" t="s">
        <v>1302</v>
      </c>
      <c r="Y221" s="729" t="s">
        <v>2208</v>
      </c>
      <c r="Z221" s="24" t="s">
        <v>57</v>
      </c>
      <c r="AA221" s="727" t="s">
        <v>2208</v>
      </c>
      <c r="AB221" s="24" t="s">
        <v>1357</v>
      </c>
      <c r="AC221" s="22">
        <v>42752</v>
      </c>
      <c r="AD221" s="450"/>
      <c r="AE221" s="654" t="s">
        <v>1389</v>
      </c>
      <c r="AF221" s="450"/>
      <c r="AG221" s="90" t="s">
        <v>943</v>
      </c>
      <c r="AH221" s="450"/>
      <c r="AI221" s="654"/>
      <c r="AJ221" s="654"/>
      <c r="AK221" s="654"/>
    </row>
    <row r="222" spans="1:37" s="715" customFormat="1" ht="45" hidden="1" x14ac:dyDescent="0.25">
      <c r="A222" s="24"/>
      <c r="B222" s="576" t="s">
        <v>238</v>
      </c>
      <c r="C222" s="599" t="s">
        <v>2019</v>
      </c>
      <c r="D222" s="88">
        <v>42809</v>
      </c>
      <c r="E222" s="88">
        <v>42766</v>
      </c>
      <c r="F222" s="88" t="s">
        <v>57</v>
      </c>
      <c r="G222" s="88" t="s">
        <v>57</v>
      </c>
      <c r="H222" s="88" t="s">
        <v>57</v>
      </c>
      <c r="I222" s="22">
        <v>42809</v>
      </c>
      <c r="J222" s="88" t="s">
        <v>436</v>
      </c>
      <c r="K222" s="88"/>
      <c r="L222" s="88"/>
      <c r="M222" s="88"/>
      <c r="N222" s="697" t="s">
        <v>2194</v>
      </c>
      <c r="O222" s="24"/>
      <c r="P222" s="90" t="s">
        <v>1267</v>
      </c>
      <c r="Q222" s="90" t="s">
        <v>1349</v>
      </c>
      <c r="R222" s="24"/>
      <c r="S222" s="90" t="s">
        <v>1899</v>
      </c>
      <c r="T222" s="90" t="s">
        <v>1831</v>
      </c>
      <c r="U222" s="24"/>
      <c r="V222" s="24"/>
      <c r="W222" s="24" t="s">
        <v>1963</v>
      </c>
      <c r="X222" s="90" t="s">
        <v>57</v>
      </c>
      <c r="Y222" s="90" t="s">
        <v>57</v>
      </c>
      <c r="Z222" s="90" t="s">
        <v>57</v>
      </c>
      <c r="AA222" s="64" t="s">
        <v>177</v>
      </c>
      <c r="AB222" s="576" t="s">
        <v>1360</v>
      </c>
      <c r="AC222" s="576" t="s">
        <v>1395</v>
      </c>
      <c r="AD222" s="576" t="s">
        <v>2202</v>
      </c>
      <c r="AE222" s="576" t="s">
        <v>1401</v>
      </c>
      <c r="AF222" s="90" t="s">
        <v>460</v>
      </c>
      <c r="AG222" s="90" t="s">
        <v>943</v>
      </c>
      <c r="AH222" s="654"/>
      <c r="AI222" s="654"/>
      <c r="AJ222" s="654"/>
    </row>
    <row r="223" spans="1:37" hidden="1" x14ac:dyDescent="0.25">
      <c r="B223" s="454" t="s">
        <v>1316</v>
      </c>
      <c r="C223" s="15" t="s">
        <v>2483</v>
      </c>
      <c r="D223" s="22">
        <v>42825</v>
      </c>
      <c r="F223" s="22" t="s">
        <v>57</v>
      </c>
      <c r="G223" s="88" t="s">
        <v>57</v>
      </c>
      <c r="H223" s="88">
        <v>42825</v>
      </c>
      <c r="I223" s="88" t="s">
        <v>57</v>
      </c>
      <c r="J223" s="22" t="s">
        <v>436</v>
      </c>
      <c r="O223" s="24">
        <v>6</v>
      </c>
      <c r="P223" s="90" t="s">
        <v>1472</v>
      </c>
      <c r="Q223" s="24" t="s">
        <v>337</v>
      </c>
      <c r="R223" s="24" t="s">
        <v>57</v>
      </c>
      <c r="S223" s="734" t="s">
        <v>2144</v>
      </c>
      <c r="T223" s="734" t="s">
        <v>436</v>
      </c>
      <c r="U223" s="734" t="s">
        <v>436</v>
      </c>
      <c r="V223" s="24" t="s">
        <v>2145</v>
      </c>
      <c r="W223" s="24" t="s">
        <v>1963</v>
      </c>
      <c r="X223" s="22" t="s">
        <v>57</v>
      </c>
      <c r="Y223" s="653" t="s">
        <v>57</v>
      </c>
      <c r="Z223" s="24" t="s">
        <v>57</v>
      </c>
      <c r="AA223" s="24" t="s">
        <v>57</v>
      </c>
      <c r="AB223" s="451" t="s">
        <v>1368</v>
      </c>
      <c r="AC223" s="662">
        <v>42809</v>
      </c>
      <c r="AE223" s="452" t="s">
        <v>1401</v>
      </c>
      <c r="AF223" s="24" t="s">
        <v>460</v>
      </c>
      <c r="AG223" s="24" t="s">
        <v>943</v>
      </c>
      <c r="AK223" s="715"/>
    </row>
    <row r="224" spans="1:37" hidden="1" x14ac:dyDescent="0.25">
      <c r="B224" s="454" t="s">
        <v>1316</v>
      </c>
      <c r="C224" s="15" t="s">
        <v>2484</v>
      </c>
      <c r="D224" s="22">
        <v>42916</v>
      </c>
      <c r="F224" s="22" t="s">
        <v>57</v>
      </c>
      <c r="G224" s="88" t="s">
        <v>57</v>
      </c>
      <c r="H224" s="88" t="s">
        <v>57</v>
      </c>
      <c r="I224" s="88">
        <v>42916</v>
      </c>
      <c r="J224" s="22" t="s">
        <v>436</v>
      </c>
      <c r="O224" s="24">
        <v>6</v>
      </c>
      <c r="P224" s="90" t="s">
        <v>1472</v>
      </c>
      <c r="Q224" s="24" t="s">
        <v>337</v>
      </c>
      <c r="R224" s="24" t="s">
        <v>57</v>
      </c>
      <c r="S224" s="734" t="s">
        <v>2144</v>
      </c>
      <c r="T224" s="734" t="s">
        <v>436</v>
      </c>
      <c r="U224" s="734" t="s">
        <v>436</v>
      </c>
      <c r="V224" s="24" t="s">
        <v>2145</v>
      </c>
      <c r="W224" s="24" t="s">
        <v>1963</v>
      </c>
      <c r="X224" s="22" t="s">
        <v>57</v>
      </c>
      <c r="Y224" s="653" t="s">
        <v>57</v>
      </c>
      <c r="Z224" s="24" t="s">
        <v>57</v>
      </c>
      <c r="AA224" s="24" t="s">
        <v>57</v>
      </c>
      <c r="AB224" s="451" t="s">
        <v>1368</v>
      </c>
      <c r="AC224" s="662">
        <v>42901</v>
      </c>
      <c r="AE224" s="452" t="s">
        <v>1401</v>
      </c>
      <c r="AF224" s="24" t="s">
        <v>460</v>
      </c>
      <c r="AG224" s="24" t="s">
        <v>943</v>
      </c>
    </row>
    <row r="225" spans="1:36" ht="45" hidden="1" x14ac:dyDescent="0.25">
      <c r="B225" s="454" t="s">
        <v>2168</v>
      </c>
      <c r="C225" s="15" t="s">
        <v>2466</v>
      </c>
      <c r="F225" s="22" t="s">
        <v>57</v>
      </c>
      <c r="G225" s="89" t="s">
        <v>355</v>
      </c>
      <c r="H225" s="22">
        <v>42825</v>
      </c>
      <c r="I225" s="89" t="s">
        <v>2489</v>
      </c>
      <c r="J225" s="89">
        <v>43069</v>
      </c>
      <c r="K225" s="89"/>
      <c r="L225" s="89"/>
      <c r="M225" s="89"/>
      <c r="N225" s="719"/>
      <c r="P225" s="24" t="s">
        <v>2174</v>
      </c>
      <c r="Q225" s="24" t="s">
        <v>337</v>
      </c>
      <c r="R225" s="653" t="s">
        <v>2175</v>
      </c>
      <c r="S225" s="653" t="s">
        <v>1906</v>
      </c>
      <c r="T225" s="653" t="s">
        <v>436</v>
      </c>
      <c r="U225" s="653" t="s">
        <v>436</v>
      </c>
      <c r="V225" s="653" t="s">
        <v>2467</v>
      </c>
      <c r="W225" s="24" t="s">
        <v>1914</v>
      </c>
      <c r="X225" s="24" t="s">
        <v>57</v>
      </c>
      <c r="Y225" s="742">
        <v>42781</v>
      </c>
      <c r="Z225" s="742">
        <v>42781</v>
      </c>
      <c r="AA225" s="742">
        <v>42794</v>
      </c>
      <c r="AB225" s="451" t="s">
        <v>1368</v>
      </c>
      <c r="AC225" s="742">
        <v>42795</v>
      </c>
      <c r="AD225" s="452" t="s">
        <v>2468</v>
      </c>
      <c r="AE225" s="654" t="s">
        <v>943</v>
      </c>
      <c r="AF225" s="654" t="s">
        <v>460</v>
      </c>
      <c r="AG225" s="24" t="s">
        <v>943</v>
      </c>
    </row>
    <row r="226" spans="1:36" ht="60" hidden="1" x14ac:dyDescent="0.25">
      <c r="B226" s="728" t="s">
        <v>269</v>
      </c>
      <c r="C226" s="16" t="s">
        <v>1997</v>
      </c>
      <c r="D226" s="653" t="s">
        <v>2355</v>
      </c>
      <c r="F226" s="88" t="s">
        <v>2355</v>
      </c>
      <c r="G226" s="88" t="s">
        <v>2462</v>
      </c>
      <c r="H226" s="88" t="s">
        <v>2459</v>
      </c>
      <c r="I226" s="88" t="s">
        <v>2465</v>
      </c>
      <c r="J226" s="88" t="s">
        <v>1983</v>
      </c>
      <c r="K226" s="88"/>
      <c r="L226" s="88"/>
      <c r="M226" s="88"/>
      <c r="N226" s="719" t="s">
        <v>2073</v>
      </c>
      <c r="O226" s="24">
        <v>19</v>
      </c>
      <c r="P226" s="90" t="s">
        <v>1908</v>
      </c>
      <c r="Q226" s="90" t="s">
        <v>1057</v>
      </c>
      <c r="R226" s="90" t="s">
        <v>1832</v>
      </c>
      <c r="S226" s="90" t="s">
        <v>1830</v>
      </c>
      <c r="T226" s="88" t="s">
        <v>1831</v>
      </c>
      <c r="U226" s="576" t="s">
        <v>2001</v>
      </c>
      <c r="V226" s="452" t="s">
        <v>2042</v>
      </c>
      <c r="W226" s="24" t="s">
        <v>1963</v>
      </c>
      <c r="X226" s="24" t="s">
        <v>520</v>
      </c>
      <c r="Y226" s="653" t="s">
        <v>520</v>
      </c>
      <c r="Z226" s="24" t="s">
        <v>520</v>
      </c>
      <c r="AA226" s="88" t="s">
        <v>2359</v>
      </c>
      <c r="AB226" s="451" t="s">
        <v>1368</v>
      </c>
      <c r="AC226" s="90" t="s">
        <v>2122</v>
      </c>
      <c r="AD226" s="452" t="s">
        <v>2077</v>
      </c>
      <c r="AE226" s="452" t="s">
        <v>1383</v>
      </c>
      <c r="AF226" s="24" t="s">
        <v>460</v>
      </c>
      <c r="AG226" s="90" t="s">
        <v>943</v>
      </c>
    </row>
    <row r="227" spans="1:36" ht="75" x14ac:dyDescent="0.25">
      <c r="A227" s="31"/>
      <c r="B227" s="32" t="s">
        <v>1290</v>
      </c>
      <c r="C227" s="711" t="s">
        <v>2426</v>
      </c>
      <c r="D227" s="88" t="s">
        <v>520</v>
      </c>
      <c r="E227" s="26"/>
      <c r="F227" s="88" t="s">
        <v>2323</v>
      </c>
      <c r="G227" s="88" t="s">
        <v>2323</v>
      </c>
      <c r="H227" s="88" t="s">
        <v>2323</v>
      </c>
      <c r="I227" s="88" t="s">
        <v>2323</v>
      </c>
      <c r="J227" s="88" t="s">
        <v>436</v>
      </c>
      <c r="K227" s="88"/>
      <c r="L227" s="88"/>
      <c r="M227" s="88"/>
      <c r="N227" s="697" t="s">
        <v>2472</v>
      </c>
      <c r="O227" s="90">
        <v>43</v>
      </c>
      <c r="P227" s="90" t="s">
        <v>2324</v>
      </c>
      <c r="Q227" s="90" t="s">
        <v>1349</v>
      </c>
      <c r="R227" s="90" t="s">
        <v>2303</v>
      </c>
      <c r="S227" s="90" t="s">
        <v>1906</v>
      </c>
      <c r="T227" s="90" t="s">
        <v>1831</v>
      </c>
      <c r="U227" s="90" t="s">
        <v>2302</v>
      </c>
      <c r="V227" s="90"/>
      <c r="W227" s="90"/>
      <c r="X227" s="88">
        <v>42681</v>
      </c>
      <c r="Y227" s="759" t="s">
        <v>177</v>
      </c>
      <c r="Z227" s="759" t="s">
        <v>177</v>
      </c>
      <c r="AA227" s="759" t="s">
        <v>177</v>
      </c>
      <c r="AB227" s="576" t="s">
        <v>1357</v>
      </c>
      <c r="AC227" s="581" t="s">
        <v>1395</v>
      </c>
      <c r="AD227" s="576" t="s">
        <v>420</v>
      </c>
      <c r="AE227" s="576" t="s">
        <v>1388</v>
      </c>
      <c r="AF227" s="90" t="s">
        <v>794</v>
      </c>
      <c r="AG227" s="90" t="s">
        <v>497</v>
      </c>
      <c r="AH227" s="651"/>
    </row>
    <row r="228" spans="1:36" ht="225" hidden="1" x14ac:dyDescent="0.25">
      <c r="B228" s="728" t="s">
        <v>269</v>
      </c>
      <c r="C228" s="661" t="s">
        <v>1988</v>
      </c>
      <c r="D228" s="88" t="s">
        <v>2340</v>
      </c>
      <c r="F228" s="88" t="s">
        <v>2340</v>
      </c>
      <c r="G228" s="89" t="s">
        <v>2002</v>
      </c>
      <c r="H228" s="88" t="s">
        <v>2459</v>
      </c>
      <c r="I228" s="88" t="s">
        <v>2465</v>
      </c>
      <c r="J228" s="88" t="s">
        <v>1983</v>
      </c>
      <c r="K228" s="88"/>
      <c r="L228" s="88"/>
      <c r="M228" s="88"/>
      <c r="N228" s="699" t="s">
        <v>520</v>
      </c>
      <c r="O228" s="24">
        <v>19</v>
      </c>
      <c r="P228" s="90" t="s">
        <v>1908</v>
      </c>
      <c r="Q228" s="90" t="s">
        <v>1057</v>
      </c>
      <c r="R228" s="90" t="s">
        <v>1832</v>
      </c>
      <c r="S228" s="90" t="s">
        <v>1830</v>
      </c>
      <c r="T228" s="88" t="s">
        <v>1831</v>
      </c>
      <c r="U228" s="576" t="s">
        <v>2001</v>
      </c>
      <c r="V228" s="452" t="s">
        <v>2042</v>
      </c>
      <c r="W228" s="24" t="s">
        <v>1914</v>
      </c>
      <c r="X228" s="24" t="s">
        <v>520</v>
      </c>
      <c r="Y228" s="653" t="s">
        <v>1849</v>
      </c>
      <c r="Z228" s="748" t="s">
        <v>1834</v>
      </c>
      <c r="AA228" s="90" t="s">
        <v>2241</v>
      </c>
      <c r="AB228" s="451" t="s">
        <v>1359</v>
      </c>
      <c r="AC228" s="90" t="s">
        <v>2241</v>
      </c>
      <c r="AD228" s="452" t="s">
        <v>1302</v>
      </c>
      <c r="AE228" s="452" t="s">
        <v>1383</v>
      </c>
      <c r="AF228" s="24" t="s">
        <v>460</v>
      </c>
      <c r="AG228" s="90" t="s">
        <v>943</v>
      </c>
    </row>
    <row r="229" spans="1:36" ht="60" hidden="1" x14ac:dyDescent="0.25">
      <c r="B229" s="728" t="s">
        <v>269</v>
      </c>
      <c r="C229" s="16" t="s">
        <v>1992</v>
      </c>
      <c r="D229" s="88" t="s">
        <v>2346</v>
      </c>
      <c r="F229" s="88" t="s">
        <v>2346</v>
      </c>
      <c r="G229" s="88" t="s">
        <v>2002</v>
      </c>
      <c r="H229" s="88" t="s">
        <v>2459</v>
      </c>
      <c r="I229" s="88" t="s">
        <v>2465</v>
      </c>
      <c r="J229" s="88" t="s">
        <v>1983</v>
      </c>
      <c r="K229" s="88"/>
      <c r="L229" s="88"/>
      <c r="M229" s="88"/>
      <c r="N229" s="699" t="s">
        <v>520</v>
      </c>
      <c r="O229" s="24">
        <v>19</v>
      </c>
      <c r="P229" s="90" t="s">
        <v>1908</v>
      </c>
      <c r="Q229" s="90" t="s">
        <v>1057</v>
      </c>
      <c r="R229" s="90" t="s">
        <v>1832</v>
      </c>
      <c r="S229" s="90" t="s">
        <v>1830</v>
      </c>
      <c r="T229" s="88" t="s">
        <v>1831</v>
      </c>
      <c r="U229" s="576" t="s">
        <v>2001</v>
      </c>
      <c r="V229" s="452" t="s">
        <v>2042</v>
      </c>
      <c r="W229" s="24" t="s">
        <v>1914</v>
      </c>
      <c r="X229" s="24" t="s">
        <v>520</v>
      </c>
      <c r="Y229" s="63" t="s">
        <v>1843</v>
      </c>
      <c r="Z229" s="63" t="s">
        <v>1843</v>
      </c>
      <c r="AA229" s="88" t="s">
        <v>2359</v>
      </c>
      <c r="AB229" s="451" t="s">
        <v>1359</v>
      </c>
      <c r="AC229" s="90" t="s">
        <v>2122</v>
      </c>
      <c r="AD229" s="452" t="s">
        <v>2063</v>
      </c>
      <c r="AE229" s="452" t="s">
        <v>1383</v>
      </c>
      <c r="AF229" s="24" t="s">
        <v>460</v>
      </c>
      <c r="AG229" s="90" t="s">
        <v>943</v>
      </c>
    </row>
    <row r="230" spans="1:36" ht="50.45" customHeight="1" x14ac:dyDescent="0.25">
      <c r="B230" s="32" t="s">
        <v>2456</v>
      </c>
      <c r="C230" s="32" t="s">
        <v>2632</v>
      </c>
      <c r="D230" s="709">
        <v>42916</v>
      </c>
      <c r="F230" s="777" t="s">
        <v>2311</v>
      </c>
      <c r="G230" s="777" t="s">
        <v>2432</v>
      </c>
      <c r="H230" s="777" t="s">
        <v>2432</v>
      </c>
      <c r="I230" s="777" t="s">
        <v>2494</v>
      </c>
      <c r="J230" s="88" t="s">
        <v>2437</v>
      </c>
      <c r="K230" s="88"/>
      <c r="L230" s="88"/>
      <c r="M230" s="88"/>
      <c r="N230" s="684" t="s">
        <v>2496</v>
      </c>
      <c r="O230" s="90">
        <v>20</v>
      </c>
      <c r="P230" s="90" t="s">
        <v>1909</v>
      </c>
      <c r="Q230" s="90" t="s">
        <v>1057</v>
      </c>
      <c r="R230" s="90" t="s">
        <v>520</v>
      </c>
      <c r="S230" s="90" t="s">
        <v>1911</v>
      </c>
      <c r="T230" s="90" t="s">
        <v>1910</v>
      </c>
      <c r="U230" s="90" t="s">
        <v>436</v>
      </c>
      <c r="V230" s="90" t="s">
        <v>2435</v>
      </c>
      <c r="W230" s="24" t="s">
        <v>1914</v>
      </c>
      <c r="X230" s="749" t="s">
        <v>1912</v>
      </c>
      <c r="Y230" s="748" t="s">
        <v>177</v>
      </c>
      <c r="Z230" s="748" t="s">
        <v>177</v>
      </c>
      <c r="AA230" s="748" t="s">
        <v>177</v>
      </c>
      <c r="AB230" s="451" t="s">
        <v>1359</v>
      </c>
      <c r="AC230" s="451" t="s">
        <v>436</v>
      </c>
      <c r="AD230" s="693" t="s">
        <v>2298</v>
      </c>
      <c r="AE230" s="452" t="s">
        <v>1389</v>
      </c>
      <c r="AF230" s="24" t="s">
        <v>460</v>
      </c>
      <c r="AG230" s="24" t="s">
        <v>497</v>
      </c>
      <c r="AH230" s="654" t="s">
        <v>497</v>
      </c>
      <c r="AI230" s="651"/>
      <c r="AJ230" s="651"/>
    </row>
    <row r="231" spans="1:36" hidden="1" x14ac:dyDescent="0.25">
      <c r="B231" s="715" t="s">
        <v>2438</v>
      </c>
      <c r="C231" s="723" t="s">
        <v>2322</v>
      </c>
      <c r="D231" s="24" t="s">
        <v>520</v>
      </c>
      <c r="E231" s="710"/>
      <c r="F231" s="731" t="s">
        <v>2311</v>
      </c>
      <c r="G231" s="731" t="s">
        <v>2311</v>
      </c>
      <c r="H231" s="731" t="s">
        <v>2311</v>
      </c>
      <c r="I231" s="731" t="s">
        <v>2311</v>
      </c>
      <c r="J231" s="732" t="s">
        <v>57</v>
      </c>
      <c r="K231" s="732"/>
      <c r="L231" s="732"/>
      <c r="M231" s="732"/>
      <c r="N231" s="737" t="s">
        <v>57</v>
      </c>
      <c r="O231" s="710"/>
      <c r="P231" s="90" t="s">
        <v>1434</v>
      </c>
      <c r="Q231" s="90" t="s">
        <v>1349</v>
      </c>
      <c r="R231" s="90" t="s">
        <v>2303</v>
      </c>
      <c r="S231" s="90" t="s">
        <v>1906</v>
      </c>
      <c r="T231" s="90" t="s">
        <v>1831</v>
      </c>
      <c r="U231" s="90" t="s">
        <v>2302</v>
      </c>
      <c r="V231" s="710"/>
      <c r="X231" s="88">
        <v>42887</v>
      </c>
      <c r="Y231" s="88">
        <v>42917</v>
      </c>
      <c r="Z231" s="88">
        <v>42917</v>
      </c>
      <c r="AA231" s="88">
        <v>42917</v>
      </c>
      <c r="AB231" s="88">
        <v>42917</v>
      </c>
      <c r="AC231" s="88">
        <v>42917</v>
      </c>
      <c r="AD231" s="657"/>
      <c r="AE231" s="576" t="s">
        <v>1389</v>
      </c>
      <c r="AF231" s="710"/>
      <c r="AG231" s="710" t="s">
        <v>943</v>
      </c>
    </row>
    <row r="232" spans="1:36" ht="37.9" hidden="1" customHeight="1" x14ac:dyDescent="0.25">
      <c r="B232" s="728" t="s">
        <v>269</v>
      </c>
      <c r="C232" s="16" t="s">
        <v>1994</v>
      </c>
      <c r="D232" s="88" t="s">
        <v>2349</v>
      </c>
      <c r="F232" s="88" t="s">
        <v>2349</v>
      </c>
      <c r="G232" s="88" t="s">
        <v>2002</v>
      </c>
      <c r="H232" s="88" t="s">
        <v>2459</v>
      </c>
      <c r="I232" s="88" t="s">
        <v>2465</v>
      </c>
      <c r="J232" s="88" t="s">
        <v>1983</v>
      </c>
      <c r="K232" s="88"/>
      <c r="L232" s="88"/>
      <c r="M232" s="88"/>
      <c r="N232" s="699" t="s">
        <v>520</v>
      </c>
      <c r="O232" s="24">
        <v>19</v>
      </c>
      <c r="P232" s="90" t="s">
        <v>1908</v>
      </c>
      <c r="Q232" s="90" t="s">
        <v>1057</v>
      </c>
      <c r="R232" s="90" t="s">
        <v>1832</v>
      </c>
      <c r="S232" s="90" t="s">
        <v>1830</v>
      </c>
      <c r="T232" s="88" t="s">
        <v>1831</v>
      </c>
      <c r="U232" s="576" t="s">
        <v>2001</v>
      </c>
      <c r="V232" s="452" t="s">
        <v>2042</v>
      </c>
      <c r="W232" s="24" t="s">
        <v>1963</v>
      </c>
      <c r="X232" s="24" t="s">
        <v>520</v>
      </c>
      <c r="Y232" s="90" t="s">
        <v>1851</v>
      </c>
      <c r="Z232" s="63" t="s">
        <v>1842</v>
      </c>
      <c r="AA232" s="88" t="s">
        <v>2359</v>
      </c>
      <c r="AB232" s="451" t="s">
        <v>1359</v>
      </c>
      <c r="AC232" s="90" t="s">
        <v>2122</v>
      </c>
      <c r="AD232" s="452" t="s">
        <v>2125</v>
      </c>
      <c r="AE232" s="452" t="s">
        <v>1383</v>
      </c>
      <c r="AF232" s="24" t="s">
        <v>460</v>
      </c>
      <c r="AG232" s="90" t="s">
        <v>943</v>
      </c>
    </row>
    <row r="233" spans="1:36" ht="60" hidden="1" x14ac:dyDescent="0.25">
      <c r="B233" s="728" t="s">
        <v>269</v>
      </c>
      <c r="C233" s="16" t="s">
        <v>1996</v>
      </c>
      <c r="D233" s="653" t="s">
        <v>2352</v>
      </c>
      <c r="F233" s="88" t="s">
        <v>2352</v>
      </c>
      <c r="G233" s="88" t="s">
        <v>2002</v>
      </c>
      <c r="H233" s="88" t="s">
        <v>2459</v>
      </c>
      <c r="I233" s="88" t="s">
        <v>2465</v>
      </c>
      <c r="J233" s="88" t="s">
        <v>1983</v>
      </c>
      <c r="K233" s="88"/>
      <c r="L233" s="88"/>
      <c r="M233" s="88"/>
      <c r="N233" s="699" t="s">
        <v>520</v>
      </c>
      <c r="O233" s="24">
        <v>19</v>
      </c>
      <c r="P233" s="90" t="s">
        <v>1908</v>
      </c>
      <c r="Q233" s="90" t="s">
        <v>1057</v>
      </c>
      <c r="R233" s="90" t="s">
        <v>1832</v>
      </c>
      <c r="S233" s="90" t="s">
        <v>1830</v>
      </c>
      <c r="T233" s="88" t="s">
        <v>1831</v>
      </c>
      <c r="U233" s="576" t="s">
        <v>2001</v>
      </c>
      <c r="V233" s="452" t="s">
        <v>2074</v>
      </c>
      <c r="W233" s="24" t="s">
        <v>1963</v>
      </c>
      <c r="X233" s="24" t="s">
        <v>520</v>
      </c>
      <c r="Y233" s="653" t="s">
        <v>2067</v>
      </c>
      <c r="Z233" s="653" t="s">
        <v>2067</v>
      </c>
      <c r="AA233" s="88" t="s">
        <v>2359</v>
      </c>
      <c r="AB233" s="451" t="s">
        <v>1359</v>
      </c>
      <c r="AC233" s="90" t="s">
        <v>2122</v>
      </c>
      <c r="AD233" s="452" t="s">
        <v>1302</v>
      </c>
      <c r="AE233" s="452" t="s">
        <v>1401</v>
      </c>
      <c r="AF233" s="24" t="s">
        <v>460</v>
      </c>
      <c r="AG233" s="90" t="s">
        <v>943</v>
      </c>
    </row>
    <row r="234" spans="1:36" ht="60" hidden="1" x14ac:dyDescent="0.25">
      <c r="B234" s="728" t="s">
        <v>269</v>
      </c>
      <c r="C234" s="16" t="s">
        <v>1995</v>
      </c>
      <c r="D234" s="88" t="s">
        <v>2350</v>
      </c>
      <c r="F234" s="88" t="s">
        <v>2350</v>
      </c>
      <c r="G234" s="88" t="s">
        <v>2002</v>
      </c>
      <c r="H234" s="88" t="s">
        <v>2459</v>
      </c>
      <c r="I234" s="88" t="s">
        <v>2465</v>
      </c>
      <c r="J234" s="88" t="s">
        <v>1983</v>
      </c>
      <c r="K234" s="88"/>
      <c r="L234" s="88"/>
      <c r="M234" s="88"/>
      <c r="N234" s="699" t="s">
        <v>520</v>
      </c>
      <c r="O234" s="24">
        <v>19</v>
      </c>
      <c r="P234" s="90" t="s">
        <v>1908</v>
      </c>
      <c r="Q234" s="90" t="s">
        <v>1057</v>
      </c>
      <c r="R234" s="90" t="s">
        <v>1832</v>
      </c>
      <c r="S234" s="90" t="s">
        <v>1830</v>
      </c>
      <c r="T234" s="88" t="s">
        <v>1831</v>
      </c>
      <c r="U234" s="576" t="s">
        <v>2001</v>
      </c>
      <c r="V234" s="452" t="s">
        <v>2042</v>
      </c>
      <c r="W234" s="24" t="s">
        <v>1963</v>
      </c>
      <c r="X234" s="24" t="s">
        <v>520</v>
      </c>
      <c r="Y234" s="64" t="s">
        <v>1488</v>
      </c>
      <c r="Z234" s="64" t="s">
        <v>2351</v>
      </c>
      <c r="AA234" s="88" t="s">
        <v>2359</v>
      </c>
      <c r="AB234" s="451" t="s">
        <v>1359</v>
      </c>
      <c r="AC234" s="90" t="s">
        <v>2122</v>
      </c>
      <c r="AD234" s="452" t="s">
        <v>1302</v>
      </c>
      <c r="AE234" s="452" t="s">
        <v>1383</v>
      </c>
      <c r="AF234" s="24" t="s">
        <v>460</v>
      </c>
      <c r="AG234" s="90" t="s">
        <v>943</v>
      </c>
    </row>
    <row r="235" spans="1:36" ht="60" hidden="1" x14ac:dyDescent="0.25">
      <c r="B235" s="728" t="s">
        <v>269</v>
      </c>
      <c r="C235" s="16" t="s">
        <v>2124</v>
      </c>
      <c r="D235" s="88" t="s">
        <v>2347</v>
      </c>
      <c r="F235" s="88" t="s">
        <v>2347</v>
      </c>
      <c r="G235" s="88" t="s">
        <v>2002</v>
      </c>
      <c r="H235" s="88" t="s">
        <v>2459</v>
      </c>
      <c r="I235" s="88" t="s">
        <v>2465</v>
      </c>
      <c r="J235" s="88" t="s">
        <v>1983</v>
      </c>
      <c r="K235" s="88"/>
      <c r="L235" s="88"/>
      <c r="M235" s="88"/>
      <c r="N235" s="699" t="s">
        <v>520</v>
      </c>
      <c r="O235" s="24">
        <v>19</v>
      </c>
      <c r="P235" s="90" t="s">
        <v>1908</v>
      </c>
      <c r="Q235" s="90" t="s">
        <v>1057</v>
      </c>
      <c r="R235" s="90" t="s">
        <v>1832</v>
      </c>
      <c r="S235" s="90" t="s">
        <v>1830</v>
      </c>
      <c r="T235" s="88" t="s">
        <v>1831</v>
      </c>
      <c r="U235" s="576" t="s">
        <v>2001</v>
      </c>
      <c r="V235" s="452" t="s">
        <v>2042</v>
      </c>
      <c r="W235" s="24" t="s">
        <v>1914</v>
      </c>
      <c r="X235" s="24" t="s">
        <v>520</v>
      </c>
      <c r="Y235" s="749" t="s">
        <v>1488</v>
      </c>
      <c r="Z235" s="63" t="s">
        <v>1834</v>
      </c>
      <c r="AA235" s="88" t="s">
        <v>2359</v>
      </c>
      <c r="AB235" s="451" t="s">
        <v>1359</v>
      </c>
      <c r="AC235" s="90" t="s">
        <v>1395</v>
      </c>
      <c r="AD235" s="452" t="s">
        <v>2068</v>
      </c>
      <c r="AE235" s="452" t="s">
        <v>1383</v>
      </c>
      <c r="AF235" s="24" t="s">
        <v>460</v>
      </c>
      <c r="AG235" s="90" t="s">
        <v>943</v>
      </c>
    </row>
    <row r="236" spans="1:36" ht="45" hidden="1" x14ac:dyDescent="0.25">
      <c r="B236" s="576" t="s">
        <v>238</v>
      </c>
      <c r="C236" s="599" t="s">
        <v>1942</v>
      </c>
      <c r="D236" s="22" t="s">
        <v>1709</v>
      </c>
      <c r="E236" s="22" t="s">
        <v>1709</v>
      </c>
      <c r="F236" s="22" t="s">
        <v>1709</v>
      </c>
      <c r="G236" s="22" t="s">
        <v>1709</v>
      </c>
      <c r="H236" s="22" t="s">
        <v>1709</v>
      </c>
      <c r="I236" s="22" t="s">
        <v>1709</v>
      </c>
      <c r="J236" s="88" t="s">
        <v>436</v>
      </c>
      <c r="K236" s="88"/>
      <c r="L236" s="88"/>
      <c r="M236" s="88"/>
      <c r="P236" s="90" t="s">
        <v>1267</v>
      </c>
      <c r="Q236" s="90" t="s">
        <v>1349</v>
      </c>
      <c r="S236" s="90" t="s">
        <v>1899</v>
      </c>
      <c r="T236" s="90" t="s">
        <v>1831</v>
      </c>
      <c r="V236" s="576" t="s">
        <v>2307</v>
      </c>
      <c r="W236" s="24" t="s">
        <v>1914</v>
      </c>
      <c r="X236" s="64" t="s">
        <v>177</v>
      </c>
      <c r="Y236" s="64" t="s">
        <v>177</v>
      </c>
      <c r="Z236" s="88">
        <v>42825</v>
      </c>
      <c r="AA236" s="64" t="s">
        <v>2304</v>
      </c>
      <c r="AB236" s="451" t="s">
        <v>1368</v>
      </c>
      <c r="AC236" s="576" t="s">
        <v>1413</v>
      </c>
      <c r="AD236" s="576" t="s">
        <v>2515</v>
      </c>
      <c r="AE236" s="576" t="s">
        <v>1383</v>
      </c>
      <c r="AF236" s="24" t="s">
        <v>460</v>
      </c>
      <c r="AG236" s="24" t="s">
        <v>943</v>
      </c>
    </row>
    <row r="237" spans="1:36" ht="32.450000000000003" customHeight="1" x14ac:dyDescent="0.25">
      <c r="B237" s="728" t="s">
        <v>269</v>
      </c>
      <c r="C237" s="16" t="s">
        <v>1990</v>
      </c>
      <c r="D237" s="88" t="s">
        <v>2336</v>
      </c>
      <c r="F237" s="88" t="s">
        <v>2615</v>
      </c>
      <c r="G237" s="88" t="s">
        <v>2339</v>
      </c>
      <c r="H237" s="88" t="s">
        <v>2459</v>
      </c>
      <c r="I237" s="88" t="s">
        <v>2465</v>
      </c>
      <c r="J237" s="88" t="s">
        <v>1983</v>
      </c>
      <c r="K237" s="88"/>
      <c r="L237" s="88"/>
      <c r="M237" s="88"/>
      <c r="N237" s="702" t="s">
        <v>520</v>
      </c>
      <c r="O237" s="24">
        <v>19</v>
      </c>
      <c r="P237" s="90" t="s">
        <v>1908</v>
      </c>
      <c r="Q237" s="90" t="s">
        <v>1057</v>
      </c>
      <c r="R237" s="90" t="s">
        <v>1832</v>
      </c>
      <c r="S237" s="90" t="s">
        <v>1830</v>
      </c>
      <c r="T237" s="88" t="s">
        <v>1831</v>
      </c>
      <c r="U237" s="576" t="s">
        <v>2001</v>
      </c>
      <c r="V237" s="452" t="s">
        <v>2059</v>
      </c>
      <c r="W237" s="24" t="s">
        <v>1914</v>
      </c>
      <c r="X237" s="24" t="s">
        <v>520</v>
      </c>
      <c r="Y237" s="749" t="s">
        <v>2344</v>
      </c>
      <c r="Z237" s="749" t="s">
        <v>2342</v>
      </c>
      <c r="AA237" s="88" t="s">
        <v>2345</v>
      </c>
      <c r="AB237" s="451" t="s">
        <v>1359</v>
      </c>
      <c r="AC237" s="90" t="s">
        <v>2337</v>
      </c>
      <c r="AD237" s="452" t="s">
        <v>2060</v>
      </c>
      <c r="AE237" s="452" t="s">
        <v>1383</v>
      </c>
      <c r="AF237" s="24" t="s">
        <v>460</v>
      </c>
      <c r="AG237" s="90" t="s">
        <v>497</v>
      </c>
    </row>
    <row r="238" spans="1:36" ht="60" hidden="1" x14ac:dyDescent="0.25">
      <c r="B238" s="728" t="s">
        <v>269</v>
      </c>
      <c r="C238" s="661" t="s">
        <v>2053</v>
      </c>
      <c r="D238" s="88" t="s">
        <v>2336</v>
      </c>
      <c r="F238" s="88" t="s">
        <v>2337</v>
      </c>
      <c r="G238" s="89" t="s">
        <v>2002</v>
      </c>
      <c r="H238" s="88" t="s">
        <v>2459</v>
      </c>
      <c r="I238" s="88" t="s">
        <v>2465</v>
      </c>
      <c r="J238" s="88" t="s">
        <v>1983</v>
      </c>
      <c r="K238" s="88"/>
      <c r="L238" s="88"/>
      <c r="M238" s="88"/>
      <c r="N238" s="699" t="s">
        <v>520</v>
      </c>
      <c r="O238" s="24">
        <v>19</v>
      </c>
      <c r="P238" s="90" t="s">
        <v>1908</v>
      </c>
      <c r="Q238" s="90" t="s">
        <v>1057</v>
      </c>
      <c r="R238" s="90" t="s">
        <v>1832</v>
      </c>
      <c r="S238" s="90" t="s">
        <v>1830</v>
      </c>
      <c r="T238" s="88" t="s">
        <v>1831</v>
      </c>
      <c r="U238" s="576" t="s">
        <v>2001</v>
      </c>
      <c r="V238" s="452" t="s">
        <v>2054</v>
      </c>
      <c r="W238" s="24" t="s">
        <v>1963</v>
      </c>
      <c r="X238" s="24" t="s">
        <v>520</v>
      </c>
      <c r="Y238" s="653" t="s">
        <v>2055</v>
      </c>
      <c r="Z238" s="24" t="s">
        <v>520</v>
      </c>
      <c r="AA238" s="88" t="s">
        <v>2338</v>
      </c>
      <c r="AB238" s="451" t="s">
        <v>1359</v>
      </c>
      <c r="AC238" s="90" t="s">
        <v>2337</v>
      </c>
      <c r="AD238" s="452" t="s">
        <v>2056</v>
      </c>
      <c r="AE238" s="452" t="s">
        <v>1401</v>
      </c>
      <c r="AF238" s="24" t="s">
        <v>460</v>
      </c>
      <c r="AG238" s="90" t="s">
        <v>943</v>
      </c>
    </row>
    <row r="239" spans="1:36" ht="240" hidden="1" x14ac:dyDescent="0.25">
      <c r="B239" s="728" t="s">
        <v>269</v>
      </c>
      <c r="C239" s="16" t="s">
        <v>1987</v>
      </c>
      <c r="D239" s="88" t="s">
        <v>2334</v>
      </c>
      <c r="F239" s="88" t="s">
        <v>2335</v>
      </c>
      <c r="G239" s="89" t="s">
        <v>2002</v>
      </c>
      <c r="H239" s="88" t="s">
        <v>2459</v>
      </c>
      <c r="I239" s="88" t="s">
        <v>2465</v>
      </c>
      <c r="J239" s="88" t="s">
        <v>1983</v>
      </c>
      <c r="K239" s="88"/>
      <c r="L239" s="88"/>
      <c r="M239" s="88"/>
      <c r="N239" s="699" t="s">
        <v>520</v>
      </c>
      <c r="O239" s="24">
        <v>19</v>
      </c>
      <c r="P239" s="90" t="s">
        <v>1908</v>
      </c>
      <c r="Q239" s="90" t="s">
        <v>1057</v>
      </c>
      <c r="R239" s="90" t="s">
        <v>1832</v>
      </c>
      <c r="S239" s="90" t="s">
        <v>1830</v>
      </c>
      <c r="T239" s="88" t="s">
        <v>1831</v>
      </c>
      <c r="U239" s="576" t="s">
        <v>2001</v>
      </c>
      <c r="V239" s="452" t="s">
        <v>2042</v>
      </c>
      <c r="W239" s="24" t="s">
        <v>1914</v>
      </c>
      <c r="X239" s="24" t="s">
        <v>520</v>
      </c>
      <c r="Y239" s="23" t="s">
        <v>1848</v>
      </c>
      <c r="Z239" s="748" t="s">
        <v>1842</v>
      </c>
      <c r="AA239" s="88" t="s">
        <v>2335</v>
      </c>
      <c r="AB239" s="451" t="s">
        <v>1359</v>
      </c>
      <c r="AC239" s="88" t="s">
        <v>2335</v>
      </c>
      <c r="AD239" s="452" t="s">
        <v>2051</v>
      </c>
      <c r="AE239" s="452" t="s">
        <v>1383</v>
      </c>
      <c r="AF239" s="24" t="s">
        <v>460</v>
      </c>
      <c r="AG239" s="90" t="s">
        <v>943</v>
      </c>
    </row>
    <row r="240" spans="1:36" ht="37.9" customHeight="1" x14ac:dyDescent="0.25">
      <c r="B240" s="728" t="s">
        <v>269</v>
      </c>
      <c r="C240" s="16" t="s">
        <v>1989</v>
      </c>
      <c r="D240" s="88" t="s">
        <v>2328</v>
      </c>
      <c r="F240" s="88" t="s">
        <v>2615</v>
      </c>
      <c r="G240" s="88" t="s">
        <v>2615</v>
      </c>
      <c r="H240" s="88" t="s">
        <v>2615</v>
      </c>
      <c r="I240" s="88" t="s">
        <v>2465</v>
      </c>
      <c r="J240" s="88" t="s">
        <v>1983</v>
      </c>
      <c r="K240" s="88"/>
      <c r="L240" s="88"/>
      <c r="M240" s="88"/>
      <c r="N240" s="697" t="s">
        <v>2057</v>
      </c>
      <c r="O240" s="24">
        <v>19</v>
      </c>
      <c r="P240" s="90" t="s">
        <v>1908</v>
      </c>
      <c r="Q240" s="90" t="s">
        <v>1057</v>
      </c>
      <c r="R240" s="90" t="s">
        <v>1832</v>
      </c>
      <c r="S240" s="90" t="s">
        <v>1830</v>
      </c>
      <c r="T240" s="88" t="s">
        <v>1831</v>
      </c>
      <c r="U240" s="576" t="s">
        <v>2001</v>
      </c>
      <c r="V240" s="452" t="s">
        <v>2058</v>
      </c>
      <c r="W240" s="24" t="s">
        <v>1914</v>
      </c>
      <c r="X240" s="24" t="s">
        <v>520</v>
      </c>
      <c r="Y240" s="749" t="s">
        <v>2341</v>
      </c>
      <c r="Z240" s="749" t="s">
        <v>2342</v>
      </c>
      <c r="AA240" s="88" t="s">
        <v>2343</v>
      </c>
      <c r="AB240" s="451" t="s">
        <v>1357</v>
      </c>
      <c r="AC240" s="90" t="s">
        <v>2122</v>
      </c>
      <c r="AD240" s="452" t="s">
        <v>2051</v>
      </c>
      <c r="AE240" s="452" t="s">
        <v>1383</v>
      </c>
      <c r="AF240" s="24" t="s">
        <v>460</v>
      </c>
      <c r="AG240" s="90" t="s">
        <v>497</v>
      </c>
    </row>
    <row r="241" spans="1:36" ht="45" hidden="1" x14ac:dyDescent="0.25">
      <c r="A241" s="24" t="s">
        <v>2498</v>
      </c>
      <c r="B241" s="728" t="s">
        <v>269</v>
      </c>
      <c r="C241" s="16" t="s">
        <v>1993</v>
      </c>
      <c r="D241" s="88" t="s">
        <v>2328</v>
      </c>
      <c r="F241" s="88" t="s">
        <v>2122</v>
      </c>
      <c r="G241" s="89" t="s">
        <v>520</v>
      </c>
      <c r="H241" s="22" t="s">
        <v>520</v>
      </c>
      <c r="I241" s="88" t="s">
        <v>520</v>
      </c>
      <c r="J241" s="88" t="s">
        <v>1983</v>
      </c>
      <c r="K241" s="88"/>
      <c r="L241" s="88"/>
      <c r="M241" s="88"/>
      <c r="N241" s="699" t="s">
        <v>520</v>
      </c>
      <c r="O241" s="24">
        <v>19</v>
      </c>
      <c r="P241" s="90" t="s">
        <v>1908</v>
      </c>
      <c r="Q241" s="90" t="s">
        <v>1057</v>
      </c>
      <c r="R241" s="90" t="s">
        <v>1832</v>
      </c>
      <c r="S241" s="90" t="s">
        <v>1830</v>
      </c>
      <c r="T241" s="88" t="s">
        <v>1831</v>
      </c>
      <c r="U241" s="576" t="s">
        <v>2001</v>
      </c>
      <c r="V241" s="576" t="s">
        <v>2066</v>
      </c>
      <c r="W241" s="24" t="s">
        <v>1914</v>
      </c>
      <c r="X241" s="24" t="s">
        <v>520</v>
      </c>
      <c r="Y241" s="653" t="s">
        <v>2067</v>
      </c>
      <c r="Z241" s="653" t="s">
        <v>520</v>
      </c>
      <c r="AA241" s="88" t="s">
        <v>2348</v>
      </c>
      <c r="AB241" s="451" t="s">
        <v>1359</v>
      </c>
      <c r="AC241" s="90" t="s">
        <v>2122</v>
      </c>
      <c r="AD241" s="452" t="s">
        <v>2123</v>
      </c>
      <c r="AE241" s="452" t="s">
        <v>1383</v>
      </c>
      <c r="AF241" s="24" t="s">
        <v>460</v>
      </c>
      <c r="AG241" s="90" t="s">
        <v>943</v>
      </c>
    </row>
    <row r="242" spans="1:36" ht="60" hidden="1" x14ac:dyDescent="0.25">
      <c r="B242" s="728" t="s">
        <v>269</v>
      </c>
      <c r="C242" s="16" t="s">
        <v>2072</v>
      </c>
      <c r="D242" s="31" t="s">
        <v>2328</v>
      </c>
      <c r="F242" s="88" t="s">
        <v>2358</v>
      </c>
      <c r="G242" s="88" t="s">
        <v>2002</v>
      </c>
      <c r="H242" s="88" t="s">
        <v>2459</v>
      </c>
      <c r="I242" s="88" t="s">
        <v>2465</v>
      </c>
      <c r="J242" s="88" t="s">
        <v>1983</v>
      </c>
      <c r="K242" s="88"/>
      <c r="L242" s="88"/>
      <c r="M242" s="88"/>
      <c r="N242" s="719" t="s">
        <v>2073</v>
      </c>
      <c r="O242" s="24">
        <v>19</v>
      </c>
      <c r="P242" s="90" t="s">
        <v>1908</v>
      </c>
      <c r="Q242" s="90" t="s">
        <v>1057</v>
      </c>
      <c r="R242" s="90" t="s">
        <v>1832</v>
      </c>
      <c r="S242" s="90" t="s">
        <v>1830</v>
      </c>
      <c r="T242" s="88" t="s">
        <v>1831</v>
      </c>
      <c r="U242" s="576" t="s">
        <v>2001</v>
      </c>
      <c r="V242" s="452" t="s">
        <v>2042</v>
      </c>
      <c r="W242" s="24" t="s">
        <v>1963</v>
      </c>
      <c r="X242" s="24" t="s">
        <v>520</v>
      </c>
      <c r="Y242" s="653" t="s">
        <v>1847</v>
      </c>
      <c r="Z242" s="653" t="s">
        <v>1847</v>
      </c>
      <c r="AA242" s="88" t="s">
        <v>2358</v>
      </c>
      <c r="AB242" s="451" t="s">
        <v>1359</v>
      </c>
      <c r="AC242" s="90" t="s">
        <v>2122</v>
      </c>
      <c r="AD242" s="452" t="s">
        <v>2068</v>
      </c>
      <c r="AE242" s="452" t="s">
        <v>1383</v>
      </c>
      <c r="AF242" s="24" t="s">
        <v>460</v>
      </c>
      <c r="AG242" s="90" t="s">
        <v>943</v>
      </c>
    </row>
    <row r="243" spans="1:36" ht="60" hidden="1" x14ac:dyDescent="0.25">
      <c r="B243" s="728" t="s">
        <v>269</v>
      </c>
      <c r="C243" s="16" t="s">
        <v>2000</v>
      </c>
      <c r="D243" s="31" t="s">
        <v>2328</v>
      </c>
      <c r="F243" s="88" t="s">
        <v>2361</v>
      </c>
      <c r="G243" s="88" t="s">
        <v>2002</v>
      </c>
      <c r="H243" s="88" t="s">
        <v>2459</v>
      </c>
      <c r="I243" s="88" t="s">
        <v>2465</v>
      </c>
      <c r="J243" s="88" t="s">
        <v>1983</v>
      </c>
      <c r="K243" s="88"/>
      <c r="L243" s="88"/>
      <c r="M243" s="88"/>
      <c r="N243" s="699" t="s">
        <v>520</v>
      </c>
      <c r="O243" s="24">
        <v>19</v>
      </c>
      <c r="P243" s="90" t="s">
        <v>1908</v>
      </c>
      <c r="Q243" s="90" t="s">
        <v>1057</v>
      </c>
      <c r="R243" s="90" t="s">
        <v>1832</v>
      </c>
      <c r="S243" s="90" t="s">
        <v>1830</v>
      </c>
      <c r="T243" s="88" t="s">
        <v>1831</v>
      </c>
      <c r="U243" s="576" t="s">
        <v>2001</v>
      </c>
      <c r="V243" s="452" t="s">
        <v>2042</v>
      </c>
      <c r="W243" s="24" t="s">
        <v>1963</v>
      </c>
      <c r="X243" s="24" t="s">
        <v>520</v>
      </c>
      <c r="Y243" s="749" t="s">
        <v>1488</v>
      </c>
      <c r="Z243" s="748" t="s">
        <v>1842</v>
      </c>
      <c r="AA243" s="88" t="s">
        <v>2361</v>
      </c>
      <c r="AB243" s="451" t="s">
        <v>1359</v>
      </c>
      <c r="AC243" s="90" t="s">
        <v>2122</v>
      </c>
      <c r="AD243" s="452" t="s">
        <v>2045</v>
      </c>
      <c r="AE243" s="452" t="s">
        <v>1383</v>
      </c>
      <c r="AF243" s="24" t="s">
        <v>460</v>
      </c>
      <c r="AG243" s="90" t="s">
        <v>943</v>
      </c>
    </row>
    <row r="244" spans="1:36" ht="45" x14ac:dyDescent="0.25">
      <c r="B244" s="728" t="s">
        <v>269</v>
      </c>
      <c r="C244" s="16" t="s">
        <v>2078</v>
      </c>
      <c r="D244" s="31" t="s">
        <v>2328</v>
      </c>
      <c r="F244" s="88" t="s">
        <v>2616</v>
      </c>
      <c r="G244" s="88" t="s">
        <v>2615</v>
      </c>
      <c r="H244" s="88" t="s">
        <v>2615</v>
      </c>
      <c r="I244" s="88" t="s">
        <v>2122</v>
      </c>
      <c r="J244" s="88" t="s">
        <v>1983</v>
      </c>
      <c r="K244" s="88"/>
      <c r="L244" s="88"/>
      <c r="M244" s="88"/>
      <c r="N244" s="719" t="s">
        <v>2079</v>
      </c>
      <c r="O244" s="24">
        <v>19</v>
      </c>
      <c r="P244" s="90" t="s">
        <v>1908</v>
      </c>
      <c r="Q244" s="90" t="s">
        <v>1057</v>
      </c>
      <c r="R244" s="90" t="s">
        <v>1832</v>
      </c>
      <c r="S244" s="90" t="s">
        <v>1830</v>
      </c>
      <c r="T244" s="88" t="s">
        <v>1831</v>
      </c>
      <c r="U244" s="576" t="s">
        <v>2001</v>
      </c>
      <c r="V244" s="452" t="s">
        <v>2080</v>
      </c>
      <c r="W244" s="24" t="s">
        <v>1963</v>
      </c>
      <c r="X244" s="24" t="s">
        <v>520</v>
      </c>
      <c r="Y244" s="653" t="s">
        <v>2555</v>
      </c>
      <c r="Z244" s="90" t="s">
        <v>2555</v>
      </c>
      <c r="AA244" s="88" t="s">
        <v>2360</v>
      </c>
      <c r="AB244" s="451" t="s">
        <v>1368</v>
      </c>
      <c r="AC244" s="90" t="s">
        <v>2122</v>
      </c>
      <c r="AD244" s="452" t="s">
        <v>2045</v>
      </c>
      <c r="AE244" s="452" t="s">
        <v>1383</v>
      </c>
      <c r="AF244" s="24" t="s">
        <v>460</v>
      </c>
      <c r="AG244" s="90" t="s">
        <v>497</v>
      </c>
    </row>
    <row r="245" spans="1:36" ht="60" hidden="1" x14ac:dyDescent="0.25">
      <c r="B245" s="728" t="s">
        <v>269</v>
      </c>
      <c r="C245" s="16" t="s">
        <v>1998</v>
      </c>
      <c r="D245" s="31" t="s">
        <v>2328</v>
      </c>
      <c r="F245" s="88" t="s">
        <v>2360</v>
      </c>
      <c r="G245" s="88" t="s">
        <v>2002</v>
      </c>
      <c r="H245" s="88" t="s">
        <v>2459</v>
      </c>
      <c r="I245" s="88" t="s">
        <v>2465</v>
      </c>
      <c r="J245" s="88" t="s">
        <v>1983</v>
      </c>
      <c r="K245" s="88"/>
      <c r="L245" s="88"/>
      <c r="M245" s="88"/>
      <c r="N245" s="719" t="s">
        <v>2073</v>
      </c>
      <c r="O245" s="24">
        <v>19</v>
      </c>
      <c r="P245" s="90" t="s">
        <v>1908</v>
      </c>
      <c r="Q245" s="90" t="s">
        <v>1057</v>
      </c>
      <c r="R245" s="90" t="s">
        <v>1832</v>
      </c>
      <c r="S245" s="90" t="s">
        <v>1830</v>
      </c>
      <c r="T245" s="88" t="s">
        <v>1831</v>
      </c>
      <c r="U245" s="576" t="s">
        <v>2001</v>
      </c>
      <c r="V245" s="452" t="s">
        <v>2042</v>
      </c>
      <c r="W245" s="24" t="s">
        <v>1963</v>
      </c>
      <c r="X245" s="24" t="s">
        <v>520</v>
      </c>
      <c r="Y245" s="653" t="s">
        <v>1855</v>
      </c>
      <c r="Z245" s="90" t="s">
        <v>1855</v>
      </c>
      <c r="AA245" s="88" t="s">
        <v>2360</v>
      </c>
      <c r="AB245" s="451" t="s">
        <v>1359</v>
      </c>
      <c r="AC245" s="90" t="s">
        <v>2122</v>
      </c>
      <c r="AD245" s="452" t="s">
        <v>2045</v>
      </c>
      <c r="AE245" s="452" t="s">
        <v>1383</v>
      </c>
      <c r="AF245" s="24" t="s">
        <v>460</v>
      </c>
      <c r="AG245" s="90" t="s">
        <v>943</v>
      </c>
    </row>
    <row r="246" spans="1:36" ht="60" hidden="1" x14ac:dyDescent="0.25">
      <c r="B246" s="728" t="s">
        <v>269</v>
      </c>
      <c r="C246" s="16" t="s">
        <v>1999</v>
      </c>
      <c r="D246" s="31" t="s">
        <v>2328</v>
      </c>
      <c r="F246" s="88" t="s">
        <v>2360</v>
      </c>
      <c r="G246" s="88" t="s">
        <v>2002</v>
      </c>
      <c r="H246" s="88" t="s">
        <v>2459</v>
      </c>
      <c r="I246" s="88" t="s">
        <v>2465</v>
      </c>
      <c r="J246" s="88" t="s">
        <v>1983</v>
      </c>
      <c r="K246" s="88"/>
      <c r="L246" s="88"/>
      <c r="M246" s="88"/>
      <c r="N246" s="699" t="s">
        <v>520</v>
      </c>
      <c r="O246" s="24">
        <v>19</v>
      </c>
      <c r="P246" s="90" t="s">
        <v>1908</v>
      </c>
      <c r="Q246" s="90" t="s">
        <v>1057</v>
      </c>
      <c r="R246" s="90" t="s">
        <v>1832</v>
      </c>
      <c r="S246" s="90" t="s">
        <v>1830</v>
      </c>
      <c r="T246" s="88" t="s">
        <v>1831</v>
      </c>
      <c r="U246" s="576" t="s">
        <v>2001</v>
      </c>
      <c r="V246" s="452" t="s">
        <v>2042</v>
      </c>
      <c r="W246" s="24" t="s">
        <v>1963</v>
      </c>
      <c r="X246" s="24" t="s">
        <v>520</v>
      </c>
      <c r="Y246" s="653" t="s">
        <v>1855</v>
      </c>
      <c r="Z246" s="90" t="s">
        <v>1855</v>
      </c>
      <c r="AA246" s="88" t="s">
        <v>2360</v>
      </c>
      <c r="AB246" s="451" t="s">
        <v>1359</v>
      </c>
      <c r="AC246" s="90" t="s">
        <v>2122</v>
      </c>
      <c r="AD246" s="452" t="s">
        <v>2045</v>
      </c>
      <c r="AE246" s="452" t="s">
        <v>1383</v>
      </c>
      <c r="AF246" s="24" t="s">
        <v>460</v>
      </c>
      <c r="AG246" s="90" t="s">
        <v>943</v>
      </c>
    </row>
    <row r="247" spans="1:36" ht="31.15" customHeight="1" x14ac:dyDescent="0.25">
      <c r="B247" s="728" t="s">
        <v>269</v>
      </c>
      <c r="C247" s="16" t="s">
        <v>1991</v>
      </c>
      <c r="D247" s="88" t="s">
        <v>2127</v>
      </c>
      <c r="F247" s="88" t="s">
        <v>2127</v>
      </c>
      <c r="G247" s="88" t="s">
        <v>2460</v>
      </c>
      <c r="H247" s="88" t="s">
        <v>2460</v>
      </c>
      <c r="I247" s="88" t="s">
        <v>2460</v>
      </c>
      <c r="J247" s="88" t="s">
        <v>1983</v>
      </c>
      <c r="K247" s="88"/>
      <c r="L247" s="88"/>
      <c r="M247" s="88"/>
      <c r="N247" s="702" t="s">
        <v>520</v>
      </c>
      <c r="O247" s="24">
        <v>19</v>
      </c>
      <c r="P247" s="90" t="s">
        <v>1908</v>
      </c>
      <c r="Q247" s="90" t="s">
        <v>1057</v>
      </c>
      <c r="R247" s="90" t="s">
        <v>1832</v>
      </c>
      <c r="S247" s="90" t="s">
        <v>1830</v>
      </c>
      <c r="T247" s="88" t="s">
        <v>1831</v>
      </c>
      <c r="U247" s="576" t="s">
        <v>2001</v>
      </c>
      <c r="V247" s="452" t="s">
        <v>2061</v>
      </c>
      <c r="W247" s="24" t="s">
        <v>1914</v>
      </c>
      <c r="X247" s="24" t="s">
        <v>520</v>
      </c>
      <c r="Y247" s="749" t="s">
        <v>2344</v>
      </c>
      <c r="Z247" s="749" t="s">
        <v>2342</v>
      </c>
      <c r="AA247" s="88" t="s">
        <v>2127</v>
      </c>
      <c r="AB247" s="451" t="s">
        <v>1359</v>
      </c>
      <c r="AC247" s="90" t="s">
        <v>2127</v>
      </c>
      <c r="AD247" s="452" t="s">
        <v>2062</v>
      </c>
      <c r="AE247" s="452" t="s">
        <v>1383</v>
      </c>
      <c r="AF247" s="24" t="s">
        <v>460</v>
      </c>
      <c r="AG247" s="90" t="s">
        <v>497</v>
      </c>
    </row>
    <row r="248" spans="1:36" ht="28.9" customHeight="1" x14ac:dyDescent="0.25">
      <c r="B248" s="728" t="s">
        <v>269</v>
      </c>
      <c r="C248" s="16" t="s">
        <v>2617</v>
      </c>
      <c r="D248" s="653" t="s">
        <v>2128</v>
      </c>
      <c r="F248" s="89" t="s">
        <v>2128</v>
      </c>
      <c r="G248" s="89" t="s">
        <v>2128</v>
      </c>
      <c r="H248" s="89" t="s">
        <v>2128</v>
      </c>
      <c r="I248" s="89" t="s">
        <v>2128</v>
      </c>
      <c r="J248" s="88" t="s">
        <v>1983</v>
      </c>
      <c r="K248" s="88"/>
      <c r="L248" s="88"/>
      <c r="M248" s="88"/>
      <c r="N248" s="16" t="s">
        <v>2069</v>
      </c>
      <c r="O248" s="24">
        <v>19</v>
      </c>
      <c r="P248" s="90" t="s">
        <v>1908</v>
      </c>
      <c r="Q248" s="90" t="s">
        <v>1057</v>
      </c>
      <c r="R248" s="90" t="s">
        <v>1832</v>
      </c>
      <c r="S248" s="90" t="s">
        <v>1830</v>
      </c>
      <c r="T248" s="88" t="s">
        <v>1831</v>
      </c>
      <c r="U248" s="576" t="s">
        <v>2001</v>
      </c>
      <c r="V248" s="452" t="s">
        <v>2070</v>
      </c>
      <c r="W248" s="24" t="s">
        <v>1914</v>
      </c>
      <c r="X248" s="24" t="s">
        <v>520</v>
      </c>
      <c r="Y248" s="90" t="s">
        <v>2128</v>
      </c>
      <c r="Z248" s="90" t="s">
        <v>2131</v>
      </c>
      <c r="AA248" s="90" t="s">
        <v>2128</v>
      </c>
      <c r="AB248" s="451" t="s">
        <v>1368</v>
      </c>
      <c r="AC248" s="90" t="s">
        <v>2128</v>
      </c>
      <c r="AD248" s="452" t="s">
        <v>2071</v>
      </c>
      <c r="AE248" s="452" t="s">
        <v>1383</v>
      </c>
      <c r="AF248" s="24" t="s">
        <v>460</v>
      </c>
      <c r="AG248" s="90" t="s">
        <v>497</v>
      </c>
    </row>
    <row r="249" spans="1:36" ht="25.5" hidden="1" x14ac:dyDescent="0.2">
      <c r="B249" s="185" t="s">
        <v>241</v>
      </c>
      <c r="C249" s="170" t="s">
        <v>2423</v>
      </c>
      <c r="D249" s="119" t="s">
        <v>2490</v>
      </c>
      <c r="E249" s="273"/>
      <c r="F249" s="119" t="s">
        <v>2490</v>
      </c>
      <c r="G249" s="119" t="s">
        <v>2490</v>
      </c>
      <c r="H249" s="119" t="s">
        <v>2490</v>
      </c>
      <c r="I249" s="119" t="s">
        <v>2490</v>
      </c>
      <c r="J249" s="273" t="s">
        <v>2424</v>
      </c>
      <c r="K249" s="273"/>
      <c r="L249" s="273"/>
      <c r="M249" s="273"/>
      <c r="N249" s="773"/>
      <c r="O249" s="163">
        <v>25</v>
      </c>
      <c r="P249" s="163" t="s">
        <v>337</v>
      </c>
      <c r="Q249" s="775" t="s">
        <v>337</v>
      </c>
      <c r="R249" s="163" t="s">
        <v>520</v>
      </c>
      <c r="S249" s="163" t="s">
        <v>1899</v>
      </c>
      <c r="T249" s="163" t="s">
        <v>1831</v>
      </c>
      <c r="U249" s="36"/>
      <c r="V249" s="776" t="s">
        <v>1951</v>
      </c>
      <c r="W249" s="776" t="s">
        <v>1288</v>
      </c>
      <c r="X249" s="39">
        <v>42759</v>
      </c>
      <c r="Y249" s="39">
        <v>42780</v>
      </c>
      <c r="Z249" s="39">
        <v>42780</v>
      </c>
      <c r="AA249" s="331" t="s">
        <v>1405</v>
      </c>
      <c r="AB249" s="163" t="s">
        <v>943</v>
      </c>
      <c r="AG249" s="90" t="s">
        <v>943</v>
      </c>
    </row>
    <row r="250" spans="1:36" ht="25.5" hidden="1" x14ac:dyDescent="0.25">
      <c r="B250" s="185" t="s">
        <v>241</v>
      </c>
      <c r="C250" s="170" t="s">
        <v>2425</v>
      </c>
      <c r="D250" s="119" t="s">
        <v>2490</v>
      </c>
      <c r="E250" s="51"/>
      <c r="F250" s="119" t="s">
        <v>2490</v>
      </c>
      <c r="G250" s="119" t="s">
        <v>2490</v>
      </c>
      <c r="H250" s="119" t="s">
        <v>2490</v>
      </c>
      <c r="I250" s="119" t="s">
        <v>2490</v>
      </c>
      <c r="J250" s="273" t="s">
        <v>2424</v>
      </c>
      <c r="K250" s="273"/>
      <c r="L250" s="273"/>
      <c r="M250" s="273"/>
      <c r="N250" s="774"/>
      <c r="O250" s="163">
        <v>25</v>
      </c>
      <c r="P250" s="163" t="s">
        <v>337</v>
      </c>
      <c r="Q250" s="163" t="s">
        <v>337</v>
      </c>
      <c r="R250" s="51"/>
      <c r="S250" s="42" t="s">
        <v>2207</v>
      </c>
      <c r="T250" s="770" t="s">
        <v>1831</v>
      </c>
      <c r="U250" s="51"/>
      <c r="V250" s="51"/>
      <c r="W250" s="51"/>
      <c r="X250" s="51"/>
      <c r="Y250" s="51"/>
      <c r="Z250" s="512"/>
      <c r="AA250" s="512"/>
      <c r="AB250" s="51"/>
      <c r="AG250" s="90" t="s">
        <v>943</v>
      </c>
    </row>
    <row r="251" spans="1:36" ht="45" hidden="1" x14ac:dyDescent="0.25">
      <c r="A251" s="31"/>
      <c r="B251" s="576" t="s">
        <v>408</v>
      </c>
      <c r="C251" s="599" t="s">
        <v>2184</v>
      </c>
      <c r="D251" s="88">
        <v>42809</v>
      </c>
      <c r="E251" s="88">
        <v>42766</v>
      </c>
      <c r="F251" s="88" t="s">
        <v>2371</v>
      </c>
      <c r="G251" s="88" t="s">
        <v>2372</v>
      </c>
      <c r="H251" s="88" t="s">
        <v>2372</v>
      </c>
      <c r="I251" s="88">
        <v>42809</v>
      </c>
      <c r="J251" s="88" t="s">
        <v>436</v>
      </c>
      <c r="K251" s="88"/>
      <c r="L251" s="88"/>
      <c r="M251" s="88"/>
      <c r="N251" s="697" t="s">
        <v>2194</v>
      </c>
      <c r="O251" s="90">
        <v>3</v>
      </c>
      <c r="P251" s="90" t="s">
        <v>1267</v>
      </c>
      <c r="Q251" s="90" t="s">
        <v>1349</v>
      </c>
      <c r="R251" s="90"/>
      <c r="S251" s="90" t="s">
        <v>1899</v>
      </c>
      <c r="T251" s="90" t="s">
        <v>1831</v>
      </c>
      <c r="U251" s="576"/>
      <c r="V251" s="576" t="s">
        <v>2185</v>
      </c>
      <c r="W251" s="90" t="s">
        <v>1914</v>
      </c>
      <c r="X251" s="90" t="s">
        <v>57</v>
      </c>
      <c r="Y251" s="64" t="s">
        <v>177</v>
      </c>
      <c r="Z251" s="64" t="s">
        <v>177</v>
      </c>
      <c r="AA251" s="64" t="s">
        <v>177</v>
      </c>
      <c r="AB251" s="576" t="s">
        <v>1360</v>
      </c>
      <c r="AC251" s="576" t="s">
        <v>1395</v>
      </c>
      <c r="AD251" s="576" t="s">
        <v>2370</v>
      </c>
      <c r="AE251" s="576" t="s">
        <v>1388</v>
      </c>
      <c r="AF251" s="90" t="s">
        <v>460</v>
      </c>
      <c r="AG251" s="90" t="s">
        <v>943</v>
      </c>
      <c r="AH251" s="651"/>
      <c r="AI251" s="651"/>
      <c r="AJ251" s="651"/>
    </row>
    <row r="252" spans="1:36" ht="45" hidden="1" x14ac:dyDescent="0.25">
      <c r="A252" s="31"/>
      <c r="B252" s="576" t="s">
        <v>408</v>
      </c>
      <c r="C252" s="599" t="s">
        <v>2187</v>
      </c>
      <c r="D252" s="88">
        <v>42916</v>
      </c>
      <c r="E252" s="90" t="s">
        <v>57</v>
      </c>
      <c r="F252" s="88" t="s">
        <v>2371</v>
      </c>
      <c r="G252" s="88" t="s">
        <v>2371</v>
      </c>
      <c r="H252" s="88" t="s">
        <v>2371</v>
      </c>
      <c r="I252" s="88">
        <v>42916</v>
      </c>
      <c r="J252" s="88" t="s">
        <v>436</v>
      </c>
      <c r="K252" s="88"/>
      <c r="L252" s="88"/>
      <c r="M252" s="88"/>
      <c r="N252" s="697" t="s">
        <v>2193</v>
      </c>
      <c r="O252" s="90">
        <v>3</v>
      </c>
      <c r="P252" s="90" t="s">
        <v>1267</v>
      </c>
      <c r="Q252" s="90" t="s">
        <v>1349</v>
      </c>
      <c r="R252" s="90"/>
      <c r="S252" s="90" t="s">
        <v>57</v>
      </c>
      <c r="T252" s="90" t="s">
        <v>1831</v>
      </c>
      <c r="U252" s="90"/>
      <c r="V252" s="576" t="s">
        <v>2185</v>
      </c>
      <c r="W252" s="90" t="s">
        <v>1914</v>
      </c>
      <c r="X252" s="90" t="s">
        <v>57</v>
      </c>
      <c r="Y252" s="64" t="s">
        <v>177</v>
      </c>
      <c r="Z252" s="90" t="s">
        <v>2189</v>
      </c>
      <c r="AA252" s="90" t="s">
        <v>2189</v>
      </c>
      <c r="AB252" s="576" t="s">
        <v>1368</v>
      </c>
      <c r="AC252" s="581" t="s">
        <v>2190</v>
      </c>
      <c r="AD252" s="576" t="s">
        <v>2188</v>
      </c>
      <c r="AE252" s="576" t="s">
        <v>1389</v>
      </c>
      <c r="AF252" s="90" t="s">
        <v>460</v>
      </c>
      <c r="AG252" s="90" t="s">
        <v>943</v>
      </c>
      <c r="AH252" s="651"/>
      <c r="AI252" s="651"/>
      <c r="AJ252" s="651"/>
    </row>
    <row r="253" spans="1:36" ht="45" hidden="1" x14ac:dyDescent="0.25">
      <c r="A253" s="650"/>
      <c r="B253" s="32" t="s">
        <v>2099</v>
      </c>
      <c r="C253" s="576" t="s">
        <v>2100</v>
      </c>
      <c r="D253" s="88"/>
      <c r="E253" s="650"/>
      <c r="F253" s="88" t="s">
        <v>2091</v>
      </c>
      <c r="G253" s="88" t="s">
        <v>2091</v>
      </c>
      <c r="H253" s="88" t="s">
        <v>2091</v>
      </c>
      <c r="I253" s="88" t="s">
        <v>2091</v>
      </c>
      <c r="J253" s="88" t="s">
        <v>2091</v>
      </c>
      <c r="K253" s="88"/>
      <c r="L253" s="88"/>
      <c r="M253" s="88"/>
      <c r="N253" s="32" t="s">
        <v>1926</v>
      </c>
      <c r="O253" s="90">
        <v>1</v>
      </c>
      <c r="P253" s="90" t="s">
        <v>1801</v>
      </c>
      <c r="Q253" s="90" t="s">
        <v>1057</v>
      </c>
      <c r="R253" s="90" t="s">
        <v>520</v>
      </c>
      <c r="S253" s="90" t="s">
        <v>1911</v>
      </c>
      <c r="T253" s="90" t="s">
        <v>2085</v>
      </c>
      <c r="U253" s="90" t="s">
        <v>2086</v>
      </c>
      <c r="V253" s="90" t="s">
        <v>2101</v>
      </c>
      <c r="W253" s="90" t="s">
        <v>1963</v>
      </c>
      <c r="X253" s="88">
        <v>42551</v>
      </c>
      <c r="Y253" s="90" t="s">
        <v>2093</v>
      </c>
      <c r="Z253" s="90" t="s">
        <v>520</v>
      </c>
      <c r="AA253" s="90" t="s">
        <v>2093</v>
      </c>
      <c r="AB253" s="725" t="s">
        <v>1368</v>
      </c>
      <c r="AC253" s="90" t="s">
        <v>2094</v>
      </c>
      <c r="AD253" s="725" t="s">
        <v>2095</v>
      </c>
      <c r="AE253" s="576" t="s">
        <v>1401</v>
      </c>
      <c r="AF253" s="650" t="s">
        <v>460</v>
      </c>
      <c r="AG253" s="710" t="s">
        <v>943</v>
      </c>
      <c r="AH253" s="650"/>
      <c r="AI253" s="651"/>
      <c r="AJ253" s="651"/>
    </row>
    <row r="254" spans="1:36" ht="45" hidden="1" x14ac:dyDescent="0.25">
      <c r="A254" s="650"/>
      <c r="B254" s="32" t="s">
        <v>2102</v>
      </c>
      <c r="C254" s="576" t="s">
        <v>2103</v>
      </c>
      <c r="D254" s="88"/>
      <c r="E254" s="650"/>
      <c r="F254" s="88" t="s">
        <v>2091</v>
      </c>
      <c r="G254" s="88" t="s">
        <v>2091</v>
      </c>
      <c r="H254" s="88" t="s">
        <v>2091</v>
      </c>
      <c r="I254" s="88" t="s">
        <v>2091</v>
      </c>
      <c r="J254" s="88" t="s">
        <v>2091</v>
      </c>
      <c r="K254" s="88"/>
      <c r="L254" s="88"/>
      <c r="M254" s="88"/>
      <c r="N254" s="32" t="s">
        <v>1926</v>
      </c>
      <c r="O254" s="90">
        <v>1</v>
      </c>
      <c r="P254" s="90" t="s">
        <v>1801</v>
      </c>
      <c r="Q254" s="90" t="s">
        <v>1057</v>
      </c>
      <c r="R254" s="90" t="s">
        <v>520</v>
      </c>
      <c r="S254" s="90" t="s">
        <v>1911</v>
      </c>
      <c r="T254" s="90" t="s">
        <v>2085</v>
      </c>
      <c r="U254" s="90" t="s">
        <v>2086</v>
      </c>
      <c r="V254" s="90" t="s">
        <v>520</v>
      </c>
      <c r="W254" s="90" t="s">
        <v>1963</v>
      </c>
      <c r="X254" s="88">
        <v>42551</v>
      </c>
      <c r="Y254" s="90" t="s">
        <v>2093</v>
      </c>
      <c r="Z254" s="90" t="s">
        <v>520</v>
      </c>
      <c r="AA254" s="90" t="s">
        <v>2093</v>
      </c>
      <c r="AB254" s="725" t="s">
        <v>1368</v>
      </c>
      <c r="AC254" s="90" t="s">
        <v>2094</v>
      </c>
      <c r="AD254" s="725" t="s">
        <v>2095</v>
      </c>
      <c r="AE254" s="576" t="s">
        <v>1401</v>
      </c>
      <c r="AF254" s="650" t="s">
        <v>460</v>
      </c>
      <c r="AG254" s="710" t="s">
        <v>943</v>
      </c>
      <c r="AH254" s="650"/>
      <c r="AI254" s="651"/>
      <c r="AJ254" s="651"/>
    </row>
    <row r="255" spans="1:36" ht="75" hidden="1" x14ac:dyDescent="0.25">
      <c r="A255" s="650"/>
      <c r="B255" s="32" t="s">
        <v>2096</v>
      </c>
      <c r="C255" s="23" t="s">
        <v>2097</v>
      </c>
      <c r="D255" s="88"/>
      <c r="E255" s="650"/>
      <c r="F255" s="88" t="s">
        <v>2091</v>
      </c>
      <c r="G255" s="88" t="s">
        <v>2091</v>
      </c>
      <c r="H255" s="88" t="s">
        <v>2091</v>
      </c>
      <c r="I255" s="88" t="s">
        <v>2091</v>
      </c>
      <c r="J255" s="88" t="s">
        <v>2091</v>
      </c>
      <c r="K255" s="88"/>
      <c r="L255" s="88"/>
      <c r="M255" s="88"/>
      <c r="N255" s="32" t="s">
        <v>1926</v>
      </c>
      <c r="O255" s="90">
        <v>1</v>
      </c>
      <c r="P255" s="90" t="s">
        <v>1801</v>
      </c>
      <c r="Q255" s="90" t="s">
        <v>1057</v>
      </c>
      <c r="R255" s="90" t="s">
        <v>520</v>
      </c>
      <c r="S255" s="90" t="s">
        <v>1911</v>
      </c>
      <c r="T255" s="90" t="s">
        <v>2085</v>
      </c>
      <c r="U255" s="90" t="s">
        <v>2086</v>
      </c>
      <c r="V255" s="90" t="s">
        <v>2098</v>
      </c>
      <c r="W255" s="90" t="s">
        <v>1963</v>
      </c>
      <c r="X255" s="88">
        <v>42551</v>
      </c>
      <c r="Y255" s="90" t="s">
        <v>2093</v>
      </c>
      <c r="Z255" s="90" t="s">
        <v>520</v>
      </c>
      <c r="AA255" s="90" t="s">
        <v>2093</v>
      </c>
      <c r="AB255" s="725" t="s">
        <v>1368</v>
      </c>
      <c r="AC255" s="90" t="s">
        <v>2094</v>
      </c>
      <c r="AD255" s="725" t="s">
        <v>2095</v>
      </c>
      <c r="AE255" s="576" t="s">
        <v>1401</v>
      </c>
      <c r="AF255" s="650" t="s">
        <v>460</v>
      </c>
      <c r="AG255" s="710" t="s">
        <v>943</v>
      </c>
      <c r="AH255" s="650"/>
      <c r="AI255" s="651"/>
      <c r="AJ255" s="651"/>
    </row>
    <row r="256" spans="1:36" ht="45" hidden="1" x14ac:dyDescent="0.25">
      <c r="A256" s="650"/>
      <c r="B256" s="32" t="s">
        <v>2089</v>
      </c>
      <c r="C256" s="23" t="s">
        <v>2090</v>
      </c>
      <c r="D256" s="88"/>
      <c r="E256" s="650"/>
      <c r="F256" s="88" t="s">
        <v>2091</v>
      </c>
      <c r="G256" s="88" t="s">
        <v>2091</v>
      </c>
      <c r="H256" s="88" t="s">
        <v>2091</v>
      </c>
      <c r="I256" s="88" t="s">
        <v>2091</v>
      </c>
      <c r="J256" s="88" t="s">
        <v>2091</v>
      </c>
      <c r="K256" s="88"/>
      <c r="L256" s="88"/>
      <c r="M256" s="88"/>
      <c r="N256" s="32" t="s">
        <v>1926</v>
      </c>
      <c r="O256" s="90">
        <v>1</v>
      </c>
      <c r="P256" s="90" t="s">
        <v>1801</v>
      </c>
      <c r="Q256" s="90" t="s">
        <v>1057</v>
      </c>
      <c r="R256" s="90" t="s">
        <v>520</v>
      </c>
      <c r="S256" s="90" t="s">
        <v>1911</v>
      </c>
      <c r="T256" s="90" t="s">
        <v>2085</v>
      </c>
      <c r="U256" s="90" t="s">
        <v>2086</v>
      </c>
      <c r="V256" s="90" t="s">
        <v>2092</v>
      </c>
      <c r="W256" s="90" t="s">
        <v>1963</v>
      </c>
      <c r="X256" s="88">
        <v>42551</v>
      </c>
      <c r="Y256" s="90" t="s">
        <v>2093</v>
      </c>
      <c r="Z256" s="90" t="s">
        <v>520</v>
      </c>
      <c r="AA256" s="90" t="s">
        <v>2093</v>
      </c>
      <c r="AB256" s="725" t="s">
        <v>1368</v>
      </c>
      <c r="AC256" s="90" t="s">
        <v>2094</v>
      </c>
      <c r="AD256" s="725" t="s">
        <v>2095</v>
      </c>
      <c r="AE256" s="576" t="s">
        <v>1401</v>
      </c>
      <c r="AF256" s="650" t="s">
        <v>460</v>
      </c>
      <c r="AG256" s="710" t="s">
        <v>943</v>
      </c>
      <c r="AH256" s="650"/>
      <c r="AI256" s="651"/>
      <c r="AJ256" s="651"/>
    </row>
    <row r="257" spans="1:34" x14ac:dyDescent="0.25">
      <c r="A257" s="31"/>
      <c r="B257" s="32" t="s">
        <v>2544</v>
      </c>
      <c r="C257" s="32" t="s">
        <v>2619</v>
      </c>
      <c r="D257" s="88"/>
      <c r="E257" s="90"/>
      <c r="F257" s="88"/>
      <c r="G257" s="88">
        <v>42674</v>
      </c>
      <c r="H257" s="88">
        <v>42825</v>
      </c>
      <c r="I257" s="88">
        <v>42916</v>
      </c>
      <c r="J257" s="88"/>
      <c r="K257" s="88"/>
      <c r="L257" s="88"/>
      <c r="M257" s="88"/>
      <c r="N257" s="697"/>
      <c r="O257" s="90"/>
      <c r="P257" s="90" t="s">
        <v>174</v>
      </c>
      <c r="Q257" s="90" t="s">
        <v>1349</v>
      </c>
      <c r="R257" s="90"/>
      <c r="S257" s="491" t="s">
        <v>1286</v>
      </c>
      <c r="T257" s="31" t="s">
        <v>2451</v>
      </c>
      <c r="U257" s="90"/>
      <c r="V257" s="90" t="s">
        <v>1302</v>
      </c>
      <c r="W257" s="88"/>
      <c r="X257" s="90" t="s">
        <v>1302</v>
      </c>
      <c r="Y257" s="90" t="s">
        <v>520</v>
      </c>
      <c r="Z257" s="90" t="s">
        <v>520</v>
      </c>
      <c r="AA257" s="576" t="s">
        <v>520</v>
      </c>
      <c r="AB257" s="576" t="s">
        <v>1357</v>
      </c>
      <c r="AC257" s="576" t="s">
        <v>1395</v>
      </c>
      <c r="AD257" s="90" t="s">
        <v>460</v>
      </c>
      <c r="AE257" s="576" t="s">
        <v>1383</v>
      </c>
      <c r="AF257" s="90" t="s">
        <v>497</v>
      </c>
      <c r="AG257" s="90" t="s">
        <v>497</v>
      </c>
      <c r="AH257" s="651"/>
    </row>
    <row r="258" spans="1:34" x14ac:dyDescent="0.25">
      <c r="A258" s="31"/>
      <c r="B258" s="32" t="s">
        <v>2543</v>
      </c>
      <c r="C258" s="32" t="s">
        <v>2618</v>
      </c>
      <c r="D258" s="88">
        <v>42825</v>
      </c>
      <c r="E258" s="90"/>
      <c r="F258" s="88"/>
      <c r="G258" s="88">
        <v>42825</v>
      </c>
      <c r="H258" s="88">
        <v>42825</v>
      </c>
      <c r="I258" s="88">
        <v>42916</v>
      </c>
      <c r="J258" s="88" t="s">
        <v>436</v>
      </c>
      <c r="K258" s="88"/>
      <c r="L258" s="88"/>
      <c r="M258" s="88"/>
      <c r="N258" s="697"/>
      <c r="O258" s="90">
        <v>42</v>
      </c>
      <c r="P258" s="90" t="s">
        <v>174</v>
      </c>
      <c r="Q258" s="90" t="s">
        <v>1349</v>
      </c>
      <c r="R258" s="90"/>
      <c r="S258" s="491" t="s">
        <v>1286</v>
      </c>
      <c r="T258" s="31" t="s">
        <v>2451</v>
      </c>
      <c r="U258" s="90"/>
      <c r="V258" s="90"/>
      <c r="W258" s="674"/>
      <c r="X258" s="90" t="s">
        <v>1302</v>
      </c>
      <c r="Y258" s="90" t="s">
        <v>1302</v>
      </c>
      <c r="Z258" s="90" t="s">
        <v>520</v>
      </c>
      <c r="AA258" s="90" t="s">
        <v>520</v>
      </c>
      <c r="AB258" s="576" t="s">
        <v>1357</v>
      </c>
      <c r="AC258" s="576" t="s">
        <v>1410</v>
      </c>
      <c r="AD258" s="576"/>
      <c r="AE258" s="576" t="s">
        <v>1383</v>
      </c>
      <c r="AF258" s="90" t="s">
        <v>460</v>
      </c>
      <c r="AG258" s="90" t="s">
        <v>497</v>
      </c>
      <c r="AH258" s="651"/>
    </row>
    <row r="259" spans="1:34" ht="30" hidden="1" x14ac:dyDescent="0.25">
      <c r="A259" s="31"/>
      <c r="B259" s="32" t="s">
        <v>2543</v>
      </c>
      <c r="C259" s="32" t="s">
        <v>2289</v>
      </c>
      <c r="D259" s="88">
        <v>42825</v>
      </c>
      <c r="E259" s="90"/>
      <c r="F259" s="88"/>
      <c r="G259" s="88"/>
      <c r="H259" s="88">
        <v>42825</v>
      </c>
      <c r="I259" s="88"/>
      <c r="J259" s="88"/>
      <c r="K259" s="88"/>
      <c r="L259" s="88"/>
      <c r="M259" s="88"/>
      <c r="N259" s="697"/>
      <c r="O259" s="90">
        <v>3</v>
      </c>
      <c r="P259" s="90" t="s">
        <v>174</v>
      </c>
      <c r="Q259" s="90" t="s">
        <v>1349</v>
      </c>
      <c r="R259" s="90"/>
      <c r="S259" s="491" t="s">
        <v>1286</v>
      </c>
      <c r="T259" s="31" t="s">
        <v>2451</v>
      </c>
      <c r="U259" s="90"/>
      <c r="V259" s="90"/>
      <c r="W259" s="90"/>
      <c r="X259" s="90" t="s">
        <v>1302</v>
      </c>
      <c r="Y259" s="88"/>
      <c r="Z259" s="90" t="s">
        <v>1302</v>
      </c>
      <c r="AA259" s="90" t="s">
        <v>520</v>
      </c>
      <c r="AB259" s="576" t="s">
        <v>1357</v>
      </c>
      <c r="AC259" s="576" t="s">
        <v>1395</v>
      </c>
      <c r="AD259" s="576"/>
      <c r="AE259" s="576" t="s">
        <v>1383</v>
      </c>
      <c r="AF259" s="90" t="s">
        <v>460</v>
      </c>
      <c r="AG259" s="90" t="s">
        <v>943</v>
      </c>
      <c r="AH259" s="651"/>
    </row>
    <row r="260" spans="1:34" hidden="1" x14ac:dyDescent="0.25">
      <c r="A260" s="31"/>
      <c r="B260" s="32" t="s">
        <v>2543</v>
      </c>
      <c r="C260" s="32" t="s">
        <v>2290</v>
      </c>
      <c r="D260" s="88">
        <v>42916</v>
      </c>
      <c r="E260" s="90"/>
      <c r="F260" s="88"/>
      <c r="G260" s="88"/>
      <c r="I260" s="88">
        <v>42916</v>
      </c>
      <c r="J260" s="88" t="s">
        <v>436</v>
      </c>
      <c r="K260" s="88"/>
      <c r="L260" s="88"/>
      <c r="M260" s="88"/>
      <c r="N260" s="697"/>
      <c r="O260" s="90">
        <v>42</v>
      </c>
      <c r="P260" s="90" t="s">
        <v>174</v>
      </c>
      <c r="Q260" s="90" t="s">
        <v>1349</v>
      </c>
      <c r="R260" s="90"/>
      <c r="S260" s="491" t="s">
        <v>1286</v>
      </c>
      <c r="T260" s="31" t="s">
        <v>2451</v>
      </c>
      <c r="U260" s="90"/>
      <c r="V260" s="90"/>
      <c r="W260" s="90"/>
      <c r="X260" s="90" t="s">
        <v>1302</v>
      </c>
      <c r="Y260" s="88">
        <v>42750</v>
      </c>
      <c r="Z260" s="90" t="s">
        <v>1302</v>
      </c>
      <c r="AA260" s="90" t="s">
        <v>520</v>
      </c>
      <c r="AB260" s="576" t="s">
        <v>1357</v>
      </c>
      <c r="AC260" s="581">
        <v>42750</v>
      </c>
      <c r="AD260" s="576"/>
      <c r="AE260" s="576" t="s">
        <v>1383</v>
      </c>
      <c r="AF260" s="90" t="s">
        <v>460</v>
      </c>
      <c r="AG260" s="90" t="s">
        <v>943</v>
      </c>
      <c r="AH260" s="651"/>
    </row>
    <row r="261" spans="1:34" ht="30" hidden="1" x14ac:dyDescent="0.25">
      <c r="A261" s="31"/>
      <c r="B261" s="32" t="s">
        <v>2292</v>
      </c>
      <c r="C261" s="32" t="s">
        <v>2294</v>
      </c>
      <c r="D261" s="88">
        <v>42825</v>
      </c>
      <c r="E261" s="90"/>
      <c r="F261" s="88"/>
      <c r="G261" s="88"/>
      <c r="H261" s="88">
        <v>42825</v>
      </c>
      <c r="I261" s="88"/>
      <c r="J261" s="88" t="s">
        <v>436</v>
      </c>
      <c r="K261" s="88"/>
      <c r="L261" s="88"/>
      <c r="M261" s="88"/>
      <c r="N261" s="32"/>
      <c r="O261" s="90">
        <v>3</v>
      </c>
      <c r="P261" s="90" t="s">
        <v>174</v>
      </c>
      <c r="Q261" s="90" t="s">
        <v>1349</v>
      </c>
      <c r="R261" s="90"/>
      <c r="S261" s="491" t="s">
        <v>2450</v>
      </c>
      <c r="T261" s="31" t="s">
        <v>2451</v>
      </c>
      <c r="U261" s="90"/>
      <c r="V261" s="88"/>
      <c r="W261" s="90"/>
      <c r="X261" s="90" t="s">
        <v>1302</v>
      </c>
      <c r="Y261" s="90"/>
      <c r="Z261" s="90" t="s">
        <v>1302</v>
      </c>
      <c r="AA261" s="90"/>
      <c r="AB261" s="90" t="s">
        <v>1357</v>
      </c>
      <c r="AC261" s="88" t="s">
        <v>1395</v>
      </c>
      <c r="AD261" s="90"/>
      <c r="AE261" s="576" t="s">
        <v>1383</v>
      </c>
      <c r="AF261" s="90" t="s">
        <v>460</v>
      </c>
      <c r="AG261" s="90" t="s">
        <v>943</v>
      </c>
      <c r="AH261" s="651"/>
    </row>
    <row r="262" spans="1:34" ht="30" hidden="1" x14ac:dyDescent="0.25">
      <c r="A262" s="31"/>
      <c r="B262" s="32" t="s">
        <v>2292</v>
      </c>
      <c r="C262" s="32" t="s">
        <v>2295</v>
      </c>
      <c r="D262" s="88">
        <v>42916</v>
      </c>
      <c r="E262" s="90"/>
      <c r="F262" s="88"/>
      <c r="G262" s="88"/>
      <c r="H262" s="88"/>
      <c r="I262" s="88">
        <v>42916</v>
      </c>
      <c r="J262" s="88" t="s">
        <v>436</v>
      </c>
      <c r="K262" s="88"/>
      <c r="L262" s="88"/>
      <c r="M262" s="88"/>
      <c r="N262" s="32"/>
      <c r="O262" s="90">
        <v>3</v>
      </c>
      <c r="P262" s="90" t="s">
        <v>174</v>
      </c>
      <c r="Q262" s="90" t="s">
        <v>1349</v>
      </c>
      <c r="R262" s="90"/>
      <c r="S262" s="491" t="s">
        <v>2450</v>
      </c>
      <c r="T262" s="31" t="s">
        <v>2451</v>
      </c>
      <c r="U262" s="90"/>
      <c r="V262" s="88"/>
      <c r="W262" s="90"/>
      <c r="X262" s="90" t="s">
        <v>1302</v>
      </c>
      <c r="Y262" s="90"/>
      <c r="Z262" s="90" t="s">
        <v>1302</v>
      </c>
      <c r="AA262" s="90"/>
      <c r="AB262" s="90" t="s">
        <v>1357</v>
      </c>
      <c r="AC262" s="88">
        <v>42750</v>
      </c>
      <c r="AD262" s="90"/>
      <c r="AE262" s="576" t="s">
        <v>1383</v>
      </c>
      <c r="AF262" s="90" t="s">
        <v>460</v>
      </c>
      <c r="AG262" s="90" t="s">
        <v>943</v>
      </c>
      <c r="AH262" s="651"/>
    </row>
  </sheetData>
  <autoFilter ref="A1:AH262">
    <filterColumn colId="32">
      <filters>
        <filter val="Y"/>
      </filters>
    </filterColumn>
  </autoFilter>
  <sortState ref="A2:AK262">
    <sortCondition ref="F2:F262"/>
    <sortCondition ref="B2:B262"/>
    <sortCondition descending="1" ref="AG2:AG262"/>
  </sortState>
  <hyperlinks>
    <hyperlink ref="Z19" r:id="rId1" location="/screens/199040842"/>
    <hyperlink ref="Z7" r:id="rId2" location="/screens/199040842"/>
    <hyperlink ref="Z10" r:id="rId3" location="g=1&amp;p=home"/>
    <hyperlink ref="AA10" r:id="rId4"/>
    <hyperlink ref="Z94" r:id="rId5"/>
    <hyperlink ref="AA94" r:id="rId6"/>
    <hyperlink ref="Z218" r:id="rId7" display="Link"/>
    <hyperlink ref="AA218" r:id="rId8" display="Link"/>
    <hyperlink ref="Z145" r:id="rId9" location="p=select_payment_method_shipping_speed"/>
    <hyperlink ref="Y10" r:id="rId10"/>
    <hyperlink ref="Y103" r:id="rId11"/>
    <hyperlink ref="Y7" r:id="rId12"/>
    <hyperlink ref="Y72" r:id="rId13"/>
    <hyperlink ref="Y19" r:id="rId14"/>
    <hyperlink ref="Z36" r:id="rId15" location="g=1&amp;p=flowgram" display="Mocks"/>
    <hyperlink ref="Y36" r:id="rId16" display="User Stories"/>
    <hyperlink ref="X3" r:id="rId17" display="../../Prospect Management and Customer Acquisition/B2B Loyalty/Business Shipping PRFAQ/Prime-sharing/Business Shipping PRFAQ v8.docx"/>
    <hyperlink ref="Y3" r:id="rId18"/>
    <hyperlink ref="Z3" r:id="rId19" location="g=1&amp;p=registration"/>
    <hyperlink ref="Y230" r:id="rId20"/>
    <hyperlink ref="Z230" r:id="rId21" location="g=1&amp;p=business_shipping"/>
    <hyperlink ref="AA3" r:id="rId22" location="Development"/>
    <hyperlink ref="AA230" r:id="rId23" location="Development"/>
    <hyperlink ref="AA31" r:id="rId24" display="confirm-done"/>
    <hyperlink ref="Z35" r:id="rId25" location="g=1&amp;p=flowgram" display="Mocks"/>
    <hyperlink ref="Y35" r:id="rId26" display="User Stories"/>
    <hyperlink ref="X230" r:id="rId27" display="../../Prospect Management and Customer Acquisition/B2B Loyalty/Business Shipping PRFAQ/Business Prime Shipping/Business Prime Shipping PRFAQ - JAW review.docx"/>
    <hyperlink ref="Y82" r:id="rId28"/>
    <hyperlink ref="Z82" r:id="rId29" location="g=1&amp;p=business_shipping"/>
    <hyperlink ref="AA82" r:id="rId30" location="Development"/>
    <hyperlink ref="X82" r:id="rId31" display="../../Prospect Management and Customer Acquisition/B2B Loyalty/Business Shipping PRFAQ/Business Prime Shipping/Business Prime Shipping PRFAQ - JAW review.docx"/>
    <hyperlink ref="Y78:Y80" r:id="rId32" display="BRD Link"/>
    <hyperlink ref="Z72" r:id="rId33" location="/screens/199040842"/>
    <hyperlink ref="Z78:Z80" r:id="rId34" location="/screens/199040842" display="UX Link"/>
    <hyperlink ref="Y145" r:id="rId35" display="../../Payment Products/PPI (Punchout)/PPI Checkout.docx"/>
    <hyperlink ref="X236" r:id="rId36"/>
    <hyperlink ref="X133" r:id="rId37"/>
    <hyperlink ref="AA59" r:id="rId38"/>
    <hyperlink ref="Z59" r:id="rId39" location="p=account_management_1"/>
    <hyperlink ref="X59" r:id="rId40"/>
    <hyperlink ref="Y59" r:id="rId41"/>
    <hyperlink ref="Z133" r:id="rId42" location="g=1&amp;p=home" display="Mocks"/>
    <hyperlink ref="Y164" r:id="rId43"/>
    <hyperlink ref="Z164" r:id="rId44"/>
    <hyperlink ref="AA164" r:id="rId45"/>
    <hyperlink ref="Y15" r:id="rId46"/>
    <hyperlink ref="Z15" r:id="rId47"/>
    <hyperlink ref="Y110" r:id="rId48" display="../../Payment Products/PPI (Punchout)/EDI Business Requirements.docx"/>
    <hyperlink ref="Y146" r:id="rId49" display="../../Payment Products/PPI (Punchout)/SAP Integration Requirement documents v1.docx"/>
    <hyperlink ref="AA97" r:id="rId50"/>
    <hyperlink ref="X70" r:id="rId51" display="Draft"/>
    <hyperlink ref="Y70" r:id="rId52"/>
    <hyperlink ref="X55" r:id="rId53" display="Draft"/>
    <hyperlink ref="AA11" r:id="rId54"/>
    <hyperlink ref="Y55" r:id="rId55"/>
    <hyperlink ref="Z70" r:id="rId56"/>
    <hyperlink ref="Z55" r:id="rId57"/>
    <hyperlink ref="Y98" r:id="rId58"/>
    <hyperlink ref="Z98" r:id="rId59"/>
    <hyperlink ref="X97" r:id="rId60" display="Draft"/>
    <hyperlink ref="Y97:Z97" r:id="rId61" display="Link"/>
    <hyperlink ref="Y218" r:id="rId62"/>
    <hyperlink ref="Z218" r:id="rId63"/>
    <hyperlink ref="Y252" r:id="rId64"/>
    <hyperlink ref="AA2" r:id="rId65"/>
    <hyperlink ref="AA39" r:id="rId66"/>
    <hyperlink ref="AA51" r:id="rId67"/>
    <hyperlink ref="AA52" r:id="rId68"/>
    <hyperlink ref="AA53" r:id="rId69"/>
    <hyperlink ref="X121" r:id="rId70"/>
    <hyperlink ref="Y121" r:id="rId71"/>
    <hyperlink ref="X140" r:id="rId72" display="../../Fulfilment and Distribution/Quantity Limits_Backordering PR_FAQ_v1 6 2-Prentis Deep Dive.docx"/>
    <hyperlink ref="X199" r:id="rId73" display="../../Fulfilment and Distribution/Quantity Limits_Backordering PR_FAQ_v1 6 2-Prentis Deep Dive.docx"/>
    <hyperlink ref="Y199" r:id="rId74" display="../../Fulfilment and Distribution/Quantity Limits BRD v0.3.docx"/>
    <hyperlink ref="Y20" r:id="rId75"/>
    <hyperlink ref="AA20" r:id="rId76"/>
    <hyperlink ref="Y12" r:id="rId77"/>
    <hyperlink ref="Z12" r:id="rId78"/>
    <hyperlink ref="AA12" r:id="rId79"/>
    <hyperlink ref="Y41" r:id="rId80"/>
    <hyperlink ref="AA41" r:id="rId81"/>
    <hyperlink ref="X79" r:id="rId82"/>
    <hyperlink ref="Z79" r:id="rId83"/>
    <hyperlink ref="Y79" r:id="rId84"/>
    <hyperlink ref="X80" r:id="rId85"/>
    <hyperlink ref="Z80" r:id="rId86"/>
    <hyperlink ref="Y80" r:id="rId87"/>
    <hyperlink ref="AA79" r:id="rId88" display="TBD"/>
    <hyperlink ref="AA80" r:id="rId89" display="TBD"/>
    <hyperlink ref="X81" r:id="rId90"/>
    <hyperlink ref="Z81" r:id="rId91"/>
    <hyperlink ref="Y81" r:id="rId92"/>
    <hyperlink ref="AA81" r:id="rId93" display="TBD"/>
    <hyperlink ref="Z30" r:id="rId94"/>
    <hyperlink ref="AA30" r:id="rId95"/>
    <hyperlink ref="AA99" r:id="rId96"/>
    <hyperlink ref="Y99" r:id="rId97"/>
    <hyperlink ref="Z34" r:id="rId98"/>
    <hyperlink ref="Y34" r:id="rId99"/>
    <hyperlink ref="AA34" r:id="rId100" location="Issue_EAM-219_-_Design_Document:_download_the_error_report_for_bulk_spreadsheet_upload"/>
    <hyperlink ref="Z78" r:id="rId101" location="/screens/210016127" display="Link"/>
    <hyperlink ref="Y78" r:id="rId102"/>
    <hyperlink ref="AA78" r:id="rId103"/>
    <hyperlink ref="Y69" r:id="rId104"/>
    <hyperlink ref="X111" r:id="rId105"/>
    <hyperlink ref="Y106" r:id="rId106"/>
    <hyperlink ref="AA35" r:id="rId107" display="confirm-done"/>
    <hyperlink ref="AA36" r:id="rId108" display="confirm-done"/>
    <hyperlink ref="Z28" r:id="rId109" location="g=1" display="confirm-done"/>
    <hyperlink ref="AA28" r:id="rId110" location="Architecture"/>
    <hyperlink ref="Y28" r:id="rId111" display="confirm-done"/>
    <hyperlink ref="Y31" r:id="rId112" display="confirm-done"/>
    <hyperlink ref="Y236" r:id="rId113"/>
    <hyperlink ref="Y133" r:id="rId114"/>
    <hyperlink ref="Y123" r:id="rId115"/>
    <hyperlink ref="Y195" r:id="rId116"/>
    <hyperlink ref="Z195" r:id="rId117"/>
    <hyperlink ref="AA195" r:id="rId118"/>
    <hyperlink ref="Y172" r:id="rId119"/>
    <hyperlink ref="AA218" r:id="rId120"/>
    <hyperlink ref="Y251" r:id="rId121"/>
    <hyperlink ref="Z251" r:id="rId122"/>
    <hyperlink ref="AA251" r:id="rId123"/>
    <hyperlink ref="AA222" r:id="rId124"/>
    <hyperlink ref="I222" r:id="rId125" display="https://sim.amazon.com/issues/BB-7998"/>
    <hyperlink ref="AA219" r:id="rId126"/>
    <hyperlink ref="Y13" r:id="rId127"/>
    <hyperlink ref="X13" r:id="rId128" display="PRFAQ"/>
    <hyperlink ref="Y220" r:id="rId129"/>
    <hyperlink ref="Z220" r:id="rId130"/>
    <hyperlink ref="AA220" r:id="rId131"/>
    <hyperlink ref="X193" r:id="rId132" display="../../Prospect Management and Customer Acquisition/B2B Loyalty/Business Shipping PRFAQ/Business Prime Shipping/Business Prime Shipping PRFAQ - JAW review.docx"/>
    <hyperlink ref="X205" r:id="rId133" display="Link"/>
    <hyperlink ref="Z205" r:id="rId134"/>
    <hyperlink ref="X194" r:id="rId135" display="N/A"/>
    <hyperlink ref="X202" r:id="rId136"/>
    <hyperlink ref="X149" r:id="rId137"/>
    <hyperlink ref="X122" r:id="rId138"/>
    <hyperlink ref="Z122" r:id="rId139"/>
    <hyperlink ref="Y122" r:id="rId140"/>
    <hyperlink ref="AA122" r:id="rId141" display="TBD"/>
    <hyperlink ref="Y21" r:id="rId142"/>
    <hyperlink ref="Z21" r:id="rId143"/>
    <hyperlink ref="Y14" r:id="rId144"/>
    <hyperlink ref="AA19" r:id="rId145"/>
    <hyperlink ref="AA236" r:id="rId146" display="Wiki - 4/30/2017"/>
    <hyperlink ref="AA133" r:id="rId147" display="Wiki - 4/30/2017"/>
    <hyperlink ref="AA60" r:id="rId148"/>
    <hyperlink ref="Y217" r:id="rId149"/>
    <hyperlink ref="Y50" r:id="rId150"/>
    <hyperlink ref="Z50" r:id="rId151"/>
    <hyperlink ref="Z237" r:id="rId152" display="Link"/>
    <hyperlink ref="Z247" r:id="rId153" display="UX SIM"/>
    <hyperlink ref="Z210" r:id="rId154" location="g=1&amp;p=project_notes"/>
    <hyperlink ref="Z239" r:id="rId155"/>
    <hyperlink ref="Z228" r:id="rId156" location="g=1&amp;p=project_notes"/>
    <hyperlink ref="Z235" r:id="rId157"/>
    <hyperlink ref="Z229" r:id="rId158"/>
    <hyperlink ref="Z232" r:id="rId159" location="p=project_notes&amp;g=1"/>
    <hyperlink ref="Y229" r:id="rId160"/>
    <hyperlink ref="Y237" r:id="rId161" display="BRD"/>
    <hyperlink ref="Y247" r:id="rId162" display="BRD"/>
    <hyperlink ref="Y207" r:id="rId163" display="JP (BRD)/UK (ETA 1/31)"/>
    <hyperlink ref="Y26" r:id="rId164"/>
    <hyperlink ref="Z26" r:id="rId165"/>
    <hyperlink ref="Y25" r:id="rId166" location="HSchedule"/>
    <hyperlink ref="Y215" r:id="rId167"/>
    <hyperlink ref="Y240" r:id="rId168" display="../../../../../Payment Products/Forms/AllItems.aspx?RootFolder=%2Fsites%2FB2B%2FPayment%20Products%2FPBI%2FPay%2Dby%2DInvoice%2FRequirements%2FConsolidated%20Invoicing&amp;InitialTabId=Ribbon%2EDocument&amp;VisibilityContext=WSSTabPersi"/>
    <hyperlink ref="Z240" r:id="rId169" display="UX SIM"/>
    <hyperlink ref="Y235" r:id="rId170"/>
    <hyperlink ref="Y234" r:id="rId171"/>
    <hyperlink ref="Z234" r:id="rId172" display="UX SIM"/>
    <hyperlink ref="Y211" r:id="rId173" display="ARD"/>
    <hyperlink ref="Y243" r:id="rId174"/>
    <hyperlink ref="Z243" r:id="rId175" location="p=_r__cl-1_-_credit_line_-_ingress_simplified&amp;g=1"/>
    <hyperlink ref="AA25" r:id="rId176" location="HSchedule"/>
    <hyperlink ref="AA7" r:id="rId177"/>
    <hyperlink ref="Y23" r:id="rId178"/>
    <hyperlink ref="Y64" r:id="rId179"/>
    <hyperlink ref="Y130" r:id="rId180"/>
    <hyperlink ref="Y131" r:id="rId181"/>
    <hyperlink ref="AA23" r:id="rId182"/>
    <hyperlink ref="AA22" r:id="rId183"/>
    <hyperlink ref="Y22" r:id="rId184"/>
    <hyperlink ref="Z22" r:id="rId185"/>
    <hyperlink ref="AA17" r:id="rId186"/>
    <hyperlink ref="AA44" r:id="rId187"/>
    <hyperlink ref="AA221" r:id="rId188"/>
    <hyperlink ref="Y221" r:id="rId189"/>
    <hyperlink ref="Y9" r:id="rId190"/>
    <hyperlink ref="Z9" r:id="rId191"/>
    <hyperlink ref="Y47" r:id="rId192"/>
    <hyperlink ref="V249" r:id="rId193"/>
    <hyperlink ref="W249" r:id="rId194"/>
    <hyperlink ref="Y94" r:id="rId195"/>
    <hyperlink ref="Z227" r:id="rId196"/>
    <hyperlink ref="AA227" r:id="rId197"/>
    <hyperlink ref="Y227" r:id="rId198"/>
    <hyperlink ref="X1" r:id="rId199" display="../../Lists/PRFAQ Review Meeting Sign Up/AllItems.aspx"/>
    <hyperlink ref="Y92" r:id="rId200"/>
    <hyperlink ref="Y216" r:id="rId201"/>
    <hyperlink ref="Z92" r:id="rId202"/>
    <hyperlink ref="Z216" r:id="rId203"/>
    <hyperlink ref="AA216" r:id="rId204"/>
    <hyperlink ref="AA92" r:id="rId205"/>
    <hyperlink ref="Z117:Z121" r:id="rId206" display="Master SIM"/>
    <hyperlink ref="Y180" r:id="rId207"/>
    <hyperlink ref="Z181" r:id="rId208" display="Master SIM"/>
    <hyperlink ref="Y181" r:id="rId209"/>
    <hyperlink ref="Y104" r:id="rId210"/>
    <hyperlink ref="Y182:Y184" r:id="rId211" display="Link"/>
    <hyperlink ref="Y214" r:id="rId212"/>
    <hyperlink ref="Y74" r:id="rId213"/>
    <hyperlink ref="Y109" r:id="rId214" display="https://sim.amazon.com/issues/B2B-PRJ-348"/>
    <hyperlink ref="Y57" r:id="rId215"/>
    <hyperlink ref="Y56" r:id="rId216"/>
    <hyperlink ref="Y205" r:id="rId217" display="../../ABProjects/international/Shared Documents/JP Team/Product documents/Business Shipping Offer/JP Business Shippnig Offer - BRD v2.docx"/>
    <hyperlink ref="AA205" r:id="rId218" display="https://w.amazon.com/bin/view/B2B/BusinessFreeShippingOffer/JP/"/>
  </hyperlinks>
  <printOptions headings="1"/>
  <pageMargins left="0.25" right="0.25" top="0.5" bottom="0.5" header="0.3" footer="0.3"/>
  <pageSetup paperSize="5" scale="39" fitToHeight="0" orientation="landscape" r:id="rId219"/>
  <headerFooter>
    <oddFooter>&amp;L&amp;BAmazon.com Confidential&amp;B&amp;C&amp;D&amp;RPage &amp;P</oddFooter>
  </headerFooter>
  <legacyDrawing r:id="rId220"/>
  <extLst>
    <ext xmlns:x14="http://schemas.microsoft.com/office/spreadsheetml/2009/9/main" uri="{CCE6A557-97BC-4b89-ADB6-D9C93CAAB3DF}">
      <x14:dataValidations xmlns:xm="http://schemas.microsoft.com/office/excel/2006/main" count="9">
        <x14:dataValidation type="list" allowBlank="1" showInputMessage="1" showErrorMessage="1">
          <x14:formula1>
            <xm:f>'Reference Lists'!$C$2:$C$7</xm:f>
          </x14:formula1>
          <xm:sqref>AB123:AB124 AB128 AB250:AB257 AB2:AB4 AB111:AB121 AB207:AB212 AB82:AB87 AB67:AB80 AB214:AB221 AB199:AB202 AB90 AB261:AB1048576 AB94 AB100:AB108 AB97 AB28:AB39 AB41:AB65 AB7:AB16</xm:sqref>
        </x14:dataValidation>
        <x14:dataValidation type="list" allowBlank="1" showInputMessage="1" showErrorMessage="1">
          <x14:formula1>
            <xm:f>'Reference Lists'!$B$2:$B$6</xm:f>
          </x14:formula1>
          <xm:sqref>AE107:AE108 AE207:AE221 AE111:AE124 AE2:AE4 AE67:AE87 AE199:AE202 AE90 AE41:AE65 AE94 AE100:AE102 AE97 AE28:AE39 AE252:AE1048576 AE7:AE16</xm:sqref>
        </x14:dataValidation>
        <x14:dataValidation type="list" allowBlank="1" showInputMessage="1" showErrorMessage="1">
          <x14:formula1>
            <xm:f>'https://portal2010.amazon.com/Users/lynchjp/AppData/Local/Microsoft/Windows/INetCache/Content.Outlook/KEM24AN7/[Roadmap_Doc Links_AmeyaInputs_ABA.xlsx]Reference Lists'!#REF!</xm:f>
          </x14:formula1>
          <xm:sqref>AE203:AE206 AB5:AB6 AE197:AE198 AB203:AB206 AE5:AE6 AB17:AB27 AE105:AE106 AE17:AE27 AB1 AE1 AB241:AB245 AE241</xm:sqref>
        </x14:dataValidation>
        <x14:dataValidation type="list" allowBlank="1" showInputMessage="1" showErrorMessage="1">
          <x14:formula1>
            <xm:f>'Reference Lists'!#REF!</xm:f>
          </x14:formula1>
          <xm:sqref>B113:B117</xm:sqref>
        </x14:dataValidation>
        <x14:dataValidation type="list" allowBlank="1" showInputMessage="1" showErrorMessage="1">
          <x14:formula1>
            <xm:f>'https://portal2010.amazon.com/Users/densborn/Desktop/[Roadmap_editsRD_DEX_Replen_Lists.xlsx]Reference Lists'!#REF!</xm:f>
          </x14:formula1>
          <xm:sqref>N110 AB246:AB249 N66 AB110 AB186:AB193 AB40 AB66 AE110 AE40 AE66 AB88 AE88 AB196:AB197 N186:N189 AE179:AE187 AB176 AB179:AB180 AE176 AE189:AE196</xm:sqref>
        </x14:dataValidation>
        <x14:dataValidation type="list" allowBlank="1" showInputMessage="1" showErrorMessage="1">
          <x14:formula1>
            <xm:f>'https://portal2010.amazon.com/Users/divye/Desktop/[Copy of Copy of Roadmap_Local V2 - BG - MS.xlsx]Reference Lists'!#REF!</xm:f>
          </x14:formula1>
          <xm:sqref>AE188 AE103:AE104 AE177:AE178 AE129:AE175 AB129:AB175 AB177:AB178</xm:sqref>
        </x14:dataValidation>
        <x14:dataValidation type="list" allowBlank="1" showInputMessage="1" showErrorMessage="1">
          <x14:formula1>
            <xm:f>'https://portal2010.amazon.com/Users/densborn/Desktop/[Roadmap_editsRD_DEX_Replen_Lists_v12292016.xlsx]Reference Lists'!#REF!</xm:f>
          </x14:formula1>
          <xm:sqref>AE109 AB109</xm:sqref>
        </x14:dataValidation>
        <x14:dataValidation type="list" allowBlank="1" showInputMessage="1" showErrorMessage="1">
          <x14:formula1>
            <xm:f>'Reference Lists'!$A:$A</xm:f>
          </x14:formula1>
          <xm:sqref>B221</xm:sqref>
        </x14:dataValidation>
        <x14:dataValidation type="list" allowBlank="1" showInputMessage="1" showErrorMessage="1">
          <x14:formula1>
            <xm:f>'https://portal2010.amazon.com/Users/densborn/Desktop/[Roadmap_editsRD_01032017_3.xlsx]Reference Lists'!#REF!</xm:f>
          </x14:formula1>
          <xm:sqref>AB89 AE89 AE98:AE99 AB91:AB93 AE91:AE93 AE95:AE96 AB95:AB96 AB98:AB99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filterMode="1">
    <pageSetUpPr fitToPage="1"/>
  </sheetPr>
  <dimension ref="A1:AG127"/>
  <sheetViews>
    <sheetView topLeftCell="V1" zoomScaleSheetLayoutView="100" workbookViewId="0">
      <pane ySplit="1" topLeftCell="A61" activePane="bottomLeft" state="frozen"/>
      <selection pane="bottomLeft" activeCell="AG65" sqref="AG65:AG69"/>
    </sheetView>
  </sheetViews>
  <sheetFormatPr defaultColWidth="14.42578125" defaultRowHeight="12.75" outlineLevelCol="2" x14ac:dyDescent="0.2"/>
  <cols>
    <col min="1" max="1" width="14.42578125" style="292"/>
    <col min="2" max="2" width="14.42578125" style="291" hidden="1" customWidth="1"/>
    <col min="3" max="3" width="14.42578125" style="188" hidden="1" customWidth="1"/>
    <col min="4" max="4" width="14.42578125" style="165"/>
    <col min="5" max="5" width="14.42578125" style="165" hidden="1" customWidth="1"/>
    <col min="6" max="6" width="46.42578125" style="188" customWidth="1"/>
    <col min="7" max="7" width="14.42578125" style="292" customWidth="1"/>
    <col min="8" max="11" width="14.42578125" style="292" hidden="1" customWidth="1" outlineLevel="1"/>
    <col min="12" max="12" width="14.42578125" style="292" customWidth="1" outlineLevel="1"/>
    <col min="13" max="13" width="14.42578125" style="292" customWidth="1"/>
    <col min="14" max="14" width="14.42578125" style="292" customWidth="1" outlineLevel="1"/>
    <col min="15" max="15" width="14.42578125" style="188" customWidth="1" outlineLevel="2"/>
    <col min="16" max="16" width="14.42578125" style="291" customWidth="1" outlineLevel="1"/>
    <col min="17" max="17" width="14.42578125" style="292"/>
    <col min="18" max="18" width="14.42578125" style="273" customWidth="1" outlineLevel="2"/>
    <col min="19" max="19" width="14.42578125" style="44" customWidth="1" outlineLevel="2"/>
    <col min="20" max="24" width="14.42578125" style="44"/>
    <col min="25" max="25" width="31.7109375" style="44" customWidth="1"/>
    <col min="26" max="16384" width="14.42578125" style="291"/>
  </cols>
  <sheetData>
    <row r="1" spans="1:25" s="412" customFormat="1" ht="34.35" customHeight="1" x14ac:dyDescent="0.2">
      <c r="A1" s="409" t="s">
        <v>196</v>
      </c>
      <c r="B1" s="409" t="s">
        <v>882</v>
      </c>
      <c r="C1" s="409" t="s">
        <v>385</v>
      </c>
      <c r="D1" s="409" t="s">
        <v>0</v>
      </c>
      <c r="E1" s="409" t="s">
        <v>868</v>
      </c>
      <c r="F1" s="411" t="s">
        <v>1</v>
      </c>
      <c r="G1" s="409" t="s">
        <v>2547</v>
      </c>
      <c r="H1" s="482" t="s">
        <v>1805</v>
      </c>
      <c r="I1" s="482" t="s">
        <v>1806</v>
      </c>
      <c r="J1" s="482" t="s">
        <v>1807</v>
      </c>
      <c r="K1" s="482" t="s">
        <v>1808</v>
      </c>
      <c r="L1" s="409" t="s">
        <v>61</v>
      </c>
      <c r="M1" s="409" t="s">
        <v>793</v>
      </c>
      <c r="N1" s="409" t="s">
        <v>883</v>
      </c>
      <c r="O1" s="409" t="s">
        <v>959</v>
      </c>
      <c r="P1" s="409" t="s">
        <v>736</v>
      </c>
      <c r="Q1" s="440" t="s">
        <v>942</v>
      </c>
      <c r="R1" s="409" t="s">
        <v>1353</v>
      </c>
      <c r="S1" s="409" t="s">
        <v>393</v>
      </c>
      <c r="T1" s="409" t="s">
        <v>1055</v>
      </c>
      <c r="U1" s="409" t="s">
        <v>738</v>
      </c>
      <c r="V1" s="409" t="s">
        <v>1288</v>
      </c>
      <c r="W1" s="409" t="s">
        <v>1287</v>
      </c>
      <c r="X1" s="409" t="s">
        <v>1490</v>
      </c>
      <c r="Y1" s="409" t="s">
        <v>206</v>
      </c>
    </row>
    <row r="2" spans="1:25" s="400" customFormat="1" ht="25.5" hidden="1" x14ac:dyDescent="0.2">
      <c r="A2" s="405">
        <v>1</v>
      </c>
      <c r="B2" s="397"/>
      <c r="C2" s="362" t="s">
        <v>57</v>
      </c>
      <c r="D2" s="364" t="s">
        <v>351</v>
      </c>
      <c r="E2" s="364"/>
      <c r="F2" s="404" t="s">
        <v>1187</v>
      </c>
      <c r="G2" s="413">
        <v>42373</v>
      </c>
      <c r="H2" s="413">
        <v>42373</v>
      </c>
      <c r="I2" s="365">
        <v>42688</v>
      </c>
      <c r="J2" s="365" t="s">
        <v>436</v>
      </c>
      <c r="K2" s="365" t="s">
        <v>436</v>
      </c>
      <c r="L2" s="398"/>
      <c r="M2" s="362" t="s">
        <v>68</v>
      </c>
      <c r="N2" s="399" t="s">
        <v>400</v>
      </c>
      <c r="O2" s="364" t="s">
        <v>401</v>
      </c>
      <c r="P2" s="364" t="s">
        <v>737</v>
      </c>
      <c r="Q2" s="441" t="s">
        <v>943</v>
      </c>
      <c r="R2" s="397"/>
      <c r="S2" s="397"/>
      <c r="T2" s="397" t="s">
        <v>979</v>
      </c>
      <c r="U2" s="397"/>
      <c r="V2" s="397"/>
      <c r="W2" s="397"/>
      <c r="X2" s="397"/>
      <c r="Y2" s="397"/>
    </row>
    <row r="3" spans="1:25" s="400" customFormat="1" ht="25.5" hidden="1" x14ac:dyDescent="0.2">
      <c r="A3" s="405">
        <v>2</v>
      </c>
      <c r="B3" s="397"/>
      <c r="C3" s="362" t="s">
        <v>57</v>
      </c>
      <c r="D3" s="364" t="s">
        <v>396</v>
      </c>
      <c r="E3" s="364"/>
      <c r="F3" s="404" t="s">
        <v>1188</v>
      </c>
      <c r="G3" s="413">
        <v>42377</v>
      </c>
      <c r="H3" s="413">
        <v>42377</v>
      </c>
      <c r="I3" s="413" t="s">
        <v>57</v>
      </c>
      <c r="J3" s="413" t="s">
        <v>57</v>
      </c>
      <c r="K3" s="413" t="s">
        <v>57</v>
      </c>
      <c r="L3" s="398"/>
      <c r="M3" s="362" t="s">
        <v>460</v>
      </c>
      <c r="N3" s="399" t="s">
        <v>396</v>
      </c>
      <c r="O3" s="364" t="s">
        <v>1624</v>
      </c>
      <c r="P3" s="364" t="s">
        <v>737</v>
      </c>
      <c r="Q3" s="441" t="s">
        <v>943</v>
      </c>
      <c r="R3" s="397"/>
      <c r="S3" s="397"/>
      <c r="T3" s="397" t="s">
        <v>979</v>
      </c>
      <c r="U3" s="397"/>
      <c r="V3" s="397"/>
      <c r="W3" s="397"/>
      <c r="X3" s="397"/>
      <c r="Y3" s="397" t="s">
        <v>1549</v>
      </c>
    </row>
    <row r="4" spans="1:25" s="366" customFormat="1" ht="25.5" hidden="1" x14ac:dyDescent="0.2">
      <c r="A4" s="362">
        <v>3</v>
      </c>
      <c r="B4" s="361"/>
      <c r="C4" s="362" t="s">
        <v>57</v>
      </c>
      <c r="D4" s="396" t="s">
        <v>351</v>
      </c>
      <c r="E4" s="396" t="s">
        <v>726</v>
      </c>
      <c r="F4" s="404" t="s">
        <v>1189</v>
      </c>
      <c r="G4" s="413">
        <v>42384</v>
      </c>
      <c r="H4" s="413">
        <v>42384</v>
      </c>
      <c r="I4" s="413">
        <v>42551</v>
      </c>
      <c r="J4" s="413">
        <v>42674</v>
      </c>
      <c r="K4" s="413">
        <v>42809</v>
      </c>
      <c r="L4" s="401"/>
      <c r="M4" s="362" t="s">
        <v>460</v>
      </c>
      <c r="N4" s="364" t="s">
        <v>351</v>
      </c>
      <c r="O4" s="364" t="s">
        <v>1625</v>
      </c>
      <c r="P4" s="364" t="s">
        <v>737</v>
      </c>
      <c r="Q4" s="442" t="s">
        <v>943</v>
      </c>
      <c r="R4" s="361"/>
      <c r="S4" s="361"/>
      <c r="T4" s="397" t="s">
        <v>979</v>
      </c>
      <c r="U4" s="361"/>
      <c r="V4" s="361"/>
      <c r="W4" s="361"/>
      <c r="X4" s="361"/>
      <c r="Y4" s="361"/>
    </row>
    <row r="5" spans="1:25" s="366" customFormat="1" ht="25.5" hidden="1" x14ac:dyDescent="0.2">
      <c r="A5" s="362">
        <v>4</v>
      </c>
      <c r="B5" s="361"/>
      <c r="C5" s="362" t="s">
        <v>57</v>
      </c>
      <c r="D5" s="363" t="s">
        <v>1550</v>
      </c>
      <c r="E5" s="363" t="s">
        <v>205</v>
      </c>
      <c r="F5" s="497" t="s">
        <v>1190</v>
      </c>
      <c r="G5" s="413">
        <v>42394</v>
      </c>
      <c r="H5" s="413">
        <v>42394</v>
      </c>
      <c r="I5" s="413" t="s">
        <v>57</v>
      </c>
      <c r="J5" s="413" t="s">
        <v>57</v>
      </c>
      <c r="K5" s="413" t="s">
        <v>57</v>
      </c>
      <c r="L5" s="362" t="s">
        <v>52</v>
      </c>
      <c r="M5" s="362" t="s">
        <v>460</v>
      </c>
      <c r="N5" s="364" t="s">
        <v>205</v>
      </c>
      <c r="O5" s="364" t="s">
        <v>1168</v>
      </c>
      <c r="P5" s="364" t="s">
        <v>737</v>
      </c>
      <c r="Q5" s="442" t="s">
        <v>943</v>
      </c>
      <c r="R5" s="361"/>
      <c r="S5" s="361"/>
      <c r="T5" s="397" t="s">
        <v>979</v>
      </c>
      <c r="U5" s="484" t="s">
        <v>520</v>
      </c>
      <c r="V5" s="481" t="s">
        <v>1608</v>
      </c>
      <c r="W5" s="481" t="s">
        <v>1608</v>
      </c>
      <c r="X5" s="361" t="s">
        <v>520</v>
      </c>
      <c r="Y5" s="361" t="s">
        <v>1610</v>
      </c>
    </row>
    <row r="6" spans="1:25" s="366" customFormat="1" ht="25.5" x14ac:dyDescent="0.2">
      <c r="A6" s="362">
        <v>5</v>
      </c>
      <c r="B6" s="361"/>
      <c r="C6" s="362" t="s">
        <v>57</v>
      </c>
      <c r="D6" s="363" t="s">
        <v>407</v>
      </c>
      <c r="E6" s="363" t="s">
        <v>728</v>
      </c>
      <c r="F6" s="404" t="s">
        <v>1191</v>
      </c>
      <c r="G6" s="413">
        <v>42398</v>
      </c>
      <c r="H6" s="413">
        <v>42398</v>
      </c>
      <c r="I6" s="413">
        <v>42551</v>
      </c>
      <c r="J6" s="413">
        <v>42674</v>
      </c>
      <c r="K6" s="413">
        <v>42809</v>
      </c>
      <c r="L6" s="365">
        <v>42391</v>
      </c>
      <c r="M6" s="362" t="s">
        <v>460</v>
      </c>
      <c r="N6" s="364" t="s">
        <v>407</v>
      </c>
      <c r="O6" s="364" t="s">
        <v>1420</v>
      </c>
      <c r="P6" s="364" t="s">
        <v>737</v>
      </c>
      <c r="Q6" s="442" t="s">
        <v>497</v>
      </c>
      <c r="R6" s="361"/>
      <c r="S6" s="361"/>
      <c r="T6" s="361" t="s">
        <v>1349</v>
      </c>
      <c r="U6" s="471" t="s">
        <v>177</v>
      </c>
      <c r="V6" s="471" t="s">
        <v>177</v>
      </c>
      <c r="W6" s="471" t="s">
        <v>177</v>
      </c>
      <c r="X6" s="471" t="s">
        <v>177</v>
      </c>
      <c r="Y6" s="361"/>
    </row>
    <row r="7" spans="1:25" s="366" customFormat="1" ht="25.5" hidden="1" x14ac:dyDescent="0.2">
      <c r="A7" s="362">
        <v>6</v>
      </c>
      <c r="B7" s="361"/>
      <c r="C7" s="362" t="s">
        <v>57</v>
      </c>
      <c r="D7" s="363" t="s">
        <v>1215</v>
      </c>
      <c r="E7" s="363" t="s">
        <v>757</v>
      </c>
      <c r="F7" s="404" t="s">
        <v>1192</v>
      </c>
      <c r="G7" s="365">
        <v>42402</v>
      </c>
      <c r="H7" s="365">
        <v>42402</v>
      </c>
      <c r="I7" s="413">
        <v>42551</v>
      </c>
      <c r="J7" s="413">
        <v>42674</v>
      </c>
      <c r="K7" s="413">
        <v>42809</v>
      </c>
      <c r="L7" s="362"/>
      <c r="M7" s="362" t="s">
        <v>460</v>
      </c>
      <c r="N7" s="364" t="s">
        <v>757</v>
      </c>
      <c r="O7" s="364" t="s">
        <v>414</v>
      </c>
      <c r="P7" s="364" t="s">
        <v>878</v>
      </c>
      <c r="Q7" s="442" t="s">
        <v>943</v>
      </c>
      <c r="R7" s="361" t="s">
        <v>436</v>
      </c>
      <c r="S7" s="361"/>
      <c r="T7" s="361" t="s">
        <v>1349</v>
      </c>
      <c r="U7" s="361"/>
      <c r="V7" s="361"/>
      <c r="W7" s="361"/>
      <c r="X7" s="361"/>
      <c r="Y7" s="361"/>
    </row>
    <row r="8" spans="1:25" s="366" customFormat="1" ht="25.5" hidden="1" x14ac:dyDescent="0.2">
      <c r="A8" s="362">
        <v>7</v>
      </c>
      <c r="B8" s="361"/>
      <c r="C8" s="362" t="s">
        <v>57</v>
      </c>
      <c r="D8" s="363" t="s">
        <v>1216</v>
      </c>
      <c r="E8" s="363" t="s">
        <v>328</v>
      </c>
      <c r="F8" s="404" t="s">
        <v>1193</v>
      </c>
      <c r="G8" s="365">
        <v>42403</v>
      </c>
      <c r="H8" s="365">
        <v>42403</v>
      </c>
      <c r="I8" s="365">
        <v>42720</v>
      </c>
      <c r="J8" s="365">
        <v>42825</v>
      </c>
      <c r="K8" s="365">
        <v>42916</v>
      </c>
      <c r="L8" s="362" t="s">
        <v>877</v>
      </c>
      <c r="M8" s="362" t="s">
        <v>460</v>
      </c>
      <c r="N8" s="364" t="s">
        <v>328</v>
      </c>
      <c r="O8" s="364" t="s">
        <v>405</v>
      </c>
      <c r="P8" s="364"/>
      <c r="Q8" s="442" t="s">
        <v>943</v>
      </c>
      <c r="R8" s="361" t="s">
        <v>738</v>
      </c>
      <c r="S8" s="361"/>
      <c r="T8" s="361" t="s">
        <v>1349</v>
      </c>
      <c r="U8" s="361"/>
      <c r="V8" s="361"/>
      <c r="W8" s="361"/>
      <c r="X8" s="361"/>
      <c r="Y8" s="361"/>
    </row>
    <row r="9" spans="1:25" s="366" customFormat="1" ht="30.6" customHeight="1" x14ac:dyDescent="0.2">
      <c r="A9" s="362">
        <v>8</v>
      </c>
      <c r="B9" s="361"/>
      <c r="C9" s="362" t="s">
        <v>57</v>
      </c>
      <c r="D9" s="363" t="s">
        <v>387</v>
      </c>
      <c r="E9" s="363" t="s">
        <v>321</v>
      </c>
      <c r="F9" s="404" t="s">
        <v>1194</v>
      </c>
      <c r="G9" s="365">
        <v>42408</v>
      </c>
      <c r="H9" s="365">
        <v>42408</v>
      </c>
      <c r="I9" s="365" t="s">
        <v>436</v>
      </c>
      <c r="J9" s="365" t="s">
        <v>436</v>
      </c>
      <c r="K9" s="365" t="s">
        <v>436</v>
      </c>
      <c r="L9" s="362"/>
      <c r="M9" s="362" t="s">
        <v>460</v>
      </c>
      <c r="N9" s="364" t="s">
        <v>387</v>
      </c>
      <c r="O9" s="364" t="s">
        <v>1901</v>
      </c>
      <c r="P9" s="364" t="s">
        <v>737</v>
      </c>
      <c r="Q9" s="442" t="s">
        <v>497</v>
      </c>
      <c r="R9" s="361" t="s">
        <v>771</v>
      </c>
      <c r="S9" s="361"/>
      <c r="T9" s="361" t="s">
        <v>1057</v>
      </c>
      <c r="U9" s="361"/>
      <c r="V9" s="361"/>
      <c r="W9" s="361"/>
      <c r="X9" s="361"/>
      <c r="Y9" s="361" t="s">
        <v>1902</v>
      </c>
    </row>
    <row r="10" spans="1:25" s="366" customFormat="1" ht="25.5" hidden="1" x14ac:dyDescent="0.2">
      <c r="A10" s="362">
        <v>9</v>
      </c>
      <c r="B10" s="361"/>
      <c r="C10" s="362" t="s">
        <v>57</v>
      </c>
      <c r="D10" s="363" t="s">
        <v>1217</v>
      </c>
      <c r="E10" s="363" t="s">
        <v>57</v>
      </c>
      <c r="F10" s="404" t="s">
        <v>1195</v>
      </c>
      <c r="G10" s="365">
        <v>42415</v>
      </c>
      <c r="H10" s="365">
        <v>42415</v>
      </c>
      <c r="I10" s="365">
        <v>42551</v>
      </c>
      <c r="J10" s="365">
        <v>42674</v>
      </c>
      <c r="K10" s="365">
        <v>42809</v>
      </c>
      <c r="L10" s="362"/>
      <c r="M10" s="362" t="s">
        <v>460</v>
      </c>
      <c r="N10" s="362" t="s">
        <v>902</v>
      </c>
      <c r="O10" s="364" t="s">
        <v>1493</v>
      </c>
      <c r="P10" s="364" t="s">
        <v>737</v>
      </c>
      <c r="Q10" s="442" t="s">
        <v>943</v>
      </c>
      <c r="R10" s="361" t="s">
        <v>771</v>
      </c>
      <c r="S10" s="361"/>
      <c r="T10" s="397" t="s">
        <v>979</v>
      </c>
      <c r="U10" s="361"/>
      <c r="V10" s="361"/>
      <c r="W10" s="361"/>
      <c r="X10" s="361"/>
      <c r="Y10" s="361"/>
    </row>
    <row r="11" spans="1:25" s="366" customFormat="1" ht="25.5" hidden="1" x14ac:dyDescent="0.2">
      <c r="A11" s="362">
        <v>10</v>
      </c>
      <c r="B11" s="361"/>
      <c r="C11" s="362" t="s">
        <v>57</v>
      </c>
      <c r="D11" s="363" t="s">
        <v>471</v>
      </c>
      <c r="E11" s="363" t="s">
        <v>754</v>
      </c>
      <c r="F11" s="404" t="s">
        <v>1196</v>
      </c>
      <c r="G11" s="365">
        <v>42415</v>
      </c>
      <c r="H11" s="365">
        <v>42415</v>
      </c>
      <c r="I11" s="365" t="s">
        <v>57</v>
      </c>
      <c r="J11" s="365" t="s">
        <v>57</v>
      </c>
      <c r="K11" s="365" t="s">
        <v>57</v>
      </c>
      <c r="L11" s="362"/>
      <c r="M11" s="362" t="s">
        <v>460</v>
      </c>
      <c r="N11" s="362" t="s">
        <v>890</v>
      </c>
      <c r="O11" s="364"/>
      <c r="P11" s="364"/>
      <c r="Q11" s="442" t="s">
        <v>943</v>
      </c>
      <c r="R11" s="361" t="s">
        <v>771</v>
      </c>
      <c r="S11" s="361"/>
      <c r="T11" s="361" t="s">
        <v>1349</v>
      </c>
      <c r="U11" s="472" t="s">
        <v>177</v>
      </c>
      <c r="V11" s="472" t="s">
        <v>177</v>
      </c>
      <c r="W11" s="474" t="s">
        <v>177</v>
      </c>
      <c r="X11" s="472" t="s">
        <v>177</v>
      </c>
      <c r="Y11" s="361" t="s">
        <v>1552</v>
      </c>
    </row>
    <row r="12" spans="1:25" s="366" customFormat="1" ht="25.5" x14ac:dyDescent="0.2">
      <c r="A12" s="362">
        <v>11</v>
      </c>
      <c r="B12" s="361"/>
      <c r="C12" s="362" t="s">
        <v>57</v>
      </c>
      <c r="D12" s="363" t="s">
        <v>237</v>
      </c>
      <c r="E12" s="363" t="s">
        <v>755</v>
      </c>
      <c r="F12" s="404" t="s">
        <v>1197</v>
      </c>
      <c r="G12" s="365">
        <v>42416</v>
      </c>
      <c r="H12" s="365">
        <v>42416</v>
      </c>
      <c r="I12" s="365" t="s">
        <v>57</v>
      </c>
      <c r="J12" s="365" t="s">
        <v>57</v>
      </c>
      <c r="K12" s="365" t="s">
        <v>57</v>
      </c>
      <c r="L12" s="365">
        <v>42419</v>
      </c>
      <c r="M12" s="362" t="s">
        <v>460</v>
      </c>
      <c r="N12" s="362" t="s">
        <v>888</v>
      </c>
      <c r="O12" s="364" t="s">
        <v>57</v>
      </c>
      <c r="P12" s="364" t="s">
        <v>737</v>
      </c>
      <c r="Q12" s="442" t="s">
        <v>497</v>
      </c>
      <c r="R12" s="361" t="s">
        <v>737</v>
      </c>
      <c r="S12" s="361"/>
      <c r="T12" s="361" t="s">
        <v>1349</v>
      </c>
      <c r="U12" s="361"/>
      <c r="V12" s="471" t="s">
        <v>177</v>
      </c>
      <c r="W12" s="361"/>
      <c r="X12" s="361"/>
      <c r="Y12" s="361" t="s">
        <v>1551</v>
      </c>
    </row>
    <row r="13" spans="1:25" s="366" customFormat="1" ht="25.5" hidden="1" x14ac:dyDescent="0.2">
      <c r="A13" s="362">
        <v>12</v>
      </c>
      <c r="B13" s="361"/>
      <c r="C13" s="362" t="s">
        <v>57</v>
      </c>
      <c r="D13" s="363" t="s">
        <v>1217</v>
      </c>
      <c r="E13" s="363" t="s">
        <v>57</v>
      </c>
      <c r="F13" s="404" t="s">
        <v>1198</v>
      </c>
      <c r="G13" s="365">
        <v>42429</v>
      </c>
      <c r="H13" s="365">
        <v>42429</v>
      </c>
      <c r="I13" s="365">
        <v>42551</v>
      </c>
      <c r="J13" s="365">
        <v>42674</v>
      </c>
      <c r="K13" s="365">
        <v>42809</v>
      </c>
      <c r="L13" s="362"/>
      <c r="M13" s="362" t="s">
        <v>460</v>
      </c>
      <c r="N13" s="362" t="s">
        <v>902</v>
      </c>
      <c r="O13" s="364" t="s">
        <v>1493</v>
      </c>
      <c r="P13" s="364" t="s">
        <v>737</v>
      </c>
      <c r="Q13" s="442" t="s">
        <v>943</v>
      </c>
      <c r="R13" s="361" t="s">
        <v>771</v>
      </c>
      <c r="S13" s="361"/>
      <c r="T13" s="397" t="s">
        <v>979</v>
      </c>
      <c r="U13" s="361"/>
      <c r="V13" s="361"/>
      <c r="W13" s="361"/>
      <c r="X13" s="361"/>
      <c r="Y13" s="361"/>
    </row>
    <row r="14" spans="1:25" s="366" customFormat="1" ht="26.1" hidden="1" customHeight="1" x14ac:dyDescent="0.2">
      <c r="A14" s="362">
        <v>13</v>
      </c>
      <c r="B14" s="402" t="s">
        <v>807</v>
      </c>
      <c r="C14" s="362" t="s">
        <v>57</v>
      </c>
      <c r="D14" s="363" t="s">
        <v>812</v>
      </c>
      <c r="E14" s="363" t="s">
        <v>804</v>
      </c>
      <c r="F14" s="404" t="s">
        <v>1200</v>
      </c>
      <c r="G14" s="365">
        <v>42444</v>
      </c>
      <c r="H14" s="365">
        <v>42444</v>
      </c>
      <c r="I14" s="365">
        <v>42688</v>
      </c>
      <c r="J14" s="365" t="s">
        <v>436</v>
      </c>
      <c r="K14" s="365" t="s">
        <v>436</v>
      </c>
      <c r="L14" s="365" t="s">
        <v>879</v>
      </c>
      <c r="M14" s="362" t="s">
        <v>790</v>
      </c>
      <c r="N14" s="362" t="s">
        <v>906</v>
      </c>
      <c r="O14" s="364" t="s">
        <v>945</v>
      </c>
      <c r="P14" s="364" t="s">
        <v>52</v>
      </c>
      <c r="Q14" s="442" t="s">
        <v>943</v>
      </c>
      <c r="R14" s="361" t="s">
        <v>771</v>
      </c>
      <c r="S14" s="361"/>
      <c r="T14" s="361"/>
      <c r="U14" s="361"/>
      <c r="V14" s="361"/>
      <c r="W14" s="361"/>
      <c r="X14" s="361"/>
      <c r="Y14" s="361"/>
    </row>
    <row r="15" spans="1:25" s="366" customFormat="1" ht="25.5" hidden="1" x14ac:dyDescent="0.2">
      <c r="A15" s="362">
        <v>14</v>
      </c>
      <c r="B15" s="402" t="s">
        <v>807</v>
      </c>
      <c r="C15" s="362" t="s">
        <v>57</v>
      </c>
      <c r="D15" s="363" t="s">
        <v>812</v>
      </c>
      <c r="E15" s="363" t="s">
        <v>766</v>
      </c>
      <c r="F15" s="404" t="s">
        <v>1199</v>
      </c>
      <c r="G15" s="365">
        <v>42431</v>
      </c>
      <c r="H15" s="365">
        <v>42431</v>
      </c>
      <c r="I15" s="365" t="s">
        <v>57</v>
      </c>
      <c r="J15" s="365" t="s">
        <v>57</v>
      </c>
      <c r="K15" s="365" t="s">
        <v>57</v>
      </c>
      <c r="L15" s="369"/>
      <c r="M15" s="362" t="s">
        <v>790</v>
      </c>
      <c r="N15" s="362" t="s">
        <v>902</v>
      </c>
      <c r="O15" s="364" t="s">
        <v>947</v>
      </c>
      <c r="P15" s="364"/>
      <c r="Q15" s="442" t="s">
        <v>943</v>
      </c>
      <c r="R15" s="361" t="s">
        <v>737</v>
      </c>
      <c r="S15" s="362" t="s">
        <v>943</v>
      </c>
      <c r="T15" s="361"/>
      <c r="U15" s="361"/>
      <c r="V15" s="361"/>
      <c r="W15" s="361"/>
      <c r="X15" s="361"/>
      <c r="Y15" s="361"/>
    </row>
    <row r="16" spans="1:25" s="366" customFormat="1" ht="25.5" hidden="1" x14ac:dyDescent="0.2">
      <c r="A16" s="362">
        <v>15</v>
      </c>
      <c r="B16" s="361" t="s">
        <v>923</v>
      </c>
      <c r="C16" s="362" t="s">
        <v>57</v>
      </c>
      <c r="D16" s="363" t="s">
        <v>240</v>
      </c>
      <c r="E16" s="363" t="s">
        <v>97</v>
      </c>
      <c r="F16" s="404" t="s">
        <v>1203</v>
      </c>
      <c r="G16" s="365">
        <v>42436</v>
      </c>
      <c r="H16" s="365">
        <v>42436</v>
      </c>
      <c r="I16" s="365" t="s">
        <v>436</v>
      </c>
      <c r="J16" s="365" t="s">
        <v>436</v>
      </c>
      <c r="K16" s="365" t="s">
        <v>436</v>
      </c>
      <c r="L16" s="362"/>
      <c r="M16" s="362" t="s">
        <v>790</v>
      </c>
      <c r="N16" s="362" t="s">
        <v>902</v>
      </c>
      <c r="O16" s="364" t="s">
        <v>945</v>
      </c>
      <c r="P16" s="364"/>
      <c r="Q16" s="442" t="s">
        <v>943</v>
      </c>
      <c r="R16" s="361" t="s">
        <v>738</v>
      </c>
      <c r="S16" s="362" t="s">
        <v>943</v>
      </c>
      <c r="T16" s="361"/>
      <c r="U16" s="361"/>
      <c r="V16" s="361"/>
      <c r="W16" s="361"/>
      <c r="X16" s="361"/>
      <c r="Y16" s="361"/>
    </row>
    <row r="17" spans="1:25" s="366" customFormat="1" ht="18.600000000000001" hidden="1" customHeight="1" x14ac:dyDescent="0.2">
      <c r="A17" s="362">
        <v>16</v>
      </c>
      <c r="B17" s="361" t="s">
        <v>923</v>
      </c>
      <c r="C17" s="362" t="s">
        <v>57</v>
      </c>
      <c r="D17" s="363" t="s">
        <v>351</v>
      </c>
      <c r="E17" s="363" t="s">
        <v>351</v>
      </c>
      <c r="F17" s="404" t="s">
        <v>1186</v>
      </c>
      <c r="G17" s="365">
        <v>42437</v>
      </c>
      <c r="H17" s="365">
        <v>42437</v>
      </c>
      <c r="I17" s="413">
        <v>42551</v>
      </c>
      <c r="J17" s="413">
        <v>42674</v>
      </c>
      <c r="K17" s="413">
        <v>42809</v>
      </c>
      <c r="L17" s="362"/>
      <c r="M17" s="362" t="s">
        <v>460</v>
      </c>
      <c r="N17" s="362"/>
      <c r="O17" s="364" t="s">
        <v>1625</v>
      </c>
      <c r="P17" s="364"/>
      <c r="Q17" s="442" t="s">
        <v>943</v>
      </c>
      <c r="R17" s="361"/>
      <c r="S17" s="362"/>
      <c r="T17" s="361"/>
      <c r="U17" s="361"/>
      <c r="V17" s="361"/>
      <c r="W17" s="361"/>
      <c r="X17" s="361"/>
      <c r="Y17" s="361"/>
    </row>
    <row r="18" spans="1:25" s="366" customFormat="1" ht="15" hidden="1" customHeight="1" x14ac:dyDescent="0.2">
      <c r="A18" s="362">
        <v>17</v>
      </c>
      <c r="B18" s="361" t="s">
        <v>922</v>
      </c>
      <c r="C18" s="362" t="s">
        <v>57</v>
      </c>
      <c r="D18" s="363" t="s">
        <v>727</v>
      </c>
      <c r="E18" s="363" t="s">
        <v>323</v>
      </c>
      <c r="F18" s="404" t="s">
        <v>1201</v>
      </c>
      <c r="G18" s="365">
        <v>42443</v>
      </c>
      <c r="H18" s="365">
        <v>42443</v>
      </c>
      <c r="I18" s="365">
        <v>42443</v>
      </c>
      <c r="J18" s="365">
        <v>42443</v>
      </c>
      <c r="K18" s="365">
        <v>42443</v>
      </c>
      <c r="L18" s="369"/>
      <c r="M18" s="362" t="s">
        <v>460</v>
      </c>
      <c r="N18" s="362" t="s">
        <v>904</v>
      </c>
      <c r="O18" s="364" t="s">
        <v>403</v>
      </c>
      <c r="P18" s="364"/>
      <c r="Q18" s="442" t="s">
        <v>943</v>
      </c>
      <c r="R18" s="361" t="s">
        <v>771</v>
      </c>
      <c r="S18" s="362" t="s">
        <v>943</v>
      </c>
      <c r="T18" s="361"/>
      <c r="U18" s="361"/>
      <c r="V18" s="361"/>
      <c r="W18" s="361"/>
      <c r="X18" s="361"/>
      <c r="Y18" s="361" t="s">
        <v>1553</v>
      </c>
    </row>
    <row r="19" spans="1:25" s="366" customFormat="1" ht="38.25" hidden="1" x14ac:dyDescent="0.2">
      <c r="A19" s="362">
        <v>18</v>
      </c>
      <c r="B19" s="361" t="s">
        <v>923</v>
      </c>
      <c r="C19" s="362" t="s">
        <v>57</v>
      </c>
      <c r="D19" s="363" t="s">
        <v>699</v>
      </c>
      <c r="E19" s="363" t="s">
        <v>205</v>
      </c>
      <c r="F19" s="404" t="s">
        <v>1202</v>
      </c>
      <c r="G19" s="365">
        <v>42444</v>
      </c>
      <c r="H19" s="365">
        <v>42444</v>
      </c>
      <c r="I19" s="365" t="s">
        <v>57</v>
      </c>
      <c r="J19" s="365" t="s">
        <v>57</v>
      </c>
      <c r="K19" s="365" t="s">
        <v>57</v>
      </c>
      <c r="L19" s="362"/>
      <c r="M19" s="362" t="s">
        <v>460</v>
      </c>
      <c r="N19" s="362" t="s">
        <v>886</v>
      </c>
      <c r="O19" s="364" t="s">
        <v>1168</v>
      </c>
      <c r="P19" s="364" t="s">
        <v>737</v>
      </c>
      <c r="Q19" s="442" t="s">
        <v>943</v>
      </c>
      <c r="R19" s="361" t="s">
        <v>737</v>
      </c>
      <c r="S19" s="362" t="s">
        <v>943</v>
      </c>
      <c r="T19" s="397" t="s">
        <v>979</v>
      </c>
      <c r="U19" s="361"/>
      <c r="V19" s="361"/>
      <c r="W19" s="361"/>
      <c r="X19" s="361"/>
      <c r="Y19" s="361" t="s">
        <v>1554</v>
      </c>
    </row>
    <row r="20" spans="1:25" s="366" customFormat="1" ht="27.6" hidden="1" customHeight="1" x14ac:dyDescent="0.2">
      <c r="A20" s="362">
        <v>19</v>
      </c>
      <c r="B20" s="361"/>
      <c r="C20" s="362"/>
      <c r="D20" s="363" t="s">
        <v>351</v>
      </c>
      <c r="E20" s="363"/>
      <c r="F20" s="404" t="s">
        <v>1204</v>
      </c>
      <c r="G20" s="365">
        <v>42450</v>
      </c>
      <c r="H20" s="365">
        <v>42450</v>
      </c>
      <c r="I20" s="365" t="s">
        <v>436</v>
      </c>
      <c r="J20" s="365" t="s">
        <v>436</v>
      </c>
      <c r="K20" s="365" t="s">
        <v>436</v>
      </c>
      <c r="L20" s="362"/>
      <c r="M20" s="362" t="s">
        <v>790</v>
      </c>
      <c r="N20" s="362"/>
      <c r="O20" s="364"/>
      <c r="P20" s="364"/>
      <c r="Q20" s="442" t="s">
        <v>943</v>
      </c>
      <c r="R20" s="361"/>
      <c r="S20" s="362"/>
      <c r="T20" s="361"/>
      <c r="U20" s="361"/>
      <c r="V20" s="361"/>
      <c r="W20" s="361"/>
      <c r="X20" s="361"/>
      <c r="Y20" s="361"/>
    </row>
    <row r="21" spans="1:25" s="366" customFormat="1" ht="49.35" hidden="1" customHeight="1" x14ac:dyDescent="0.2">
      <c r="A21" s="362">
        <v>20</v>
      </c>
      <c r="B21" s="361"/>
      <c r="C21" s="362"/>
      <c r="D21" s="363" t="s">
        <v>1218</v>
      </c>
      <c r="E21" s="363" t="s">
        <v>1219</v>
      </c>
      <c r="F21" s="410" t="s">
        <v>1205</v>
      </c>
      <c r="G21" s="365">
        <v>42454</v>
      </c>
      <c r="H21" s="365">
        <v>42454</v>
      </c>
      <c r="I21" s="325" t="s">
        <v>436</v>
      </c>
      <c r="J21" s="325" t="s">
        <v>436</v>
      </c>
      <c r="K21" s="325" t="s">
        <v>436</v>
      </c>
      <c r="L21" s="362"/>
      <c r="M21" s="362" t="s">
        <v>790</v>
      </c>
      <c r="N21" s="362"/>
      <c r="O21" s="364"/>
      <c r="P21" s="364"/>
      <c r="Q21" s="442" t="s">
        <v>943</v>
      </c>
      <c r="R21" s="361"/>
      <c r="S21" s="362"/>
      <c r="T21" s="361"/>
      <c r="U21" s="361"/>
      <c r="V21" s="361"/>
      <c r="W21" s="361"/>
      <c r="X21" s="361"/>
      <c r="Y21" s="361"/>
    </row>
    <row r="22" spans="1:25" s="366" customFormat="1" ht="25.5" hidden="1" x14ac:dyDescent="0.2">
      <c r="A22" s="362">
        <v>21</v>
      </c>
      <c r="B22" s="361" t="s">
        <v>471</v>
      </c>
      <c r="C22" s="362"/>
      <c r="D22" s="363" t="s">
        <v>253</v>
      </c>
      <c r="E22" s="363"/>
      <c r="F22" s="404" t="s">
        <v>1206</v>
      </c>
      <c r="G22" s="365">
        <v>42458</v>
      </c>
      <c r="H22" s="365">
        <v>42458</v>
      </c>
      <c r="I22" s="365">
        <v>42688</v>
      </c>
      <c r="J22" s="365" t="s">
        <v>436</v>
      </c>
      <c r="K22" s="365" t="s">
        <v>436</v>
      </c>
      <c r="L22" s="362"/>
      <c r="M22" s="362" t="s">
        <v>790</v>
      </c>
      <c r="N22" s="362"/>
      <c r="O22" s="364" t="s">
        <v>945</v>
      </c>
      <c r="P22" s="361" t="s">
        <v>737</v>
      </c>
      <c r="Q22" s="442" t="s">
        <v>497</v>
      </c>
      <c r="R22" s="361"/>
      <c r="S22" s="361"/>
      <c r="T22" s="361" t="s">
        <v>211</v>
      </c>
      <c r="U22" s="361"/>
      <c r="V22" s="361"/>
      <c r="W22" s="361"/>
      <c r="X22" s="361"/>
      <c r="Y22" s="361"/>
    </row>
    <row r="23" spans="1:25" s="366" customFormat="1" ht="25.5" hidden="1" x14ac:dyDescent="0.2">
      <c r="A23" s="362">
        <v>22</v>
      </c>
      <c r="B23" s="361" t="s">
        <v>923</v>
      </c>
      <c r="C23" s="362" t="s">
        <v>57</v>
      </c>
      <c r="D23" s="396" t="s">
        <v>807</v>
      </c>
      <c r="E23" s="396" t="s">
        <v>57</v>
      </c>
      <c r="F23" s="404" t="s">
        <v>808</v>
      </c>
      <c r="G23" s="365">
        <v>42460</v>
      </c>
      <c r="H23" s="365">
        <v>42460</v>
      </c>
      <c r="I23" s="365">
        <v>42688</v>
      </c>
      <c r="J23" s="365" t="s">
        <v>436</v>
      </c>
      <c r="K23" s="365" t="s">
        <v>436</v>
      </c>
      <c r="L23" s="362"/>
      <c r="M23" s="362" t="s">
        <v>790</v>
      </c>
      <c r="N23" s="362" t="s">
        <v>902</v>
      </c>
      <c r="O23" s="364" t="s">
        <v>945</v>
      </c>
      <c r="P23" s="361" t="s">
        <v>771</v>
      </c>
      <c r="Q23" s="442" t="s">
        <v>943</v>
      </c>
      <c r="R23" s="361"/>
      <c r="S23" s="361"/>
      <c r="T23" s="361"/>
      <c r="U23" s="361"/>
      <c r="V23" s="361"/>
      <c r="W23" s="361"/>
      <c r="X23" s="361"/>
      <c r="Y23" s="361"/>
    </row>
    <row r="24" spans="1:25" s="366" customFormat="1" ht="25.5" hidden="1" x14ac:dyDescent="0.2">
      <c r="A24" s="362">
        <v>23</v>
      </c>
      <c r="B24" s="361" t="s">
        <v>923</v>
      </c>
      <c r="C24" s="362" t="s">
        <v>57</v>
      </c>
      <c r="D24" s="363" t="s">
        <v>269</v>
      </c>
      <c r="E24" s="363" t="s">
        <v>755</v>
      </c>
      <c r="F24" s="404" t="s">
        <v>1207</v>
      </c>
      <c r="G24" s="365">
        <v>42460</v>
      </c>
      <c r="H24" s="365">
        <v>42460</v>
      </c>
      <c r="I24" s="365" t="s">
        <v>57</v>
      </c>
      <c r="J24" s="365" t="s">
        <v>57</v>
      </c>
      <c r="K24" s="365" t="s">
        <v>57</v>
      </c>
      <c r="L24" s="362"/>
      <c r="M24" s="362" t="s">
        <v>794</v>
      </c>
      <c r="N24" s="362" t="s">
        <v>987</v>
      </c>
      <c r="O24" s="364" t="s">
        <v>457</v>
      </c>
      <c r="P24" s="361" t="s">
        <v>738</v>
      </c>
      <c r="Q24" s="442" t="s">
        <v>943</v>
      </c>
      <c r="R24" s="361"/>
      <c r="S24" s="361"/>
      <c r="T24" s="361"/>
      <c r="U24" s="481" t="s">
        <v>177</v>
      </c>
      <c r="V24" s="481" t="s">
        <v>1539</v>
      </c>
      <c r="W24" s="481" t="s">
        <v>177</v>
      </c>
      <c r="X24" s="484" t="s">
        <v>57</v>
      </c>
      <c r="Y24" s="361" t="s">
        <v>1555</v>
      </c>
    </row>
    <row r="25" spans="1:25" s="366" customFormat="1" ht="16.350000000000001" hidden="1" customHeight="1" x14ac:dyDescent="0.2">
      <c r="A25" s="362">
        <v>24</v>
      </c>
      <c r="B25" s="361" t="s">
        <v>923</v>
      </c>
      <c r="C25" s="362" t="s">
        <v>57</v>
      </c>
      <c r="D25" s="396" t="s">
        <v>615</v>
      </c>
      <c r="E25" s="396" t="s">
        <v>384</v>
      </c>
      <c r="F25" s="404" t="s">
        <v>731</v>
      </c>
      <c r="G25" s="365">
        <v>42461</v>
      </c>
      <c r="H25" s="365">
        <v>42461</v>
      </c>
      <c r="I25" s="365">
        <v>42551</v>
      </c>
      <c r="J25" s="365">
        <v>42673</v>
      </c>
      <c r="K25" s="365">
        <v>42809</v>
      </c>
      <c r="L25" s="365">
        <v>42468</v>
      </c>
      <c r="M25" s="362" t="s">
        <v>460</v>
      </c>
      <c r="N25" s="362" t="s">
        <v>967</v>
      </c>
      <c r="O25" s="364" t="s">
        <v>415</v>
      </c>
      <c r="P25" s="361" t="s">
        <v>737</v>
      </c>
      <c r="Q25" s="442" t="s">
        <v>943</v>
      </c>
      <c r="R25" s="361"/>
      <c r="S25" s="361"/>
      <c r="T25" s="361" t="s">
        <v>979</v>
      </c>
      <c r="U25" s="484" t="s">
        <v>520</v>
      </c>
      <c r="V25" s="484" t="s">
        <v>520</v>
      </c>
      <c r="W25" s="484" t="s">
        <v>520</v>
      </c>
      <c r="X25" s="484" t="s">
        <v>520</v>
      </c>
      <c r="Y25" s="361" t="s">
        <v>1609</v>
      </c>
    </row>
    <row r="26" spans="1:25" s="366" customFormat="1" ht="51" x14ac:dyDescent="0.2">
      <c r="A26" s="362">
        <v>25</v>
      </c>
      <c r="B26" s="361" t="s">
        <v>923</v>
      </c>
      <c r="C26" s="362" t="s">
        <v>57</v>
      </c>
      <c r="D26" s="363" t="s">
        <v>1220</v>
      </c>
      <c r="E26" s="363" t="s">
        <v>770</v>
      </c>
      <c r="F26" s="404" t="s">
        <v>1210</v>
      </c>
      <c r="G26" s="365">
        <v>42475</v>
      </c>
      <c r="H26" s="365">
        <v>42475</v>
      </c>
      <c r="I26" s="365" t="s">
        <v>436</v>
      </c>
      <c r="J26" s="365" t="s">
        <v>436</v>
      </c>
      <c r="K26" s="365" t="s">
        <v>436</v>
      </c>
      <c r="L26" s="365" t="s">
        <v>1208</v>
      </c>
      <c r="M26" s="362" t="s">
        <v>460</v>
      </c>
      <c r="N26" s="362" t="s">
        <v>894</v>
      </c>
      <c r="O26" s="364" t="s">
        <v>416</v>
      </c>
      <c r="P26" s="361" t="s">
        <v>737</v>
      </c>
      <c r="Q26" s="442" t="s">
        <v>497</v>
      </c>
      <c r="R26" s="361"/>
      <c r="S26" s="361"/>
      <c r="T26" s="361" t="s">
        <v>1057</v>
      </c>
      <c r="U26" s="471" t="s">
        <v>177</v>
      </c>
      <c r="V26" s="361"/>
      <c r="W26" s="361"/>
      <c r="X26" s="361"/>
      <c r="Y26" s="361"/>
    </row>
    <row r="27" spans="1:25" s="366" customFormat="1" ht="38.25" hidden="1" x14ac:dyDescent="0.2">
      <c r="A27" s="362">
        <v>26</v>
      </c>
      <c r="B27" s="361" t="s">
        <v>41</v>
      </c>
      <c r="C27" s="362" t="s">
        <v>57</v>
      </c>
      <c r="D27" s="363" t="s">
        <v>411</v>
      </c>
      <c r="E27" s="363" t="s">
        <v>57</v>
      </c>
      <c r="F27" s="404" t="s">
        <v>1209</v>
      </c>
      <c r="G27" s="365">
        <v>42465</v>
      </c>
      <c r="H27" s="365">
        <v>42465</v>
      </c>
      <c r="I27" s="365" t="s">
        <v>57</v>
      </c>
      <c r="J27" s="365" t="s">
        <v>57</v>
      </c>
      <c r="K27" s="365" t="s">
        <v>57</v>
      </c>
      <c r="L27" s="365">
        <v>42451</v>
      </c>
      <c r="M27" s="362" t="s">
        <v>794</v>
      </c>
      <c r="N27" s="362" t="s">
        <v>905</v>
      </c>
      <c r="O27" s="364" t="s">
        <v>971</v>
      </c>
      <c r="P27" s="361" t="s">
        <v>738</v>
      </c>
      <c r="Q27" s="442" t="s">
        <v>943</v>
      </c>
      <c r="R27" s="361"/>
      <c r="S27" s="361"/>
      <c r="T27" s="361"/>
      <c r="U27" s="361"/>
      <c r="V27" s="361"/>
      <c r="W27" s="361"/>
      <c r="X27" s="361"/>
      <c r="Y27" s="361" t="s">
        <v>1557</v>
      </c>
    </row>
    <row r="28" spans="1:25" s="403" customFormat="1" ht="89.25" x14ac:dyDescent="0.2">
      <c r="A28" s="405">
        <v>27</v>
      </c>
      <c r="B28" s="399" t="s">
        <v>471</v>
      </c>
      <c r="C28" s="399" t="s">
        <v>57</v>
      </c>
      <c r="D28" s="364" t="s">
        <v>1111</v>
      </c>
      <c r="E28" s="364" t="s">
        <v>52</v>
      </c>
      <c r="F28" s="364" t="s">
        <v>993</v>
      </c>
      <c r="G28" s="365">
        <v>42467</v>
      </c>
      <c r="H28" s="365">
        <v>42467</v>
      </c>
      <c r="I28" s="365" t="s">
        <v>57</v>
      </c>
      <c r="J28" s="365" t="s">
        <v>57</v>
      </c>
      <c r="K28" s="365" t="s">
        <v>57</v>
      </c>
      <c r="L28" s="364"/>
      <c r="M28" s="405" t="s">
        <v>991</v>
      </c>
      <c r="N28" s="397" t="s">
        <v>890</v>
      </c>
      <c r="O28" s="397" t="s">
        <v>992</v>
      </c>
      <c r="P28" s="397" t="s">
        <v>738</v>
      </c>
      <c r="Q28" s="441" t="s">
        <v>497</v>
      </c>
      <c r="R28" s="397"/>
      <c r="S28" s="397"/>
      <c r="T28" s="397" t="s">
        <v>1349</v>
      </c>
      <c r="U28" s="472" t="s">
        <v>177</v>
      </c>
      <c r="V28" s="472" t="s">
        <v>177</v>
      </c>
      <c r="W28" s="474" t="s">
        <v>177</v>
      </c>
      <c r="X28" s="472" t="s">
        <v>177</v>
      </c>
      <c r="Y28" s="361" t="s">
        <v>1552</v>
      </c>
    </row>
    <row r="29" spans="1:25" s="366" customFormat="1" ht="76.5" hidden="1" x14ac:dyDescent="0.2">
      <c r="A29" s="362">
        <v>28</v>
      </c>
      <c r="B29" s="361" t="s">
        <v>923</v>
      </c>
      <c r="C29" s="362"/>
      <c r="D29" s="363" t="s">
        <v>586</v>
      </c>
      <c r="E29" s="363"/>
      <c r="F29" s="364" t="s">
        <v>1064</v>
      </c>
      <c r="G29" s="365">
        <v>42482</v>
      </c>
      <c r="H29" s="365">
        <v>42482</v>
      </c>
      <c r="I29" s="365">
        <v>42551</v>
      </c>
      <c r="J29" s="365">
        <v>42674</v>
      </c>
      <c r="K29" s="365">
        <v>42809</v>
      </c>
      <c r="L29" s="362"/>
      <c r="M29" s="362" t="s">
        <v>460</v>
      </c>
      <c r="N29" s="362" t="s">
        <v>1065</v>
      </c>
      <c r="O29" s="364" t="s">
        <v>180</v>
      </c>
      <c r="P29" s="361" t="s">
        <v>771</v>
      </c>
      <c r="Q29" s="442" t="s">
        <v>943</v>
      </c>
      <c r="R29" s="361"/>
      <c r="S29" s="402"/>
      <c r="T29" s="361" t="s">
        <v>1349</v>
      </c>
      <c r="U29" s="361"/>
      <c r="V29" s="361"/>
      <c r="W29" s="361"/>
      <c r="X29" s="361"/>
      <c r="Y29" s="361"/>
    </row>
    <row r="30" spans="1:25" s="366" customFormat="1" ht="25.5" hidden="1" x14ac:dyDescent="0.2">
      <c r="A30" s="362">
        <v>29</v>
      </c>
      <c r="B30" s="361" t="s">
        <v>471</v>
      </c>
      <c r="C30" s="362"/>
      <c r="D30" s="363" t="s">
        <v>253</v>
      </c>
      <c r="E30" s="363"/>
      <c r="F30" s="483" t="s">
        <v>791</v>
      </c>
      <c r="G30" s="365">
        <v>42489</v>
      </c>
      <c r="H30" s="365">
        <v>42489</v>
      </c>
      <c r="I30" s="365" t="s">
        <v>436</v>
      </c>
      <c r="J30" s="365" t="s">
        <v>436</v>
      </c>
      <c r="K30" s="365" t="s">
        <v>436</v>
      </c>
      <c r="L30" s="365">
        <v>42458</v>
      </c>
      <c r="M30" s="362" t="s">
        <v>790</v>
      </c>
      <c r="N30" s="362"/>
      <c r="O30" s="364" t="s">
        <v>945</v>
      </c>
      <c r="P30" s="361" t="s">
        <v>737</v>
      </c>
      <c r="Q30" s="442" t="s">
        <v>497</v>
      </c>
      <c r="R30" s="361" t="s">
        <v>1037</v>
      </c>
      <c r="S30" s="361"/>
      <c r="T30" s="361" t="s">
        <v>211</v>
      </c>
      <c r="U30" s="361"/>
      <c r="V30" s="361"/>
      <c r="W30" s="361"/>
      <c r="X30" s="361"/>
      <c r="Y30" s="361" t="s">
        <v>1556</v>
      </c>
    </row>
    <row r="31" spans="1:25" s="366" customFormat="1" ht="102" x14ac:dyDescent="0.2">
      <c r="A31" s="362">
        <v>30</v>
      </c>
      <c r="B31" s="361" t="s">
        <v>923</v>
      </c>
      <c r="C31" s="362" t="s">
        <v>57</v>
      </c>
      <c r="D31" s="396" t="s">
        <v>739</v>
      </c>
      <c r="E31" s="363" t="s">
        <v>57</v>
      </c>
      <c r="F31" s="404" t="s">
        <v>1211</v>
      </c>
      <c r="G31" s="365">
        <v>42490</v>
      </c>
      <c r="H31" s="365">
        <v>42490</v>
      </c>
      <c r="I31" s="365" t="s">
        <v>436</v>
      </c>
      <c r="J31" s="365">
        <v>42825</v>
      </c>
      <c r="K31" s="365">
        <v>42916</v>
      </c>
      <c r="L31" s="362"/>
      <c r="M31" s="362" t="s">
        <v>460</v>
      </c>
      <c r="N31" s="362" t="s">
        <v>892</v>
      </c>
      <c r="O31" s="364" t="s">
        <v>418</v>
      </c>
      <c r="P31" s="361" t="s">
        <v>771</v>
      </c>
      <c r="Q31" s="442" t="s">
        <v>497</v>
      </c>
      <c r="R31" s="362" t="s">
        <v>52</v>
      </c>
      <c r="S31" s="361"/>
      <c r="T31" s="361" t="s">
        <v>1349</v>
      </c>
      <c r="U31" s="361"/>
      <c r="V31" s="471" t="s">
        <v>177</v>
      </c>
      <c r="W31" s="471" t="s">
        <v>1595</v>
      </c>
      <c r="X31" s="361" t="s">
        <v>436</v>
      </c>
      <c r="Y31" s="361" t="s">
        <v>1593</v>
      </c>
    </row>
    <row r="32" spans="1:25" s="366" customFormat="1" ht="51" hidden="1" x14ac:dyDescent="0.2">
      <c r="A32" s="362">
        <v>31</v>
      </c>
      <c r="B32" s="361" t="s">
        <v>471</v>
      </c>
      <c r="C32" s="362" t="s">
        <v>57</v>
      </c>
      <c r="D32" s="363" t="s">
        <v>471</v>
      </c>
      <c r="E32" s="363" t="s">
        <v>439</v>
      </c>
      <c r="F32" s="364" t="s">
        <v>952</v>
      </c>
      <c r="G32" s="365">
        <v>42490</v>
      </c>
      <c r="H32" s="365">
        <v>42490</v>
      </c>
      <c r="I32" s="365" t="s">
        <v>436</v>
      </c>
      <c r="J32" s="365" t="s">
        <v>436</v>
      </c>
      <c r="K32" s="365" t="s">
        <v>436</v>
      </c>
      <c r="L32" s="395">
        <v>42643</v>
      </c>
      <c r="M32" s="362" t="s">
        <v>460</v>
      </c>
      <c r="N32" s="362" t="s">
        <v>891</v>
      </c>
      <c r="O32" s="364" t="s">
        <v>1165</v>
      </c>
      <c r="P32" s="361" t="s">
        <v>771</v>
      </c>
      <c r="Q32" s="442" t="s">
        <v>943</v>
      </c>
      <c r="R32" s="362"/>
      <c r="S32" s="361"/>
      <c r="T32" s="361" t="s">
        <v>1349</v>
      </c>
      <c r="U32" s="361"/>
      <c r="V32" s="361"/>
      <c r="W32" s="361"/>
      <c r="X32" s="361"/>
      <c r="Y32" s="361" t="s">
        <v>1213</v>
      </c>
    </row>
    <row r="33" spans="1:25" s="366" customFormat="1" ht="63.75" hidden="1" x14ac:dyDescent="0.2">
      <c r="A33" s="362">
        <v>32</v>
      </c>
      <c r="B33" s="361" t="s">
        <v>923</v>
      </c>
      <c r="C33" s="362" t="s">
        <v>57</v>
      </c>
      <c r="D33" s="396" t="s">
        <v>427</v>
      </c>
      <c r="E33" s="363" t="s">
        <v>57</v>
      </c>
      <c r="F33" s="364" t="s">
        <v>1061</v>
      </c>
      <c r="G33" s="365">
        <v>42503</v>
      </c>
      <c r="H33" s="365">
        <v>42503</v>
      </c>
      <c r="I33" s="365" t="s">
        <v>436</v>
      </c>
      <c r="J33" s="365" t="s">
        <v>436</v>
      </c>
      <c r="K33" s="365" t="s">
        <v>436</v>
      </c>
      <c r="L33" s="362"/>
      <c r="M33" s="362" t="s">
        <v>460</v>
      </c>
      <c r="N33" s="362" t="s">
        <v>1062</v>
      </c>
      <c r="O33" s="364" t="s">
        <v>1063</v>
      </c>
      <c r="P33" s="361" t="s">
        <v>771</v>
      </c>
      <c r="Q33" s="442" t="s">
        <v>943</v>
      </c>
      <c r="R33" s="362" t="s">
        <v>52</v>
      </c>
      <c r="S33" s="361"/>
      <c r="T33" s="361" t="s">
        <v>1057</v>
      </c>
      <c r="U33" s="361"/>
      <c r="V33" s="361"/>
      <c r="W33" s="361"/>
      <c r="X33" s="361"/>
      <c r="Y33" s="361" t="s">
        <v>52</v>
      </c>
    </row>
    <row r="34" spans="1:25" s="366" customFormat="1" ht="26.25" thickBot="1" x14ac:dyDescent="0.25">
      <c r="A34" s="362">
        <v>33</v>
      </c>
      <c r="B34" s="378" t="s">
        <v>767</v>
      </c>
      <c r="C34" s="368" t="s">
        <v>760</v>
      </c>
      <c r="D34" s="363" t="s">
        <v>760</v>
      </c>
      <c r="E34" s="363"/>
      <c r="F34" s="364" t="s">
        <v>972</v>
      </c>
      <c r="G34" s="365">
        <v>42505</v>
      </c>
      <c r="H34" s="365">
        <v>42505</v>
      </c>
      <c r="I34" s="365" t="s">
        <v>436</v>
      </c>
      <c r="J34" s="365" t="s">
        <v>436</v>
      </c>
      <c r="K34" s="365" t="s">
        <v>436</v>
      </c>
      <c r="L34" s="362"/>
      <c r="M34" s="362" t="s">
        <v>460</v>
      </c>
      <c r="N34" s="362"/>
      <c r="O34" s="364" t="s">
        <v>419</v>
      </c>
      <c r="P34" s="361" t="s">
        <v>771</v>
      </c>
      <c r="Q34" s="442" t="s">
        <v>497</v>
      </c>
      <c r="R34" s="362" t="s">
        <v>52</v>
      </c>
      <c r="S34" s="361"/>
      <c r="T34" s="361" t="s">
        <v>1349</v>
      </c>
      <c r="U34" s="361"/>
      <c r="V34" s="471" t="s">
        <v>177</v>
      </c>
      <c r="W34" s="361"/>
      <c r="X34" s="361"/>
      <c r="Y34" s="361" t="s">
        <v>1531</v>
      </c>
    </row>
    <row r="35" spans="1:25" s="366" customFormat="1" ht="38.25" hidden="1" x14ac:dyDescent="0.2">
      <c r="A35" s="362">
        <v>34</v>
      </c>
      <c r="B35" s="377" t="s">
        <v>923</v>
      </c>
      <c r="C35" s="362" t="s">
        <v>57</v>
      </c>
      <c r="D35" s="363" t="s">
        <v>240</v>
      </c>
      <c r="E35" s="363"/>
      <c r="F35" s="364" t="s">
        <v>800</v>
      </c>
      <c r="G35" s="365">
        <v>42520</v>
      </c>
      <c r="H35" s="365">
        <v>42520</v>
      </c>
      <c r="I35" s="365" t="s">
        <v>436</v>
      </c>
      <c r="J35" s="365" t="s">
        <v>436</v>
      </c>
      <c r="K35" s="365" t="s">
        <v>436</v>
      </c>
      <c r="L35" s="369" t="s">
        <v>52</v>
      </c>
      <c r="M35" s="362" t="s">
        <v>790</v>
      </c>
      <c r="N35" s="362" t="s">
        <v>903</v>
      </c>
      <c r="O35" s="364" t="s">
        <v>1040</v>
      </c>
      <c r="P35" s="361" t="s">
        <v>771</v>
      </c>
      <c r="Q35" s="442" t="s">
        <v>943</v>
      </c>
      <c r="R35" s="361" t="s">
        <v>1037</v>
      </c>
      <c r="S35" s="361"/>
      <c r="T35" s="361" t="s">
        <v>211</v>
      </c>
      <c r="U35" s="361"/>
      <c r="V35" s="361"/>
      <c r="W35" s="361"/>
      <c r="X35" s="361"/>
      <c r="Y35" s="361"/>
    </row>
    <row r="36" spans="1:25" s="366" customFormat="1" ht="51" hidden="1" x14ac:dyDescent="0.2">
      <c r="A36" s="362">
        <v>35</v>
      </c>
      <c r="B36" s="361" t="s">
        <v>41</v>
      </c>
      <c r="C36" s="362" t="s">
        <v>57</v>
      </c>
      <c r="D36" s="363" t="s">
        <v>411</v>
      </c>
      <c r="E36" s="363" t="s">
        <v>57</v>
      </c>
      <c r="F36" s="364" t="s">
        <v>1066</v>
      </c>
      <c r="G36" s="365">
        <v>42522</v>
      </c>
      <c r="H36" s="365">
        <v>42522</v>
      </c>
      <c r="I36" s="365" t="s">
        <v>436</v>
      </c>
      <c r="J36" s="365" t="s">
        <v>436</v>
      </c>
      <c r="K36" s="365" t="s">
        <v>436</v>
      </c>
      <c r="L36" s="362"/>
      <c r="M36" s="362" t="s">
        <v>794</v>
      </c>
      <c r="N36" s="362" t="s">
        <v>905</v>
      </c>
      <c r="O36" s="364" t="s">
        <v>419</v>
      </c>
      <c r="P36" s="361" t="s">
        <v>738</v>
      </c>
      <c r="Q36" s="442" t="s">
        <v>943</v>
      </c>
      <c r="R36" s="362"/>
      <c r="S36" s="361"/>
      <c r="T36" s="361" t="s">
        <v>1349</v>
      </c>
      <c r="U36" s="361" t="s">
        <v>436</v>
      </c>
      <c r="V36" s="471" t="s">
        <v>177</v>
      </c>
      <c r="W36" s="471" t="s">
        <v>177</v>
      </c>
      <c r="X36" s="361" t="s">
        <v>436</v>
      </c>
      <c r="Y36" s="361"/>
    </row>
    <row r="37" spans="1:25" s="366" customFormat="1" ht="69.599999999999994" hidden="1" customHeight="1" x14ac:dyDescent="0.2">
      <c r="A37" s="362">
        <v>36</v>
      </c>
      <c r="B37" s="361" t="s">
        <v>471</v>
      </c>
      <c r="C37" s="362" t="s">
        <v>57</v>
      </c>
      <c r="D37" s="363" t="s">
        <v>471</v>
      </c>
      <c r="E37" s="363" t="s">
        <v>757</v>
      </c>
      <c r="F37" s="364" t="s">
        <v>1071</v>
      </c>
      <c r="G37" s="365">
        <v>42531</v>
      </c>
      <c r="H37" s="365">
        <v>42531</v>
      </c>
      <c r="I37" s="365">
        <v>42551</v>
      </c>
      <c r="J37" s="365">
        <v>42674</v>
      </c>
      <c r="K37" s="365">
        <v>42809</v>
      </c>
      <c r="L37" s="362"/>
      <c r="M37" s="362" t="s">
        <v>460</v>
      </c>
      <c r="N37" s="362" t="s">
        <v>891</v>
      </c>
      <c r="O37" s="364" t="s">
        <v>475</v>
      </c>
      <c r="P37" s="361" t="s">
        <v>738</v>
      </c>
      <c r="Q37" s="442" t="s">
        <v>943</v>
      </c>
      <c r="R37" s="362"/>
      <c r="S37" s="361"/>
      <c r="T37" s="402" t="s">
        <v>1349</v>
      </c>
      <c r="U37" s="402"/>
      <c r="V37" s="402"/>
      <c r="W37" s="402"/>
      <c r="X37" s="402"/>
      <c r="Y37" s="361"/>
    </row>
    <row r="38" spans="1:25" s="366" customFormat="1" ht="38.25" x14ac:dyDescent="0.2">
      <c r="A38" s="362">
        <v>37</v>
      </c>
      <c r="B38" s="361" t="s">
        <v>577</v>
      </c>
      <c r="C38" s="362" t="s">
        <v>57</v>
      </c>
      <c r="D38" s="363" t="s">
        <v>577</v>
      </c>
      <c r="E38" s="363" t="s">
        <v>742</v>
      </c>
      <c r="F38" s="364" t="s">
        <v>799</v>
      </c>
      <c r="G38" s="365">
        <v>42535</v>
      </c>
      <c r="H38" s="365">
        <v>42535</v>
      </c>
      <c r="I38" s="365">
        <v>42793</v>
      </c>
      <c r="J38" s="365">
        <v>42825</v>
      </c>
      <c r="K38" s="365">
        <v>42916</v>
      </c>
      <c r="L38" s="365">
        <v>42523</v>
      </c>
      <c r="M38" s="362" t="s">
        <v>460</v>
      </c>
      <c r="N38" s="362" t="s">
        <v>887</v>
      </c>
      <c r="O38" s="364" t="s">
        <v>419</v>
      </c>
      <c r="P38" s="361" t="s">
        <v>737</v>
      </c>
      <c r="Q38" s="442" t="s">
        <v>497</v>
      </c>
      <c r="R38" s="362" t="s">
        <v>52</v>
      </c>
      <c r="S38" s="361" t="s">
        <v>52</v>
      </c>
      <c r="T38" s="361" t="s">
        <v>1349</v>
      </c>
      <c r="U38" s="361"/>
      <c r="V38" s="361"/>
      <c r="W38" s="361"/>
      <c r="X38" s="361"/>
      <c r="Y38" s="361"/>
    </row>
    <row r="39" spans="1:25" s="366" customFormat="1" ht="51" x14ac:dyDescent="0.2">
      <c r="A39" s="362">
        <v>38</v>
      </c>
      <c r="B39" s="361" t="s">
        <v>1041</v>
      </c>
      <c r="C39" s="362" t="s">
        <v>57</v>
      </c>
      <c r="D39" s="363" t="s">
        <v>237</v>
      </c>
      <c r="E39" s="363" t="s">
        <v>735</v>
      </c>
      <c r="F39" s="364" t="s">
        <v>1067</v>
      </c>
      <c r="G39" s="365">
        <v>42536</v>
      </c>
      <c r="H39" s="365">
        <v>42536</v>
      </c>
      <c r="I39" s="365" t="s">
        <v>436</v>
      </c>
      <c r="J39" s="365" t="s">
        <v>436</v>
      </c>
      <c r="K39" s="365" t="s">
        <v>436</v>
      </c>
      <c r="L39" s="365">
        <v>42521</v>
      </c>
      <c r="M39" s="362" t="s">
        <v>460</v>
      </c>
      <c r="N39" s="362" t="s">
        <v>889</v>
      </c>
      <c r="O39" s="364" t="s">
        <v>434</v>
      </c>
      <c r="P39" s="361" t="s">
        <v>737</v>
      </c>
      <c r="Q39" s="442" t="s">
        <v>497</v>
      </c>
      <c r="R39" s="362" t="s">
        <v>52</v>
      </c>
      <c r="S39" s="361"/>
      <c r="T39" s="361" t="s">
        <v>1349</v>
      </c>
      <c r="U39" s="471" t="s">
        <v>177</v>
      </c>
      <c r="V39" s="471" t="s">
        <v>177</v>
      </c>
      <c r="W39" s="361"/>
      <c r="X39" s="361"/>
      <c r="Y39" s="361"/>
    </row>
    <row r="40" spans="1:25" s="366" customFormat="1" ht="38.25" hidden="1" x14ac:dyDescent="0.2">
      <c r="A40" s="362">
        <v>39</v>
      </c>
      <c r="B40" s="361" t="s">
        <v>118</v>
      </c>
      <c r="C40" s="362"/>
      <c r="D40" s="363" t="s">
        <v>118</v>
      </c>
      <c r="E40" s="363" t="s">
        <v>1184</v>
      </c>
      <c r="F40" s="364" t="s">
        <v>1183</v>
      </c>
      <c r="G40" s="365">
        <v>42551</v>
      </c>
      <c r="H40" s="365">
        <v>42551</v>
      </c>
      <c r="I40" s="365" t="s">
        <v>436</v>
      </c>
      <c r="J40" s="365" t="s">
        <v>436</v>
      </c>
      <c r="K40" s="365" t="s">
        <v>436</v>
      </c>
      <c r="L40" s="365"/>
      <c r="M40" s="362" t="s">
        <v>460</v>
      </c>
      <c r="N40" s="362" t="s">
        <v>57</v>
      </c>
      <c r="O40" s="364" t="s">
        <v>424</v>
      </c>
      <c r="P40" s="361" t="s">
        <v>771</v>
      </c>
      <c r="Q40" s="442" t="s">
        <v>943</v>
      </c>
      <c r="R40" s="362"/>
      <c r="S40" s="361"/>
      <c r="T40" s="361" t="s">
        <v>1057</v>
      </c>
      <c r="U40" s="361"/>
      <c r="V40" s="361"/>
      <c r="W40" s="361"/>
      <c r="X40" s="361"/>
      <c r="Y40" s="361"/>
    </row>
    <row r="41" spans="1:25" s="366" customFormat="1" ht="114.75" x14ac:dyDescent="0.2">
      <c r="A41" s="362">
        <v>40</v>
      </c>
      <c r="B41" s="361" t="s">
        <v>41</v>
      </c>
      <c r="C41" s="362" t="s">
        <v>57</v>
      </c>
      <c r="D41" s="363" t="s">
        <v>233</v>
      </c>
      <c r="E41" s="363"/>
      <c r="F41" s="404" t="s">
        <v>1048</v>
      </c>
      <c r="G41" s="365">
        <v>42551</v>
      </c>
      <c r="H41" s="365">
        <v>42551</v>
      </c>
      <c r="I41" s="365" t="s">
        <v>57</v>
      </c>
      <c r="J41" s="365" t="s">
        <v>57</v>
      </c>
      <c r="K41" s="365" t="s">
        <v>57</v>
      </c>
      <c r="L41" s="365">
        <v>42536</v>
      </c>
      <c r="M41" s="362" t="s">
        <v>460</v>
      </c>
      <c r="N41" s="362"/>
      <c r="O41" s="364" t="s">
        <v>1399</v>
      </c>
      <c r="P41" s="361" t="s">
        <v>737</v>
      </c>
      <c r="Q41" s="442" t="s">
        <v>497</v>
      </c>
      <c r="R41" s="362"/>
      <c r="S41" s="361"/>
      <c r="T41" s="361" t="s">
        <v>1349</v>
      </c>
      <c r="U41" s="471" t="s">
        <v>1532</v>
      </c>
      <c r="V41" s="471" t="s">
        <v>177</v>
      </c>
      <c r="W41" s="471" t="s">
        <v>177</v>
      </c>
      <c r="X41" s="471" t="s">
        <v>177</v>
      </c>
      <c r="Y41" s="471" t="s">
        <v>1754</v>
      </c>
    </row>
    <row r="42" spans="1:25" s="366" customFormat="1" ht="38.25" x14ac:dyDescent="0.2">
      <c r="A42" s="362">
        <v>41</v>
      </c>
      <c r="B42" s="361" t="s">
        <v>923</v>
      </c>
      <c r="C42" s="362" t="s">
        <v>386</v>
      </c>
      <c r="D42" s="363" t="s">
        <v>269</v>
      </c>
      <c r="E42" s="363" t="s">
        <v>755</v>
      </c>
      <c r="F42" s="364" t="s">
        <v>1130</v>
      </c>
      <c r="G42" s="365">
        <v>42551</v>
      </c>
      <c r="H42" s="365">
        <v>42551</v>
      </c>
      <c r="I42" s="365" t="s">
        <v>57</v>
      </c>
      <c r="J42" s="365" t="s">
        <v>57</v>
      </c>
      <c r="K42" s="365" t="s">
        <v>1559</v>
      </c>
      <c r="L42" s="362"/>
      <c r="M42" s="362" t="s">
        <v>794</v>
      </c>
      <c r="N42" s="362" t="s">
        <v>987</v>
      </c>
      <c r="O42" s="364" t="s">
        <v>457</v>
      </c>
      <c r="P42" s="361" t="s">
        <v>738</v>
      </c>
      <c r="Q42" s="442" t="s">
        <v>497</v>
      </c>
      <c r="R42" s="362"/>
      <c r="S42" s="361" t="s">
        <v>1029</v>
      </c>
      <c r="T42" s="361" t="s">
        <v>1057</v>
      </c>
      <c r="U42" s="481" t="s">
        <v>177</v>
      </c>
      <c r="V42" s="481" t="s">
        <v>1539</v>
      </c>
      <c r="W42" s="481" t="s">
        <v>177</v>
      </c>
      <c r="X42" s="361"/>
      <c r="Y42" s="361" t="s">
        <v>1555</v>
      </c>
    </row>
    <row r="43" spans="1:25" s="366" customFormat="1" ht="38.25" x14ac:dyDescent="0.2">
      <c r="A43" s="362">
        <v>42</v>
      </c>
      <c r="B43" s="361" t="s">
        <v>1041</v>
      </c>
      <c r="C43" s="362" t="s">
        <v>57</v>
      </c>
      <c r="D43" s="363" t="s">
        <v>407</v>
      </c>
      <c r="E43" s="363"/>
      <c r="F43" s="364" t="s">
        <v>1022</v>
      </c>
      <c r="G43" s="365" t="s">
        <v>57</v>
      </c>
      <c r="H43" s="365" t="s">
        <v>57</v>
      </c>
      <c r="I43" s="365">
        <v>42689</v>
      </c>
      <c r="J43" s="365" t="s">
        <v>57</v>
      </c>
      <c r="K43" s="365" t="s">
        <v>57</v>
      </c>
      <c r="L43" s="369"/>
      <c r="M43" s="362" t="s">
        <v>460</v>
      </c>
      <c r="N43" s="362" t="s">
        <v>966</v>
      </c>
      <c r="O43" s="364" t="s">
        <v>1420</v>
      </c>
      <c r="P43" s="361" t="s">
        <v>738</v>
      </c>
      <c r="Q43" s="442" t="s">
        <v>497</v>
      </c>
      <c r="R43" s="362" t="s">
        <v>52</v>
      </c>
      <c r="S43" s="361"/>
      <c r="T43" s="361" t="s">
        <v>1349</v>
      </c>
      <c r="U43" s="473"/>
      <c r="V43" s="473"/>
      <c r="W43" s="473"/>
      <c r="X43" s="456"/>
      <c r="Y43" s="361" t="s">
        <v>1604</v>
      </c>
    </row>
    <row r="44" spans="1:25" s="366" customFormat="1" ht="25.5" x14ac:dyDescent="0.2">
      <c r="A44" s="362">
        <v>43</v>
      </c>
      <c r="B44" s="361" t="s">
        <v>395</v>
      </c>
      <c r="C44" s="362" t="s">
        <v>57</v>
      </c>
      <c r="D44" s="363" t="s">
        <v>269</v>
      </c>
      <c r="E44" s="363" t="s">
        <v>755</v>
      </c>
      <c r="F44" s="388" t="s">
        <v>930</v>
      </c>
      <c r="G44" s="365">
        <v>42551</v>
      </c>
      <c r="H44" s="365">
        <v>42551</v>
      </c>
      <c r="I44" s="365">
        <v>42551</v>
      </c>
      <c r="J44" s="365" t="s">
        <v>57</v>
      </c>
      <c r="K44" s="365" t="s">
        <v>57</v>
      </c>
      <c r="L44" s="362"/>
      <c r="M44" s="362" t="s">
        <v>794</v>
      </c>
      <c r="N44" s="362" t="s">
        <v>910</v>
      </c>
      <c r="O44" s="364" t="s">
        <v>457</v>
      </c>
      <c r="P44" s="361" t="s">
        <v>738</v>
      </c>
      <c r="Q44" s="442" t="s">
        <v>497</v>
      </c>
      <c r="R44" s="362"/>
      <c r="S44" s="361" t="s">
        <v>1029</v>
      </c>
      <c r="T44" s="361" t="s">
        <v>1057</v>
      </c>
      <c r="U44" s="361"/>
      <c r="V44" s="361"/>
      <c r="W44" s="361"/>
      <c r="X44" s="361"/>
      <c r="Y44" s="361" t="s">
        <v>1555</v>
      </c>
    </row>
    <row r="45" spans="1:25" s="366" customFormat="1" ht="25.5" x14ac:dyDescent="0.2">
      <c r="A45" s="362">
        <v>44</v>
      </c>
      <c r="B45" s="361" t="s">
        <v>395</v>
      </c>
      <c r="C45" s="362" t="s">
        <v>57</v>
      </c>
      <c r="D45" s="363" t="s">
        <v>395</v>
      </c>
      <c r="E45" s="363"/>
      <c r="F45" s="388" t="s">
        <v>964</v>
      </c>
      <c r="G45" s="365">
        <v>42551</v>
      </c>
      <c r="H45" s="365">
        <v>42551</v>
      </c>
      <c r="I45" s="365">
        <v>42551</v>
      </c>
      <c r="J45" s="365" t="s">
        <v>57</v>
      </c>
      <c r="K45" s="365" t="s">
        <v>57</v>
      </c>
      <c r="L45" s="362"/>
      <c r="M45" s="362" t="s">
        <v>794</v>
      </c>
      <c r="N45" s="362" t="s">
        <v>910</v>
      </c>
      <c r="O45" s="364"/>
      <c r="P45" s="361" t="s">
        <v>771</v>
      </c>
      <c r="Q45" s="442" t="s">
        <v>497</v>
      </c>
      <c r="R45" s="362"/>
      <c r="S45" s="361"/>
      <c r="T45" s="361" t="s">
        <v>181</v>
      </c>
      <c r="U45" s="361"/>
      <c r="V45" s="361"/>
      <c r="W45" s="361"/>
      <c r="X45" s="361"/>
      <c r="Y45" s="361" t="s">
        <v>1560</v>
      </c>
    </row>
    <row r="46" spans="1:25" s="366" customFormat="1" ht="25.5" hidden="1" x14ac:dyDescent="0.2">
      <c r="A46" s="362">
        <v>45</v>
      </c>
      <c r="B46" s="361" t="s">
        <v>471</v>
      </c>
      <c r="C46" s="362" t="s">
        <v>57</v>
      </c>
      <c r="D46" s="363" t="s">
        <v>782</v>
      </c>
      <c r="E46" s="363"/>
      <c r="F46" s="364" t="s">
        <v>1129</v>
      </c>
      <c r="G46" s="365">
        <v>42551</v>
      </c>
      <c r="H46" s="365">
        <v>42551</v>
      </c>
      <c r="I46" s="365" t="s">
        <v>57</v>
      </c>
      <c r="J46" s="365" t="s">
        <v>57</v>
      </c>
      <c r="K46" s="365" t="s">
        <v>57</v>
      </c>
      <c r="L46" s="362"/>
      <c r="M46" s="362" t="s">
        <v>460</v>
      </c>
      <c r="N46" s="362" t="s">
        <v>890</v>
      </c>
      <c r="O46" s="364" t="s">
        <v>422</v>
      </c>
      <c r="P46" s="361" t="s">
        <v>738</v>
      </c>
      <c r="Q46" s="442" t="s">
        <v>943</v>
      </c>
      <c r="R46" s="362"/>
      <c r="S46" s="361"/>
      <c r="T46" s="402" t="s">
        <v>1349</v>
      </c>
      <c r="U46" s="472" t="s">
        <v>177</v>
      </c>
      <c r="V46" s="472" t="s">
        <v>177</v>
      </c>
      <c r="W46" s="474" t="s">
        <v>177</v>
      </c>
      <c r="X46" s="472" t="s">
        <v>177</v>
      </c>
      <c r="Y46" s="361" t="s">
        <v>1552</v>
      </c>
    </row>
    <row r="47" spans="1:25" s="366" customFormat="1" ht="38.25" hidden="1" x14ac:dyDescent="0.2">
      <c r="A47" s="362">
        <v>46</v>
      </c>
      <c r="B47" s="361" t="s">
        <v>923</v>
      </c>
      <c r="C47" s="362" t="s">
        <v>57</v>
      </c>
      <c r="D47" s="363" t="s">
        <v>774</v>
      </c>
      <c r="E47" s="363" t="s">
        <v>205</v>
      </c>
      <c r="F47" s="364" t="s">
        <v>982</v>
      </c>
      <c r="G47" s="365">
        <v>42556</v>
      </c>
      <c r="H47" s="365">
        <v>42556</v>
      </c>
      <c r="I47" s="365" t="s">
        <v>436</v>
      </c>
      <c r="J47" s="365" t="s">
        <v>436</v>
      </c>
      <c r="K47" s="365" t="s">
        <v>436</v>
      </c>
      <c r="L47" s="362" t="s">
        <v>983</v>
      </c>
      <c r="M47" s="362" t="s">
        <v>790</v>
      </c>
      <c r="N47" s="362" t="s">
        <v>886</v>
      </c>
      <c r="O47" s="364" t="s">
        <v>1168</v>
      </c>
      <c r="P47" s="361" t="s">
        <v>737</v>
      </c>
      <c r="Q47" s="442" t="s">
        <v>943</v>
      </c>
      <c r="R47" s="362" t="s">
        <v>52</v>
      </c>
      <c r="S47" s="361"/>
      <c r="T47" s="397" t="s">
        <v>979</v>
      </c>
      <c r="U47" s="361"/>
      <c r="V47" s="361"/>
      <c r="W47" s="361"/>
      <c r="X47" s="361"/>
      <c r="Y47" s="361"/>
    </row>
    <row r="48" spans="1:25" s="366" customFormat="1" ht="63.75" x14ac:dyDescent="0.2">
      <c r="A48" s="362">
        <v>47</v>
      </c>
      <c r="B48" s="361" t="s">
        <v>923</v>
      </c>
      <c r="C48" s="362" t="s">
        <v>57</v>
      </c>
      <c r="D48" s="363" t="s">
        <v>760</v>
      </c>
      <c r="E48" s="363"/>
      <c r="F48" s="364" t="s">
        <v>1177</v>
      </c>
      <c r="G48" s="365">
        <v>42577</v>
      </c>
      <c r="H48" s="365">
        <v>42577</v>
      </c>
      <c r="I48" s="365" t="s">
        <v>436</v>
      </c>
      <c r="J48" s="365" t="s">
        <v>436</v>
      </c>
      <c r="K48" s="365" t="s">
        <v>436</v>
      </c>
      <c r="L48" s="362"/>
      <c r="M48" s="362" t="s">
        <v>460</v>
      </c>
      <c r="N48" s="362" t="s">
        <v>900</v>
      </c>
      <c r="O48" s="364" t="s">
        <v>419</v>
      </c>
      <c r="P48" s="361" t="s">
        <v>1133</v>
      </c>
      <c r="Q48" s="442" t="s">
        <v>497</v>
      </c>
      <c r="R48" s="362" t="s">
        <v>1037</v>
      </c>
      <c r="S48" s="361"/>
      <c r="T48" s="402" t="s">
        <v>1349</v>
      </c>
      <c r="U48" s="474" t="s">
        <v>177</v>
      </c>
      <c r="V48" s="474" t="s">
        <v>177</v>
      </c>
      <c r="W48" s="474" t="s">
        <v>177</v>
      </c>
      <c r="X48" s="474" t="s">
        <v>177</v>
      </c>
      <c r="Y48" s="475"/>
    </row>
    <row r="49" spans="1:33" s="366" customFormat="1" ht="42" hidden="1" customHeight="1" x14ac:dyDescent="0.25">
      <c r="A49" s="362">
        <v>48</v>
      </c>
      <c r="B49" s="361" t="s">
        <v>1041</v>
      </c>
      <c r="C49" s="362" t="s">
        <v>57</v>
      </c>
      <c r="D49" s="363" t="s">
        <v>407</v>
      </c>
      <c r="E49" s="363" t="s">
        <v>1182</v>
      </c>
      <c r="F49" s="408" t="s">
        <v>1185</v>
      </c>
      <c r="G49" s="365">
        <v>42599</v>
      </c>
      <c r="H49" s="365">
        <v>42599</v>
      </c>
      <c r="I49" s="365" t="s">
        <v>436</v>
      </c>
      <c r="J49" s="365" t="s">
        <v>436</v>
      </c>
      <c r="K49" s="365" t="s">
        <v>436</v>
      </c>
      <c r="L49" s="362"/>
      <c r="M49" s="362"/>
      <c r="N49" s="362"/>
      <c r="O49" s="364"/>
      <c r="P49" s="361"/>
      <c r="Q49" s="442" t="s">
        <v>943</v>
      </c>
      <c r="R49" s="362"/>
      <c r="S49" s="361"/>
      <c r="T49" s="402"/>
      <c r="U49" s="402"/>
      <c r="V49" s="402"/>
      <c r="W49" s="402"/>
      <c r="X49" s="402"/>
      <c r="Y49" s="361"/>
    </row>
    <row r="50" spans="1:33" s="366" customFormat="1" ht="51" x14ac:dyDescent="0.2">
      <c r="A50" s="362">
        <v>49</v>
      </c>
      <c r="B50" s="394" t="s">
        <v>118</v>
      </c>
      <c r="C50" s="362" t="s">
        <v>1018</v>
      </c>
      <c r="D50" s="363" t="s">
        <v>278</v>
      </c>
      <c r="E50" s="363" t="s">
        <v>1019</v>
      </c>
      <c r="F50" s="363" t="s">
        <v>1026</v>
      </c>
      <c r="G50" s="395">
        <v>42643</v>
      </c>
      <c r="H50" s="395">
        <v>42643</v>
      </c>
      <c r="I50" s="395">
        <v>42766</v>
      </c>
      <c r="J50" s="395">
        <v>42825</v>
      </c>
      <c r="K50" s="395">
        <v>42916</v>
      </c>
      <c r="L50" s="365">
        <v>42674</v>
      </c>
      <c r="M50" s="362" t="s">
        <v>460</v>
      </c>
      <c r="N50" s="362" t="s">
        <v>1015</v>
      </c>
      <c r="O50" s="363" t="s">
        <v>564</v>
      </c>
      <c r="P50" s="396" t="s">
        <v>738</v>
      </c>
      <c r="Q50" s="442" t="s">
        <v>497</v>
      </c>
      <c r="R50" s="362"/>
      <c r="S50" s="396" t="s">
        <v>1030</v>
      </c>
      <c r="T50" s="361" t="s">
        <v>1057</v>
      </c>
      <c r="U50" s="361"/>
      <c r="V50" s="361"/>
      <c r="W50" s="361"/>
      <c r="X50" s="361"/>
      <c r="Y50" s="361" t="s">
        <v>52</v>
      </c>
    </row>
    <row r="51" spans="1:33" s="366" customFormat="1" ht="89.25" x14ac:dyDescent="0.2">
      <c r="A51" s="362">
        <v>50</v>
      </c>
      <c r="B51" s="361" t="s">
        <v>923</v>
      </c>
      <c r="C51" s="362" t="s">
        <v>57</v>
      </c>
      <c r="D51" s="363" t="s">
        <v>586</v>
      </c>
      <c r="E51" s="363"/>
      <c r="F51" s="364" t="s">
        <v>1181</v>
      </c>
      <c r="G51" s="365">
        <v>42626</v>
      </c>
      <c r="H51" s="365">
        <v>42626</v>
      </c>
      <c r="I51" s="365" t="s">
        <v>436</v>
      </c>
      <c r="J51" s="365" t="s">
        <v>436</v>
      </c>
      <c r="K51" s="365" t="s">
        <v>436</v>
      </c>
      <c r="L51" s="365" t="s">
        <v>1180</v>
      </c>
      <c r="M51" s="362" t="s">
        <v>460</v>
      </c>
      <c r="N51" s="362"/>
      <c r="O51" s="364"/>
      <c r="P51" s="361" t="s">
        <v>1133</v>
      </c>
      <c r="Q51" s="442" t="s">
        <v>497</v>
      </c>
      <c r="R51" s="362"/>
      <c r="S51" s="361"/>
      <c r="T51" s="361" t="s">
        <v>1349</v>
      </c>
      <c r="U51" s="476" t="s">
        <v>177</v>
      </c>
      <c r="V51" s="476" t="s">
        <v>177</v>
      </c>
      <c r="W51" s="476" t="s">
        <v>1588</v>
      </c>
      <c r="X51" s="475"/>
      <c r="Y51" s="476"/>
    </row>
    <row r="52" spans="1:33" s="366" customFormat="1" ht="63.75" x14ac:dyDescent="0.2">
      <c r="A52" s="371">
        <v>51</v>
      </c>
      <c r="B52" s="370" t="s">
        <v>923</v>
      </c>
      <c r="C52" s="371" t="s">
        <v>57</v>
      </c>
      <c r="D52" s="461" t="s">
        <v>739</v>
      </c>
      <c r="E52" s="372" t="s">
        <v>57</v>
      </c>
      <c r="F52" s="373" t="s">
        <v>1137</v>
      </c>
      <c r="G52" s="374" t="s">
        <v>1279</v>
      </c>
      <c r="H52" s="374" t="s">
        <v>1279</v>
      </c>
      <c r="I52" s="374">
        <v>42641</v>
      </c>
      <c r="J52" s="374">
        <v>42674</v>
      </c>
      <c r="K52" s="374">
        <v>42809</v>
      </c>
      <c r="L52" s="374" t="s">
        <v>1174</v>
      </c>
      <c r="M52" s="371" t="s">
        <v>460</v>
      </c>
      <c r="N52" s="371" t="s">
        <v>892</v>
      </c>
      <c r="O52" s="373" t="s">
        <v>418</v>
      </c>
      <c r="P52" s="370" t="s">
        <v>737</v>
      </c>
      <c r="Q52" s="462" t="s">
        <v>497</v>
      </c>
      <c r="R52" s="371" t="s">
        <v>52</v>
      </c>
      <c r="S52" s="370"/>
      <c r="T52" s="370" t="s">
        <v>1349</v>
      </c>
      <c r="U52" s="476" t="s">
        <v>177</v>
      </c>
      <c r="V52" s="476" t="s">
        <v>1594</v>
      </c>
      <c r="W52" s="476" t="s">
        <v>177</v>
      </c>
      <c r="X52" s="476" t="s">
        <v>177</v>
      </c>
      <c r="Y52" s="361"/>
    </row>
    <row r="53" spans="1:33" ht="25.5" hidden="1" x14ac:dyDescent="0.2">
      <c r="A53" s="371">
        <v>52</v>
      </c>
      <c r="B53" s="370" t="s">
        <v>471</v>
      </c>
      <c r="C53" s="371" t="s">
        <v>57</v>
      </c>
      <c r="D53" s="372" t="s">
        <v>471</v>
      </c>
      <c r="E53" s="372" t="s">
        <v>754</v>
      </c>
      <c r="F53" s="373" t="s">
        <v>1167</v>
      </c>
      <c r="G53" s="374">
        <v>42646</v>
      </c>
      <c r="H53" s="374">
        <v>42646</v>
      </c>
      <c r="I53" s="374" t="s">
        <v>57</v>
      </c>
      <c r="J53" s="374" t="s">
        <v>57</v>
      </c>
      <c r="K53" s="374" t="s">
        <v>57</v>
      </c>
      <c r="L53" s="374">
        <v>42633</v>
      </c>
      <c r="M53" s="371" t="s">
        <v>460</v>
      </c>
      <c r="N53" s="371" t="s">
        <v>890</v>
      </c>
      <c r="O53" s="373" t="s">
        <v>485</v>
      </c>
      <c r="P53" s="370" t="s">
        <v>738</v>
      </c>
      <c r="Q53" s="462" t="s">
        <v>943</v>
      </c>
      <c r="R53" s="371"/>
      <c r="S53" s="370"/>
      <c r="T53" s="463" t="s">
        <v>1349</v>
      </c>
      <c r="U53" s="472" t="s">
        <v>177</v>
      </c>
      <c r="V53" s="472" t="s">
        <v>177</v>
      </c>
      <c r="W53" s="474" t="s">
        <v>177</v>
      </c>
      <c r="X53" s="472" t="s">
        <v>177</v>
      </c>
      <c r="Y53" s="361" t="s">
        <v>1552</v>
      </c>
    </row>
    <row r="54" spans="1:33" ht="25.5" hidden="1" x14ac:dyDescent="0.2">
      <c r="A54" s="371">
        <v>53</v>
      </c>
      <c r="B54" s="370"/>
      <c r="C54" s="371"/>
      <c r="D54" s="372" t="s">
        <v>772</v>
      </c>
      <c r="E54" s="372"/>
      <c r="F54" s="373" t="s">
        <v>1351</v>
      </c>
      <c r="G54" s="374">
        <v>42658</v>
      </c>
      <c r="H54" s="374">
        <v>42658</v>
      </c>
      <c r="I54" s="365" t="s">
        <v>436</v>
      </c>
      <c r="J54" s="365" t="s">
        <v>436</v>
      </c>
      <c r="K54" s="365" t="s">
        <v>436</v>
      </c>
      <c r="L54" s="374"/>
      <c r="M54" s="371" t="s">
        <v>460</v>
      </c>
      <c r="N54" s="371" t="s">
        <v>1352</v>
      </c>
      <c r="O54" s="373" t="s">
        <v>421</v>
      </c>
      <c r="P54" s="370" t="s">
        <v>737</v>
      </c>
      <c r="Q54" s="462" t="s">
        <v>943</v>
      </c>
      <c r="R54" s="371"/>
      <c r="S54" s="370"/>
      <c r="T54" s="370" t="s">
        <v>1349</v>
      </c>
      <c r="U54" s="476" t="s">
        <v>177</v>
      </c>
      <c r="V54" s="476" t="s">
        <v>177</v>
      </c>
      <c r="W54" s="476" t="s">
        <v>177</v>
      </c>
      <c r="X54" s="476" t="s">
        <v>177</v>
      </c>
      <c r="Y54" s="475" t="s">
        <v>52</v>
      </c>
    </row>
    <row r="55" spans="1:33" ht="25.5" x14ac:dyDescent="0.2">
      <c r="A55" s="371">
        <v>54</v>
      </c>
      <c r="B55" s="370" t="s">
        <v>471</v>
      </c>
      <c r="C55" s="371" t="s">
        <v>57</v>
      </c>
      <c r="D55" s="372" t="s">
        <v>471</v>
      </c>
      <c r="E55" s="372" t="s">
        <v>332</v>
      </c>
      <c r="F55" s="373" t="s">
        <v>1073</v>
      </c>
      <c r="G55" s="374">
        <v>42660</v>
      </c>
      <c r="H55" s="374">
        <v>42660</v>
      </c>
      <c r="I55" s="374">
        <v>42766</v>
      </c>
      <c r="J55" s="374">
        <v>42825</v>
      </c>
      <c r="K55" s="374">
        <v>42916</v>
      </c>
      <c r="L55" s="371" t="s">
        <v>1280</v>
      </c>
      <c r="M55" s="371" t="s">
        <v>460</v>
      </c>
      <c r="N55" s="371" t="s">
        <v>893</v>
      </c>
      <c r="O55" s="373" t="s">
        <v>1165</v>
      </c>
      <c r="P55" s="370" t="s">
        <v>738</v>
      </c>
      <c r="Q55" s="462" t="s">
        <v>497</v>
      </c>
      <c r="R55" s="371"/>
      <c r="S55" s="370" t="s">
        <v>1034</v>
      </c>
      <c r="T55" s="370" t="s">
        <v>1349</v>
      </c>
      <c r="U55" s="476" t="s">
        <v>177</v>
      </c>
      <c r="V55" s="476" t="s">
        <v>177</v>
      </c>
      <c r="W55" s="475"/>
      <c r="X55" s="475"/>
      <c r="Y55" s="475"/>
      <c r="Z55" s="165"/>
    </row>
    <row r="56" spans="1:33" ht="25.5" hidden="1" x14ac:dyDescent="0.2">
      <c r="A56" s="371">
        <v>55</v>
      </c>
      <c r="B56" s="370" t="s">
        <v>471</v>
      </c>
      <c r="C56" s="371" t="s">
        <v>57</v>
      </c>
      <c r="D56" s="372" t="s">
        <v>471</v>
      </c>
      <c r="E56" s="372"/>
      <c r="F56" s="373" t="s">
        <v>1166</v>
      </c>
      <c r="G56" s="374">
        <v>42670</v>
      </c>
      <c r="H56" s="374">
        <v>42670</v>
      </c>
      <c r="I56" s="374" t="s">
        <v>57</v>
      </c>
      <c r="J56" s="374" t="s">
        <v>57</v>
      </c>
      <c r="K56" s="374" t="s">
        <v>57</v>
      </c>
      <c r="L56" s="371" t="s">
        <v>52</v>
      </c>
      <c r="M56" s="371" t="s">
        <v>794</v>
      </c>
      <c r="N56" s="371" t="s">
        <v>890</v>
      </c>
      <c r="O56" s="373" t="s">
        <v>485</v>
      </c>
      <c r="P56" s="370" t="s">
        <v>738</v>
      </c>
      <c r="Q56" s="462" t="s">
        <v>943</v>
      </c>
      <c r="R56" s="371"/>
      <c r="S56" s="370"/>
      <c r="T56" s="370" t="s">
        <v>1349</v>
      </c>
      <c r="U56" s="472" t="s">
        <v>177</v>
      </c>
      <c r="V56" s="472" t="s">
        <v>177</v>
      </c>
      <c r="W56" s="474" t="s">
        <v>177</v>
      </c>
      <c r="X56" s="472" t="s">
        <v>177</v>
      </c>
      <c r="Y56" s="361" t="s">
        <v>1552</v>
      </c>
    </row>
    <row r="57" spans="1:33" ht="51" x14ac:dyDescent="0.2">
      <c r="A57" s="362">
        <v>56</v>
      </c>
      <c r="B57" s="361" t="s">
        <v>577</v>
      </c>
      <c r="C57" s="378"/>
      <c r="D57" s="363" t="s">
        <v>577</v>
      </c>
      <c r="E57" s="363"/>
      <c r="F57" s="364" t="s">
        <v>1155</v>
      </c>
      <c r="G57" s="365">
        <v>42674</v>
      </c>
      <c r="H57" s="365">
        <v>42674</v>
      </c>
      <c r="I57" s="365" t="s">
        <v>436</v>
      </c>
      <c r="J57" s="365" t="s">
        <v>436</v>
      </c>
      <c r="K57" s="365" t="s">
        <v>436</v>
      </c>
      <c r="L57" s="365" t="s">
        <v>1345</v>
      </c>
      <c r="M57" s="362" t="s">
        <v>460</v>
      </c>
      <c r="N57" s="362" t="s">
        <v>887</v>
      </c>
      <c r="O57" s="364" t="s">
        <v>419</v>
      </c>
      <c r="P57" s="361" t="s">
        <v>737</v>
      </c>
      <c r="Q57" s="442" t="s">
        <v>497</v>
      </c>
      <c r="R57" s="362"/>
      <c r="S57" s="361"/>
      <c r="T57" s="361" t="s">
        <v>1349</v>
      </c>
      <c r="U57" s="471" t="s">
        <v>1583</v>
      </c>
      <c r="V57" s="471" t="s">
        <v>177</v>
      </c>
      <c r="W57" s="471" t="s">
        <v>177</v>
      </c>
      <c r="X57" s="471" t="s">
        <v>177</v>
      </c>
      <c r="Y57" s="396" t="s">
        <v>1584</v>
      </c>
    </row>
    <row r="58" spans="1:33" ht="25.5" x14ac:dyDescent="0.2">
      <c r="A58" s="362">
        <v>57</v>
      </c>
      <c r="B58" s="394" t="s">
        <v>118</v>
      </c>
      <c r="C58" s="362" t="s">
        <v>57</v>
      </c>
      <c r="D58" s="363" t="s">
        <v>278</v>
      </c>
      <c r="E58" s="363" t="s">
        <v>1020</v>
      </c>
      <c r="F58" s="363" t="s">
        <v>1017</v>
      </c>
      <c r="G58" s="395">
        <v>42674</v>
      </c>
      <c r="H58" s="395">
        <v>42674</v>
      </c>
      <c r="I58" s="395" t="s">
        <v>57</v>
      </c>
      <c r="J58" s="395" t="s">
        <v>57</v>
      </c>
      <c r="K58" s="395" t="s">
        <v>57</v>
      </c>
      <c r="L58" s="362"/>
      <c r="M58" s="362" t="s">
        <v>460</v>
      </c>
      <c r="N58" s="362" t="s">
        <v>1015</v>
      </c>
      <c r="O58" s="363" t="s">
        <v>564</v>
      </c>
      <c r="P58" s="396" t="s">
        <v>738</v>
      </c>
      <c r="Q58" s="442" t="s">
        <v>497</v>
      </c>
      <c r="R58" s="362"/>
      <c r="S58" s="396"/>
      <c r="T58" s="361" t="s">
        <v>1057</v>
      </c>
      <c r="U58" s="361"/>
      <c r="V58" s="361"/>
      <c r="W58" s="361"/>
      <c r="X58" s="361"/>
      <c r="Y58" s="361" t="s">
        <v>1596</v>
      </c>
      <c r="Z58" s="291" t="s">
        <v>52</v>
      </c>
      <c r="AG58" s="291" t="s">
        <v>52</v>
      </c>
    </row>
    <row r="59" spans="1:33" ht="25.5" hidden="1" x14ac:dyDescent="0.2">
      <c r="A59" s="362">
        <v>58</v>
      </c>
      <c r="B59" s="361" t="s">
        <v>41</v>
      </c>
      <c r="C59" s="362" t="s">
        <v>57</v>
      </c>
      <c r="D59" s="363" t="s">
        <v>237</v>
      </c>
      <c r="E59" s="363" t="s">
        <v>57</v>
      </c>
      <c r="F59" s="364" t="s">
        <v>1068</v>
      </c>
      <c r="G59" s="365">
        <v>42674</v>
      </c>
      <c r="H59" s="365">
        <v>42674</v>
      </c>
      <c r="I59" s="365">
        <v>42674</v>
      </c>
      <c r="J59" s="365" t="s">
        <v>57</v>
      </c>
      <c r="K59" s="365" t="s">
        <v>57</v>
      </c>
      <c r="L59" s="362"/>
      <c r="M59" s="362" t="s">
        <v>460</v>
      </c>
      <c r="N59" s="362" t="s">
        <v>889</v>
      </c>
      <c r="O59" s="364" t="s">
        <v>434</v>
      </c>
      <c r="P59" s="361" t="s">
        <v>737</v>
      </c>
      <c r="Q59" s="442" t="s">
        <v>943</v>
      </c>
      <c r="R59" s="362"/>
      <c r="S59" s="361"/>
      <c r="T59" s="361" t="s">
        <v>1349</v>
      </c>
      <c r="U59" s="471" t="s">
        <v>177</v>
      </c>
      <c r="V59" s="471" t="s">
        <v>177</v>
      </c>
      <c r="W59" s="361"/>
      <c r="X59" s="361"/>
      <c r="Y59" s="361" t="s">
        <v>1597</v>
      </c>
    </row>
    <row r="60" spans="1:33" ht="69.599999999999994" hidden="1" customHeight="1" x14ac:dyDescent="0.2">
      <c r="A60" s="362">
        <v>59</v>
      </c>
      <c r="B60" s="361" t="s">
        <v>41</v>
      </c>
      <c r="C60" s="362" t="s">
        <v>57</v>
      </c>
      <c r="D60" s="363" t="s">
        <v>237</v>
      </c>
      <c r="E60" s="363" t="s">
        <v>57</v>
      </c>
      <c r="F60" s="364" t="s">
        <v>998</v>
      </c>
      <c r="G60" s="365">
        <v>42674</v>
      </c>
      <c r="H60" s="365">
        <v>42674</v>
      </c>
      <c r="I60" s="365">
        <v>42674</v>
      </c>
      <c r="J60" s="365">
        <v>42825</v>
      </c>
      <c r="K60" s="365">
        <v>42916</v>
      </c>
      <c r="L60" s="362"/>
      <c r="M60" s="362" t="s">
        <v>460</v>
      </c>
      <c r="N60" s="362" t="s">
        <v>889</v>
      </c>
      <c r="O60" s="364" t="s">
        <v>434</v>
      </c>
      <c r="P60" s="361" t="s">
        <v>738</v>
      </c>
      <c r="Q60" s="442" t="s">
        <v>943</v>
      </c>
      <c r="R60" s="362"/>
      <c r="S60" s="361"/>
      <c r="T60" s="361" t="s">
        <v>1349</v>
      </c>
      <c r="U60" s="471" t="s">
        <v>177</v>
      </c>
      <c r="V60" s="477" t="s">
        <v>177</v>
      </c>
      <c r="W60" s="361"/>
      <c r="X60" s="361"/>
      <c r="Y60" s="361" t="s">
        <v>1524</v>
      </c>
    </row>
    <row r="61" spans="1:33" ht="30" customHeight="1" x14ac:dyDescent="0.2">
      <c r="A61" s="362">
        <v>60</v>
      </c>
      <c r="B61" s="361" t="s">
        <v>395</v>
      </c>
      <c r="C61" s="362"/>
      <c r="D61" s="363" t="s">
        <v>395</v>
      </c>
      <c r="E61" s="570"/>
      <c r="F61" s="388" t="s">
        <v>963</v>
      </c>
      <c r="G61" s="365">
        <v>42674</v>
      </c>
      <c r="H61" s="365">
        <v>42674</v>
      </c>
      <c r="I61" s="365" t="s">
        <v>57</v>
      </c>
      <c r="J61" s="365">
        <v>43039</v>
      </c>
      <c r="K61" s="365" t="s">
        <v>57</v>
      </c>
      <c r="L61" s="362" t="s">
        <v>1176</v>
      </c>
      <c r="M61" s="362" t="s">
        <v>460</v>
      </c>
      <c r="N61" s="362"/>
      <c r="O61" s="364" t="s">
        <v>496</v>
      </c>
      <c r="P61" s="361" t="s">
        <v>771</v>
      </c>
      <c r="Q61" s="442" t="s">
        <v>497</v>
      </c>
      <c r="R61" s="362"/>
      <c r="S61" s="361"/>
      <c r="T61" s="361" t="s">
        <v>181</v>
      </c>
      <c r="U61" s="361"/>
      <c r="V61" s="361"/>
      <c r="W61" s="361"/>
      <c r="X61" s="361"/>
      <c r="Y61" s="361"/>
    </row>
    <row r="62" spans="1:33" ht="25.5" x14ac:dyDescent="0.2">
      <c r="A62" s="362">
        <v>61</v>
      </c>
      <c r="B62" s="361" t="s">
        <v>471</v>
      </c>
      <c r="C62" s="362"/>
      <c r="D62" s="363" t="s">
        <v>782</v>
      </c>
      <c r="E62" s="570"/>
      <c r="F62" s="388" t="s">
        <v>1033</v>
      </c>
      <c r="G62" s="365">
        <v>42674</v>
      </c>
      <c r="H62" s="365">
        <v>42674</v>
      </c>
      <c r="I62" s="365">
        <v>42766</v>
      </c>
      <c r="J62" s="365">
        <v>42825</v>
      </c>
      <c r="K62" s="365">
        <v>42916</v>
      </c>
      <c r="L62" s="362"/>
      <c r="M62" s="362" t="s">
        <v>794</v>
      </c>
      <c r="N62" s="362" t="s">
        <v>890</v>
      </c>
      <c r="O62" s="364" t="s">
        <v>485</v>
      </c>
      <c r="P62" s="361" t="s">
        <v>738</v>
      </c>
      <c r="Q62" s="442" t="s">
        <v>497</v>
      </c>
      <c r="R62" s="362"/>
      <c r="S62" s="361" t="s">
        <v>1031</v>
      </c>
      <c r="T62" s="361" t="s">
        <v>1349</v>
      </c>
      <c r="U62" s="472" t="s">
        <v>177</v>
      </c>
      <c r="V62" s="472" t="s">
        <v>177</v>
      </c>
      <c r="W62" s="474" t="s">
        <v>177</v>
      </c>
      <c r="X62" s="472" t="s">
        <v>177</v>
      </c>
      <c r="Y62" s="361"/>
      <c r="AC62" s="485" t="s">
        <v>52</v>
      </c>
      <c r="AD62" s="291" t="s">
        <v>52</v>
      </c>
    </row>
    <row r="63" spans="1:33" ht="51" hidden="1" x14ac:dyDescent="0.2">
      <c r="A63" s="362">
        <v>62</v>
      </c>
      <c r="B63" s="361" t="s">
        <v>923</v>
      </c>
      <c r="C63" s="362" t="s">
        <v>57</v>
      </c>
      <c r="D63" s="363" t="s">
        <v>812</v>
      </c>
      <c r="E63" s="363" t="s">
        <v>1179</v>
      </c>
      <c r="F63" s="364" t="s">
        <v>1284</v>
      </c>
      <c r="G63" s="365">
        <v>42681</v>
      </c>
      <c r="H63" s="365">
        <v>42674</v>
      </c>
      <c r="I63" s="365">
        <v>42688</v>
      </c>
      <c r="J63" s="365" t="s">
        <v>436</v>
      </c>
      <c r="K63" s="365" t="s">
        <v>436</v>
      </c>
      <c r="L63" s="365" t="s">
        <v>1283</v>
      </c>
      <c r="M63" s="362" t="s">
        <v>790</v>
      </c>
      <c r="N63" s="362" t="s">
        <v>914</v>
      </c>
      <c r="O63" s="364" t="s">
        <v>945</v>
      </c>
      <c r="P63" s="361" t="s">
        <v>737</v>
      </c>
      <c r="Q63" s="442" t="s">
        <v>497</v>
      </c>
      <c r="R63" s="362"/>
      <c r="S63" s="361"/>
      <c r="T63" s="361" t="s">
        <v>188</v>
      </c>
      <c r="U63" s="361"/>
      <c r="V63" s="361"/>
      <c r="W63" s="361"/>
      <c r="X63" s="361"/>
      <c r="Y63" s="361"/>
      <c r="Z63" s="357"/>
    </row>
    <row r="64" spans="1:33" ht="20.100000000000001" customHeight="1" x14ac:dyDescent="0.2">
      <c r="A64" s="362">
        <v>63</v>
      </c>
      <c r="B64" s="361"/>
      <c r="C64" s="362"/>
      <c r="D64" s="363" t="s">
        <v>782</v>
      </c>
      <c r="E64" s="570"/>
      <c r="F64" s="571" t="s">
        <v>1540</v>
      </c>
      <c r="G64" s="365">
        <v>42689</v>
      </c>
      <c r="H64" s="365">
        <v>42683</v>
      </c>
      <c r="I64" s="365">
        <v>42766</v>
      </c>
      <c r="J64" s="365">
        <v>42825</v>
      </c>
      <c r="K64" s="365">
        <v>42916</v>
      </c>
      <c r="L64" s="365" t="s">
        <v>1628</v>
      </c>
      <c r="M64" s="362" t="s">
        <v>460</v>
      </c>
      <c r="N64" s="362" t="s">
        <v>890</v>
      </c>
      <c r="O64" s="364" t="s">
        <v>422</v>
      </c>
      <c r="P64" s="361" t="s">
        <v>738</v>
      </c>
      <c r="Q64" s="442" t="s">
        <v>497</v>
      </c>
      <c r="R64" s="362"/>
      <c r="S64" s="361" t="s">
        <v>1031</v>
      </c>
      <c r="T64" s="361" t="s">
        <v>1349</v>
      </c>
      <c r="U64" s="472" t="s">
        <v>177</v>
      </c>
      <c r="V64" s="472" t="s">
        <v>177</v>
      </c>
      <c r="W64" s="572" t="s">
        <v>177</v>
      </c>
      <c r="X64" s="472" t="s">
        <v>177</v>
      </c>
      <c r="Y64" s="361" t="s">
        <v>1598</v>
      </c>
    </row>
    <row r="65" spans="1:33" ht="51" x14ac:dyDescent="0.2">
      <c r="A65" s="362">
        <v>64</v>
      </c>
      <c r="B65" s="361" t="s">
        <v>395</v>
      </c>
      <c r="C65" s="362" t="s">
        <v>144</v>
      </c>
      <c r="D65" s="363" t="s">
        <v>395</v>
      </c>
      <c r="E65" s="570" t="s">
        <v>869</v>
      </c>
      <c r="F65" s="388" t="s">
        <v>1001</v>
      </c>
      <c r="G65" s="365">
        <v>42704</v>
      </c>
      <c r="H65" s="365" t="s">
        <v>57</v>
      </c>
      <c r="I65" s="365">
        <v>42704</v>
      </c>
      <c r="J65" s="365" t="s">
        <v>57</v>
      </c>
      <c r="K65" s="365" t="s">
        <v>57</v>
      </c>
      <c r="L65" s="365" t="s">
        <v>1690</v>
      </c>
      <c r="M65" s="362" t="s">
        <v>460</v>
      </c>
      <c r="N65" s="362" t="s">
        <v>916</v>
      </c>
      <c r="O65" s="364" t="s">
        <v>496</v>
      </c>
      <c r="P65" s="361" t="s">
        <v>737</v>
      </c>
      <c r="Q65" s="442" t="s">
        <v>497</v>
      </c>
      <c r="R65" s="362"/>
      <c r="S65" s="361" t="s">
        <v>1028</v>
      </c>
      <c r="T65" s="361" t="s">
        <v>181</v>
      </c>
      <c r="U65" s="361"/>
      <c r="V65" s="361"/>
      <c r="W65" s="361"/>
      <c r="X65" s="361"/>
      <c r="Y65" s="361" t="s">
        <v>1600</v>
      </c>
    </row>
    <row r="66" spans="1:33" ht="38.25" x14ac:dyDescent="0.2">
      <c r="A66" s="362">
        <v>65</v>
      </c>
      <c r="B66" s="361" t="s">
        <v>923</v>
      </c>
      <c r="C66" s="362" t="s">
        <v>144</v>
      </c>
      <c r="D66" s="363" t="s">
        <v>269</v>
      </c>
      <c r="E66" s="570" t="s">
        <v>870</v>
      </c>
      <c r="F66" s="571" t="s">
        <v>1000</v>
      </c>
      <c r="G66" s="365">
        <v>42704</v>
      </c>
      <c r="H66" s="365">
        <v>42674</v>
      </c>
      <c r="I66" s="365">
        <v>42688</v>
      </c>
      <c r="J66" s="365" t="s">
        <v>1599</v>
      </c>
      <c r="K66" s="365">
        <v>42916</v>
      </c>
      <c r="L66" s="365" t="s">
        <v>1690</v>
      </c>
      <c r="M66" s="362" t="s">
        <v>794</v>
      </c>
      <c r="N66" s="362" t="s">
        <v>912</v>
      </c>
      <c r="O66" s="364" t="s">
        <v>457</v>
      </c>
      <c r="P66" s="471" t="s">
        <v>738</v>
      </c>
      <c r="Q66" s="442" t="s">
        <v>497</v>
      </c>
      <c r="R66" s="362"/>
      <c r="S66" s="361" t="s">
        <v>1029</v>
      </c>
      <c r="T66" s="361" t="s">
        <v>1057</v>
      </c>
      <c r="U66" s="361"/>
      <c r="V66" s="361"/>
      <c r="W66" s="361"/>
      <c r="X66" s="361"/>
      <c r="Y66" s="361"/>
      <c r="AB66" s="291" t="s">
        <v>229</v>
      </c>
      <c r="AG66" s="784"/>
    </row>
    <row r="67" spans="1:33" s="165" customFormat="1" ht="25.5" hidden="1" x14ac:dyDescent="0.2">
      <c r="A67" s="362">
        <v>66</v>
      </c>
      <c r="B67" s="44"/>
      <c r="C67" s="163"/>
      <c r="D67" s="363" t="s">
        <v>577</v>
      </c>
      <c r="E67" s="363"/>
      <c r="F67" s="364" t="s">
        <v>1691</v>
      </c>
      <c r="G67" s="365">
        <v>42709</v>
      </c>
      <c r="H67" s="365" t="s">
        <v>57</v>
      </c>
      <c r="I67" s="365">
        <v>42720</v>
      </c>
      <c r="J67" s="365">
        <v>42825</v>
      </c>
      <c r="K67" s="365">
        <v>42916</v>
      </c>
      <c r="L67" s="365">
        <v>42720</v>
      </c>
      <c r="M67" s="362"/>
      <c r="N67" s="362"/>
      <c r="O67" s="364"/>
      <c r="P67" s="361"/>
      <c r="Q67" s="442" t="s">
        <v>943</v>
      </c>
      <c r="R67" s="362"/>
      <c r="S67" s="361"/>
      <c r="T67" s="402"/>
      <c r="U67" s="402"/>
      <c r="V67" s="402"/>
      <c r="W67" s="402"/>
      <c r="X67" s="402"/>
      <c r="Y67" s="361" t="s">
        <v>52</v>
      </c>
      <c r="Z67" s="291"/>
    </row>
    <row r="68" spans="1:33" s="343" customFormat="1" ht="51" hidden="1" x14ac:dyDescent="0.2">
      <c r="A68" s="362">
        <v>67</v>
      </c>
      <c r="B68" s="361" t="s">
        <v>923</v>
      </c>
      <c r="C68" s="362"/>
      <c r="D68" s="396" t="s">
        <v>774</v>
      </c>
      <c r="E68" s="667"/>
      <c r="F68" s="364" t="s">
        <v>2112</v>
      </c>
      <c r="G68" s="668">
        <v>42716</v>
      </c>
      <c r="H68" s="668">
        <v>42704</v>
      </c>
      <c r="I68" s="668">
        <v>42716</v>
      </c>
      <c r="J68" s="668">
        <v>42716</v>
      </c>
      <c r="K68" s="668">
        <v>42716</v>
      </c>
      <c r="L68" s="668">
        <v>42704</v>
      </c>
      <c r="M68" s="362" t="s">
        <v>460</v>
      </c>
      <c r="N68" s="362" t="s">
        <v>886</v>
      </c>
      <c r="O68" s="364" t="s">
        <v>1168</v>
      </c>
      <c r="P68" s="361" t="s">
        <v>737</v>
      </c>
      <c r="Q68" s="442" t="s">
        <v>943</v>
      </c>
      <c r="R68" s="361"/>
      <c r="S68" s="361"/>
      <c r="T68" s="361" t="s">
        <v>979</v>
      </c>
      <c r="U68" s="361"/>
      <c r="V68" s="361"/>
      <c r="W68" s="361"/>
      <c r="X68" s="361"/>
      <c r="Y68" s="361"/>
      <c r="Z68" s="291"/>
      <c r="AA68" s="291"/>
      <c r="AB68" s="291"/>
    </row>
    <row r="69" spans="1:33" s="165" customFormat="1" ht="38.25" x14ac:dyDescent="0.2">
      <c r="A69" s="362">
        <v>68</v>
      </c>
      <c r="B69" s="361" t="s">
        <v>1041</v>
      </c>
      <c r="C69" s="362" t="s">
        <v>57</v>
      </c>
      <c r="D69" s="363" t="s">
        <v>727</v>
      </c>
      <c r="E69" s="363"/>
      <c r="F69" s="364" t="s">
        <v>787</v>
      </c>
      <c r="G69" s="365">
        <v>42734</v>
      </c>
      <c r="H69" s="365">
        <v>42713</v>
      </c>
      <c r="I69" s="365" t="s">
        <v>57</v>
      </c>
      <c r="J69" s="365" t="s">
        <v>57</v>
      </c>
      <c r="K69" s="365" t="s">
        <v>57</v>
      </c>
      <c r="L69" s="365">
        <v>42663</v>
      </c>
      <c r="M69" s="362" t="s">
        <v>460</v>
      </c>
      <c r="N69" s="362" t="s">
        <v>958</v>
      </c>
      <c r="O69" s="364" t="s">
        <v>403</v>
      </c>
      <c r="P69" s="361"/>
      <c r="Q69" s="442" t="s">
        <v>497</v>
      </c>
      <c r="R69" s="362"/>
      <c r="S69" s="361" t="s">
        <v>1036</v>
      </c>
      <c r="T69" s="402" t="s">
        <v>57</v>
      </c>
      <c r="U69" s="402"/>
      <c r="V69" s="402"/>
      <c r="W69" s="402"/>
      <c r="X69" s="402"/>
      <c r="Y69" s="361" t="s">
        <v>1602</v>
      </c>
      <c r="Z69" s="291"/>
    </row>
    <row r="70" spans="1:33" ht="25.5" hidden="1" x14ac:dyDescent="0.2">
      <c r="A70" s="362">
        <v>69</v>
      </c>
      <c r="B70" s="361" t="s">
        <v>1041</v>
      </c>
      <c r="C70" s="362" t="s">
        <v>57</v>
      </c>
      <c r="D70" s="394" t="s">
        <v>118</v>
      </c>
      <c r="E70" s="666" t="s">
        <v>755</v>
      </c>
      <c r="F70" s="483" t="s">
        <v>829</v>
      </c>
      <c r="G70" s="664">
        <v>42735</v>
      </c>
      <c r="H70" s="664">
        <v>42735</v>
      </c>
      <c r="I70" s="365" t="s">
        <v>436</v>
      </c>
      <c r="J70" s="365" t="s">
        <v>436</v>
      </c>
      <c r="K70" s="365" t="s">
        <v>436</v>
      </c>
      <c r="L70" s="665"/>
      <c r="M70" s="362" t="s">
        <v>460</v>
      </c>
      <c r="N70" s="362" t="s">
        <v>898</v>
      </c>
      <c r="O70" s="364" t="s">
        <v>424</v>
      </c>
      <c r="P70" s="361" t="s">
        <v>771</v>
      </c>
      <c r="Q70" s="442" t="s">
        <v>943</v>
      </c>
      <c r="R70" s="362"/>
      <c r="S70" s="361"/>
      <c r="T70" s="361" t="s">
        <v>1057</v>
      </c>
      <c r="U70" s="361"/>
      <c r="V70" s="361"/>
      <c r="W70" s="361"/>
      <c r="X70" s="361"/>
      <c r="Y70" s="361"/>
    </row>
    <row r="71" spans="1:33" ht="38.25" x14ac:dyDescent="0.2">
      <c r="A71" s="362">
        <v>70</v>
      </c>
      <c r="B71" s="361" t="s">
        <v>923</v>
      </c>
      <c r="C71" s="362"/>
      <c r="D71" s="363" t="s">
        <v>773</v>
      </c>
      <c r="E71" s="363"/>
      <c r="F71" s="364" t="s">
        <v>999</v>
      </c>
      <c r="G71" s="365">
        <v>42735</v>
      </c>
      <c r="H71" s="365">
        <v>42735</v>
      </c>
      <c r="I71" s="365" t="s">
        <v>436</v>
      </c>
      <c r="J71" s="365" t="s">
        <v>436</v>
      </c>
      <c r="K71" s="365" t="s">
        <v>436</v>
      </c>
      <c r="L71" s="369"/>
      <c r="M71" s="362" t="s">
        <v>460</v>
      </c>
      <c r="N71" s="362" t="s">
        <v>967</v>
      </c>
      <c r="O71" s="364" t="s">
        <v>415</v>
      </c>
      <c r="P71" s="361" t="s">
        <v>738</v>
      </c>
      <c r="Q71" s="442" t="s">
        <v>497</v>
      </c>
      <c r="R71" s="362"/>
      <c r="S71" s="361"/>
      <c r="T71" s="361" t="s">
        <v>979</v>
      </c>
      <c r="U71" s="481" t="s">
        <v>1607</v>
      </c>
      <c r="V71" s="481" t="s">
        <v>1608</v>
      </c>
      <c r="W71" s="484" t="s">
        <v>520</v>
      </c>
      <c r="X71" s="481" t="s">
        <v>1607</v>
      </c>
      <c r="Y71" s="361"/>
    </row>
    <row r="72" spans="1:33" ht="38.25" x14ac:dyDescent="0.2">
      <c r="A72" s="362">
        <v>71</v>
      </c>
      <c r="B72" s="361" t="s">
        <v>471</v>
      </c>
      <c r="C72" s="362"/>
      <c r="D72" s="363" t="s">
        <v>782</v>
      </c>
      <c r="E72" s="663"/>
      <c r="F72" s="388" t="s">
        <v>1032</v>
      </c>
      <c r="G72" s="664">
        <v>42735</v>
      </c>
      <c r="H72" s="664">
        <v>42735</v>
      </c>
      <c r="I72" s="664" t="s">
        <v>57</v>
      </c>
      <c r="J72" s="664" t="s">
        <v>57</v>
      </c>
      <c r="K72" s="664" t="s">
        <v>57</v>
      </c>
      <c r="L72" s="665"/>
      <c r="M72" s="362" t="s">
        <v>794</v>
      </c>
      <c r="N72" s="362" t="s">
        <v>890</v>
      </c>
      <c r="O72" s="364" t="s">
        <v>485</v>
      </c>
      <c r="P72" s="361"/>
      <c r="Q72" s="442" t="s">
        <v>497</v>
      </c>
      <c r="R72" s="362"/>
      <c r="S72" s="361" t="s">
        <v>1031</v>
      </c>
      <c r="T72" s="361" t="s">
        <v>1349</v>
      </c>
      <c r="U72" s="472" t="s">
        <v>177</v>
      </c>
      <c r="V72" s="472" t="s">
        <v>177</v>
      </c>
      <c r="W72" s="572" t="s">
        <v>177</v>
      </c>
      <c r="X72" s="472" t="s">
        <v>177</v>
      </c>
      <c r="Y72" s="361" t="s">
        <v>1603</v>
      </c>
    </row>
    <row r="73" spans="1:33" s="165" customFormat="1" ht="25.5" hidden="1" x14ac:dyDescent="0.2">
      <c r="A73" s="362">
        <v>72</v>
      </c>
      <c r="B73" s="361"/>
      <c r="C73" s="362"/>
      <c r="D73" s="363" t="s">
        <v>1569</v>
      </c>
      <c r="E73" s="363"/>
      <c r="F73" s="364" t="s">
        <v>1589</v>
      </c>
      <c r="G73" s="365">
        <v>42720</v>
      </c>
      <c r="H73" s="365" t="s">
        <v>57</v>
      </c>
      <c r="I73" s="365">
        <v>42720</v>
      </c>
      <c r="J73" s="365" t="s">
        <v>436</v>
      </c>
      <c r="K73" s="365" t="s">
        <v>436</v>
      </c>
      <c r="L73" s="365"/>
      <c r="M73" s="362" t="s">
        <v>460</v>
      </c>
      <c r="N73" s="362"/>
      <c r="O73" s="364" t="s">
        <v>1168</v>
      </c>
      <c r="P73" s="361" t="s">
        <v>737</v>
      </c>
      <c r="Q73" s="442" t="s">
        <v>943</v>
      </c>
      <c r="R73" s="362"/>
      <c r="S73" s="361"/>
      <c r="T73" s="402" t="s">
        <v>979</v>
      </c>
      <c r="U73" s="484" t="s">
        <v>520</v>
      </c>
      <c r="V73" s="484" t="s">
        <v>520</v>
      </c>
      <c r="W73" s="484" t="s">
        <v>520</v>
      </c>
      <c r="X73" s="484" t="s">
        <v>520</v>
      </c>
      <c r="Y73" s="361" t="s">
        <v>1591</v>
      </c>
      <c r="Z73" s="291"/>
    </row>
    <row r="74" spans="1:33" ht="13.15" hidden="1" customHeight="1" x14ac:dyDescent="0.2"/>
    <row r="76" spans="1:33" ht="25.5" x14ac:dyDescent="0.2">
      <c r="F76" s="188" t="s">
        <v>2559</v>
      </c>
    </row>
    <row r="127" spans="11:11" x14ac:dyDescent="0.2">
      <c r="K127" s="292" t="s">
        <v>52</v>
      </c>
    </row>
  </sheetData>
  <autoFilter ref="A1:AG74">
    <filterColumn colId="12">
      <filters blank="1">
        <filter val="AB"/>
        <filter val="Joint"/>
      </filters>
    </filterColumn>
    <filterColumn colId="16">
      <filters>
        <filter val="Y"/>
      </filters>
    </filterColumn>
  </autoFilter>
  <sortState ref="A48:X119">
    <sortCondition ref="G2:G171"/>
    <sortCondition ref="B2:B171"/>
  </sortState>
  <hyperlinks>
    <hyperlink ref="P66" r:id="rId1"/>
    <hyperlink ref="U6" r:id="rId2"/>
    <hyperlink ref="V6" r:id="rId3"/>
    <hyperlink ref="W6" r:id="rId4"/>
    <hyperlink ref="V12" r:id="rId5"/>
    <hyperlink ref="U26" r:id="rId6"/>
    <hyperlink ref="V28" r:id="rId7"/>
    <hyperlink ref="U28" r:id="rId8"/>
    <hyperlink ref="X28" r:id="rId9"/>
    <hyperlink ref="V39" r:id="rId10"/>
    <hyperlink ref="U39" r:id="rId11"/>
    <hyperlink ref="V55" r:id="rId12"/>
    <hyperlink ref="U55" r:id="rId13" display="LInk"/>
    <hyperlink ref="V54" r:id="rId14"/>
    <hyperlink ref="U54" r:id="rId15"/>
    <hyperlink ref="X54" r:id="rId16"/>
    <hyperlink ref="W54" r:id="rId17" location="g=1&amp;p=ca01-address_selection_page"/>
    <hyperlink ref="V34" r:id="rId18" location="Experian_Credit_Bureau_Data"/>
    <hyperlink ref="V36" r:id="rId19"/>
    <hyperlink ref="W36" r:id="rId20"/>
    <hyperlink ref="V48" r:id="rId21"/>
    <hyperlink ref="W48" r:id="rId22"/>
    <hyperlink ref="X48" r:id="rId23"/>
    <hyperlink ref="U48" r:id="rId24"/>
    <hyperlink ref="W46" r:id="rId25"/>
    <hyperlink ref="V57" r:id="rId26"/>
    <hyperlink ref="W57" r:id="rId27"/>
    <hyperlink ref="V59" r:id="rId28"/>
    <hyperlink ref="V60" r:id="rId29"/>
    <hyperlink ref="U59" r:id="rId30"/>
    <hyperlink ref="U60" r:id="rId31"/>
    <hyperlink ref="U24" r:id="rId32"/>
    <hyperlink ref="W24" r:id="rId33"/>
    <hyperlink ref="V24" r:id="rId34"/>
    <hyperlink ref="U42" r:id="rId35"/>
    <hyperlink ref="W42" r:id="rId36"/>
    <hyperlink ref="V42" r:id="rId37"/>
    <hyperlink ref="X57" r:id="rId38"/>
    <hyperlink ref="U57" r:id="rId39"/>
    <hyperlink ref="V51" r:id="rId40"/>
    <hyperlink ref="U51" r:id="rId41"/>
    <hyperlink ref="W51" r:id="rId42" display="Mocks"/>
    <hyperlink ref="V31" r:id="rId43"/>
    <hyperlink ref="W31" r:id="rId44" location="g=1&amp;p=combo_cart___spc" display="Link"/>
    <hyperlink ref="U52" r:id="rId45"/>
    <hyperlink ref="W52" r:id="rId46" location="p=project_notes"/>
    <hyperlink ref="X52" r:id="rId47"/>
    <hyperlink ref="V52" r:id="rId48" display="Link"/>
    <hyperlink ref="U71" r:id="rId49"/>
    <hyperlink ref="V71" r:id="rId50"/>
    <hyperlink ref="X71" r:id="rId51"/>
    <hyperlink ref="V5" r:id="rId52"/>
    <hyperlink ref="W5" r:id="rId53"/>
    <hyperlink ref="X6" r:id="rId54"/>
    <hyperlink ref="U11" r:id="rId55"/>
    <hyperlink ref="U46" r:id="rId56"/>
    <hyperlink ref="U53" r:id="rId57"/>
    <hyperlink ref="U56" r:id="rId58"/>
    <hyperlink ref="U62" r:id="rId59"/>
    <hyperlink ref="U64" r:id="rId60"/>
    <hyperlink ref="U72" r:id="rId61"/>
    <hyperlink ref="V11" r:id="rId62"/>
    <hyperlink ref="V46" r:id="rId63"/>
    <hyperlink ref="V53" r:id="rId64"/>
    <hyperlink ref="V56" r:id="rId65"/>
    <hyperlink ref="V62" r:id="rId66"/>
    <hyperlink ref="V64" r:id="rId67"/>
    <hyperlink ref="V72" r:id="rId68"/>
    <hyperlink ref="W11" r:id="rId69"/>
    <hyperlink ref="W28" r:id="rId70"/>
    <hyperlink ref="W53" r:id="rId71"/>
    <hyperlink ref="W56" r:id="rId72"/>
    <hyperlink ref="W62" r:id="rId73"/>
    <hyperlink ref="W64" r:id="rId74"/>
    <hyperlink ref="W72" r:id="rId75"/>
    <hyperlink ref="X11" r:id="rId76"/>
    <hyperlink ref="X46" r:id="rId77"/>
    <hyperlink ref="X53" r:id="rId78"/>
    <hyperlink ref="X56" r:id="rId79"/>
    <hyperlink ref="X62" r:id="rId80"/>
    <hyperlink ref="X64" r:id="rId81"/>
    <hyperlink ref="X72" r:id="rId82"/>
    <hyperlink ref="X41" r:id="rId83"/>
    <hyperlink ref="U41" r:id="rId84"/>
    <hyperlink ref="V41" r:id="rId85"/>
    <hyperlink ref="W41" r:id="rId86" location="/screens/199040842"/>
    <hyperlink ref="Y41" r:id="rId87" display="Preliminary release, International to track against 6/2017 full launch. Here is the link to the Roadmap &amp; Product wiki. "/>
  </hyperlinks>
  <pageMargins left="0.25" right="0.25" top="0.5" bottom="0.5" header="0.3" footer="0.3"/>
  <pageSetup paperSize="17" fitToHeight="0" orientation="portrait" r:id="rId88"/>
  <headerFooter>
    <oddFooter>&amp;L&amp;Pof &amp;N&amp;CAmazon Confidential</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14:formula1>
            <xm:f>'Reference Lists'!#REF!</xm:f>
          </x14:formula1>
          <xm:sqref>P32 P22:P27 P34:P47 R7:R21 P1 P30 P125:P1048576 P50:P73</xm:sqref>
        </x14:dataValidation>
        <x14:dataValidation type="list" allowBlank="1" showInputMessage="1" showErrorMessage="1">
          <x14:formula1>
            <xm:f>'Reference Lists'!$A:$A</xm:f>
          </x14:formula1>
          <xm:sqref>D1 E14 C37 D30 D125:D1048576 D32 D6 D34:D73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Z153"/>
  <sheetViews>
    <sheetView topLeftCell="A4" workbookViewId="0">
      <selection activeCell="A153" sqref="A153"/>
    </sheetView>
  </sheetViews>
  <sheetFormatPr defaultColWidth="9.140625" defaultRowHeight="12.75" outlineLevelCol="1" x14ac:dyDescent="0.2"/>
  <cols>
    <col min="1" max="2" width="2.7109375" style="47" customWidth="1"/>
    <col min="3" max="3" width="5.85546875" style="47" customWidth="1"/>
    <col min="4" max="5" width="25.85546875" style="183" customWidth="1"/>
    <col min="6" max="6" width="59.7109375" style="183" customWidth="1"/>
    <col min="7" max="8" width="14" style="183" customWidth="1"/>
    <col min="9" max="9" width="13.85546875" style="46" customWidth="1" outlineLevel="1"/>
    <col min="10" max="12" width="9.140625" style="46" customWidth="1" outlineLevel="1"/>
    <col min="13" max="13" width="16.28515625" style="46" customWidth="1" outlineLevel="1"/>
    <col min="14" max="25" width="9.140625" style="46"/>
    <col min="26" max="16384" width="9.140625" style="513"/>
  </cols>
  <sheetData>
    <row r="1" spans="1:13" x14ac:dyDescent="0.2">
      <c r="A1" s="184" t="s">
        <v>380</v>
      </c>
      <c r="B1" s="184"/>
      <c r="C1" s="184"/>
      <c r="D1" s="180"/>
      <c r="E1" s="180"/>
      <c r="F1" s="180"/>
      <c r="G1" s="47"/>
      <c r="H1" s="46"/>
      <c r="I1" s="386"/>
      <c r="J1" s="386"/>
      <c r="K1" s="386"/>
      <c r="L1" s="386"/>
      <c r="M1" s="386"/>
    </row>
    <row r="2" spans="1:13" ht="63.75" x14ac:dyDescent="0.2">
      <c r="A2" s="113" t="s">
        <v>196</v>
      </c>
      <c r="B2" s="113"/>
      <c r="C2" s="113" t="s">
        <v>393</v>
      </c>
      <c r="D2" s="181" t="s">
        <v>394</v>
      </c>
      <c r="E2" s="181" t="s">
        <v>718</v>
      </c>
      <c r="F2" s="181" t="s">
        <v>1</v>
      </c>
      <c r="G2" s="266" t="s">
        <v>355</v>
      </c>
      <c r="H2" s="300" t="s">
        <v>460</v>
      </c>
      <c r="I2" s="303" t="s">
        <v>793</v>
      </c>
      <c r="J2" s="301" t="s">
        <v>78</v>
      </c>
      <c r="K2" s="300" t="s">
        <v>388</v>
      </c>
      <c r="L2" s="302" t="s">
        <v>350</v>
      </c>
      <c r="M2" s="302" t="s">
        <v>1134</v>
      </c>
    </row>
    <row r="3" spans="1:13" ht="38.25" x14ac:dyDescent="0.2">
      <c r="A3" s="185">
        <v>1</v>
      </c>
      <c r="B3" s="185"/>
      <c r="C3" s="185"/>
      <c r="D3" s="170" t="s">
        <v>26</v>
      </c>
      <c r="E3" s="170"/>
      <c r="F3" s="170" t="s">
        <v>356</v>
      </c>
      <c r="G3" s="186">
        <v>42125</v>
      </c>
      <c r="H3" s="299"/>
      <c r="I3" s="267"/>
      <c r="J3" s="267"/>
      <c r="K3" s="267"/>
      <c r="L3" s="267"/>
      <c r="M3" s="267"/>
    </row>
    <row r="4" spans="1:13" ht="25.5" x14ac:dyDescent="0.2">
      <c r="A4" s="185">
        <f t="shared" ref="A4:A31" si="0">A3+1</f>
        <v>2</v>
      </c>
      <c r="B4" s="185"/>
      <c r="C4" s="185"/>
      <c r="D4" s="170" t="s">
        <v>170</v>
      </c>
      <c r="E4" s="170"/>
      <c r="F4" s="170" t="s">
        <v>357</v>
      </c>
      <c r="G4" s="187" t="s">
        <v>381</v>
      </c>
      <c r="H4" s="187"/>
      <c r="I4" s="36"/>
      <c r="J4" s="36"/>
      <c r="K4" s="36"/>
      <c r="L4" s="36"/>
      <c r="M4" s="36"/>
    </row>
    <row r="5" spans="1:13" ht="25.5" x14ac:dyDescent="0.2">
      <c r="A5" s="185">
        <f t="shared" si="0"/>
        <v>3</v>
      </c>
      <c r="B5" s="185"/>
      <c r="C5" s="185"/>
      <c r="D5" s="170" t="s">
        <v>37</v>
      </c>
      <c r="E5" s="170"/>
      <c r="F5" s="170" t="s">
        <v>358</v>
      </c>
      <c r="G5" s="187">
        <v>42160</v>
      </c>
      <c r="H5" s="187"/>
      <c r="I5" s="36"/>
      <c r="J5" s="36"/>
      <c r="K5" s="36"/>
      <c r="L5" s="36"/>
      <c r="M5" s="36"/>
    </row>
    <row r="6" spans="1:13" ht="38.25" x14ac:dyDescent="0.2">
      <c r="A6" s="185">
        <f t="shared" si="0"/>
        <v>4</v>
      </c>
      <c r="B6" s="185"/>
      <c r="C6" s="185"/>
      <c r="D6" s="170" t="s">
        <v>98</v>
      </c>
      <c r="E6" s="170"/>
      <c r="F6" s="170" t="s">
        <v>359</v>
      </c>
      <c r="G6" s="187">
        <v>42185</v>
      </c>
      <c r="H6" s="187"/>
      <c r="I6" s="36"/>
      <c r="J6" s="36"/>
      <c r="K6" s="36"/>
      <c r="L6" s="36"/>
      <c r="M6" s="36"/>
    </row>
    <row r="7" spans="1:13" ht="25.5" x14ac:dyDescent="0.2">
      <c r="A7" s="185">
        <f t="shared" si="0"/>
        <v>5</v>
      </c>
      <c r="B7" s="185"/>
      <c r="C7" s="185"/>
      <c r="D7" s="170" t="s">
        <v>102</v>
      </c>
      <c r="E7" s="170"/>
      <c r="F7" s="170" t="s">
        <v>360</v>
      </c>
      <c r="G7" s="187">
        <v>42185</v>
      </c>
      <c r="H7" s="187"/>
      <c r="I7" s="36"/>
      <c r="J7" s="36"/>
      <c r="K7" s="36"/>
      <c r="L7" s="36"/>
      <c r="M7" s="36"/>
    </row>
    <row r="8" spans="1:13" ht="25.5" x14ac:dyDescent="0.2">
      <c r="A8" s="185">
        <f t="shared" si="0"/>
        <v>6</v>
      </c>
      <c r="B8" s="185"/>
      <c r="C8" s="185"/>
      <c r="D8" s="170" t="s">
        <v>361</v>
      </c>
      <c r="E8" s="170"/>
      <c r="F8" s="170" t="s">
        <v>362</v>
      </c>
      <c r="G8" s="187">
        <v>42185</v>
      </c>
      <c r="H8" s="187"/>
      <c r="I8" s="36"/>
      <c r="J8" s="36"/>
      <c r="K8" s="36"/>
      <c r="L8" s="36"/>
      <c r="M8" s="36"/>
    </row>
    <row r="9" spans="1:13" ht="25.5" x14ac:dyDescent="0.2">
      <c r="A9" s="185">
        <f t="shared" si="0"/>
        <v>7</v>
      </c>
      <c r="B9" s="185"/>
      <c r="C9" s="185"/>
      <c r="D9" s="170"/>
      <c r="E9" s="170"/>
      <c r="F9" s="170" t="s">
        <v>204</v>
      </c>
      <c r="G9" s="187">
        <v>42193</v>
      </c>
      <c r="H9" s="187"/>
      <c r="I9" s="36"/>
      <c r="J9" s="36"/>
      <c r="K9" s="36"/>
      <c r="L9" s="36"/>
      <c r="M9" s="36"/>
    </row>
    <row r="10" spans="1:13" ht="25.5" x14ac:dyDescent="0.2">
      <c r="A10" s="185">
        <f t="shared" si="0"/>
        <v>8</v>
      </c>
      <c r="B10" s="185"/>
      <c r="C10" s="185"/>
      <c r="D10" s="170" t="s">
        <v>77</v>
      </c>
      <c r="E10" s="170"/>
      <c r="F10" s="170" t="s">
        <v>363</v>
      </c>
      <c r="G10" s="187">
        <v>42198</v>
      </c>
      <c r="H10" s="187"/>
      <c r="I10" s="36"/>
      <c r="J10" s="36"/>
      <c r="K10" s="36"/>
      <c r="L10" s="36"/>
      <c r="M10" s="36"/>
    </row>
    <row r="11" spans="1:13" ht="25.5" x14ac:dyDescent="0.2">
      <c r="A11" s="185">
        <f t="shared" si="0"/>
        <v>9</v>
      </c>
      <c r="B11" s="185"/>
      <c r="C11" s="185"/>
      <c r="D11" s="170" t="s">
        <v>79</v>
      </c>
      <c r="E11" s="170"/>
      <c r="F11" s="170" t="s">
        <v>364</v>
      </c>
      <c r="G11" s="187">
        <v>42198</v>
      </c>
      <c r="H11" s="187"/>
      <c r="I11" s="36"/>
      <c r="J11" s="36"/>
      <c r="K11" s="36"/>
      <c r="L11" s="36"/>
      <c r="M11" s="36"/>
    </row>
    <row r="12" spans="1:13" ht="51" x14ac:dyDescent="0.2">
      <c r="A12" s="185">
        <f t="shared" si="0"/>
        <v>10</v>
      </c>
      <c r="B12" s="185"/>
      <c r="C12" s="185"/>
      <c r="D12" s="170" t="s">
        <v>97</v>
      </c>
      <c r="E12" s="170"/>
      <c r="F12" s="170" t="s">
        <v>365</v>
      </c>
      <c r="G12" s="187">
        <v>42216</v>
      </c>
      <c r="H12" s="187"/>
      <c r="I12" s="36"/>
      <c r="J12" s="36"/>
      <c r="K12" s="36"/>
      <c r="L12" s="36"/>
      <c r="M12" s="36"/>
    </row>
    <row r="13" spans="1:13" ht="63.75" x14ac:dyDescent="0.2">
      <c r="A13" s="185">
        <f t="shared" si="0"/>
        <v>11</v>
      </c>
      <c r="B13" s="185"/>
      <c r="C13" s="185"/>
      <c r="D13" s="170" t="s">
        <v>276</v>
      </c>
      <c r="E13" s="170"/>
      <c r="F13" s="170" t="s">
        <v>366</v>
      </c>
      <c r="G13" s="187">
        <v>42219</v>
      </c>
      <c r="H13" s="187"/>
      <c r="I13" s="36"/>
      <c r="J13" s="36"/>
      <c r="K13" s="36"/>
      <c r="L13" s="36"/>
      <c r="M13" s="36"/>
    </row>
    <row r="14" spans="1:13" ht="25.5" x14ac:dyDescent="0.2">
      <c r="A14" s="185">
        <f t="shared" si="0"/>
        <v>12</v>
      </c>
      <c r="B14" s="185"/>
      <c r="C14" s="185"/>
      <c r="D14" s="170" t="s">
        <v>85</v>
      </c>
      <c r="E14" s="170"/>
      <c r="F14" s="170" t="s">
        <v>367</v>
      </c>
      <c r="G14" s="187">
        <v>42237</v>
      </c>
      <c r="H14" s="187"/>
      <c r="I14" s="36"/>
      <c r="J14" s="36"/>
      <c r="K14" s="36"/>
      <c r="L14" s="36"/>
      <c r="M14" s="36"/>
    </row>
    <row r="15" spans="1:13" ht="25.5" x14ac:dyDescent="0.2">
      <c r="A15" s="185">
        <f t="shared" si="0"/>
        <v>13</v>
      </c>
      <c r="B15" s="185"/>
      <c r="C15" s="185"/>
      <c r="D15" s="170" t="s">
        <v>94</v>
      </c>
      <c r="E15" s="170"/>
      <c r="F15" s="170" t="s">
        <v>368</v>
      </c>
      <c r="G15" s="187">
        <v>42240</v>
      </c>
      <c r="H15" s="187"/>
      <c r="I15" s="36"/>
      <c r="J15" s="36"/>
      <c r="K15" s="36"/>
      <c r="L15" s="36"/>
      <c r="M15" s="36"/>
    </row>
    <row r="16" spans="1:13" ht="25.5" x14ac:dyDescent="0.2">
      <c r="A16" s="185">
        <f t="shared" si="0"/>
        <v>14</v>
      </c>
      <c r="B16" s="185"/>
      <c r="C16" s="185"/>
      <c r="D16" s="170" t="s">
        <v>369</v>
      </c>
      <c r="E16" s="170"/>
      <c r="F16" s="170" t="s">
        <v>370</v>
      </c>
      <c r="G16" s="187">
        <v>42255</v>
      </c>
      <c r="H16" s="187"/>
      <c r="I16" s="36"/>
      <c r="J16" s="36"/>
      <c r="K16" s="36"/>
      <c r="L16" s="36"/>
      <c r="M16" s="36"/>
    </row>
    <row r="17" spans="1:13" ht="25.5" x14ac:dyDescent="0.2">
      <c r="A17" s="185">
        <f t="shared" si="0"/>
        <v>15</v>
      </c>
      <c r="B17" s="185"/>
      <c r="C17" s="185"/>
      <c r="D17" s="170" t="s">
        <v>301</v>
      </c>
      <c r="E17" s="170"/>
      <c r="F17" s="170" t="s">
        <v>308</v>
      </c>
      <c r="G17" s="187">
        <v>42263</v>
      </c>
      <c r="H17" s="187"/>
      <c r="I17" s="36"/>
      <c r="J17" s="36"/>
      <c r="K17" s="36"/>
      <c r="L17" s="36"/>
      <c r="M17" s="36"/>
    </row>
    <row r="18" spans="1:13" ht="25.5" x14ac:dyDescent="0.2">
      <c r="A18" s="185">
        <f t="shared" si="0"/>
        <v>16</v>
      </c>
      <c r="B18" s="185"/>
      <c r="C18" s="185"/>
      <c r="D18" s="170" t="s">
        <v>371</v>
      </c>
      <c r="E18" s="170"/>
      <c r="F18" s="170" t="s">
        <v>309</v>
      </c>
      <c r="G18" s="187">
        <v>42271</v>
      </c>
      <c r="H18" s="187"/>
      <c r="I18" s="36"/>
      <c r="J18" s="36"/>
      <c r="K18" s="36"/>
      <c r="L18" s="36"/>
      <c r="M18" s="36"/>
    </row>
    <row r="19" spans="1:13" ht="25.5" x14ac:dyDescent="0.2">
      <c r="A19" s="185">
        <f t="shared" si="0"/>
        <v>17</v>
      </c>
      <c r="B19" s="185"/>
      <c r="C19" s="185"/>
      <c r="D19" s="170" t="s">
        <v>76</v>
      </c>
      <c r="E19" s="170"/>
      <c r="F19" s="170" t="s">
        <v>382</v>
      </c>
      <c r="G19" s="187">
        <v>42277</v>
      </c>
      <c r="H19" s="187"/>
      <c r="I19" s="36"/>
      <c r="J19" s="36"/>
      <c r="K19" s="36"/>
      <c r="L19" s="36"/>
      <c r="M19" s="36"/>
    </row>
    <row r="20" spans="1:13" ht="63.75" x14ac:dyDescent="0.2">
      <c r="A20" s="185">
        <f t="shared" si="0"/>
        <v>18</v>
      </c>
      <c r="B20" s="185"/>
      <c r="C20" s="185"/>
      <c r="D20" s="170" t="s">
        <v>372</v>
      </c>
      <c r="E20" s="170"/>
      <c r="F20" s="170" t="s">
        <v>297</v>
      </c>
      <c r="G20" s="187">
        <v>42284</v>
      </c>
      <c r="H20" s="187"/>
      <c r="I20" s="36"/>
      <c r="J20" s="36"/>
      <c r="K20" s="36"/>
      <c r="L20" s="36"/>
      <c r="M20" s="36"/>
    </row>
    <row r="21" spans="1:13" ht="63.75" x14ac:dyDescent="0.2">
      <c r="A21" s="185">
        <f t="shared" si="0"/>
        <v>19</v>
      </c>
      <c r="B21" s="185"/>
      <c r="C21" s="185"/>
      <c r="D21" s="170" t="s">
        <v>294</v>
      </c>
      <c r="E21" s="170"/>
      <c r="F21" s="170" t="s">
        <v>373</v>
      </c>
      <c r="G21" s="187">
        <v>42286</v>
      </c>
      <c r="H21" s="187"/>
      <c r="I21" s="36"/>
      <c r="J21" s="36"/>
      <c r="K21" s="36"/>
      <c r="L21" s="36"/>
      <c r="M21" s="36"/>
    </row>
    <row r="22" spans="1:13" ht="38.25" x14ac:dyDescent="0.2">
      <c r="A22" s="185">
        <f t="shared" si="0"/>
        <v>20</v>
      </c>
      <c r="B22" s="185"/>
      <c r="C22" s="185"/>
      <c r="D22" s="170" t="s">
        <v>304</v>
      </c>
      <c r="E22" s="170"/>
      <c r="F22" s="170" t="s">
        <v>374</v>
      </c>
      <c r="G22" s="187">
        <v>42293</v>
      </c>
      <c r="H22" s="187"/>
      <c r="I22" s="36"/>
      <c r="J22" s="36"/>
      <c r="K22" s="36"/>
      <c r="L22" s="36"/>
      <c r="M22" s="36"/>
    </row>
    <row r="23" spans="1:13" ht="51" x14ac:dyDescent="0.2">
      <c r="A23" s="185">
        <f t="shared" si="0"/>
        <v>21</v>
      </c>
      <c r="B23" s="185"/>
      <c r="C23" s="185"/>
      <c r="D23" s="170" t="s">
        <v>293</v>
      </c>
      <c r="E23" s="170"/>
      <c r="F23" s="170" t="s">
        <v>375</v>
      </c>
      <c r="G23" s="187">
        <v>42293</v>
      </c>
      <c r="H23" s="187"/>
      <c r="I23" s="36"/>
      <c r="J23" s="36"/>
      <c r="K23" s="36"/>
      <c r="L23" s="36"/>
      <c r="M23" s="36"/>
    </row>
    <row r="24" spans="1:13" ht="38.25" x14ac:dyDescent="0.2">
      <c r="A24" s="185">
        <f t="shared" si="0"/>
        <v>22</v>
      </c>
      <c r="B24" s="185"/>
      <c r="C24" s="185"/>
      <c r="D24" s="170" t="s">
        <v>326</v>
      </c>
      <c r="E24" s="170"/>
      <c r="F24" s="170" t="s">
        <v>867</v>
      </c>
      <c r="G24" s="187">
        <v>42293</v>
      </c>
      <c r="H24" s="187"/>
      <c r="I24" s="36"/>
      <c r="J24" s="36"/>
      <c r="K24" s="36"/>
      <c r="L24" s="36"/>
      <c r="M24" s="36"/>
    </row>
    <row r="25" spans="1:13" ht="63.75" x14ac:dyDescent="0.2">
      <c r="A25" s="185">
        <f t="shared" si="0"/>
        <v>23</v>
      </c>
      <c r="B25" s="185"/>
      <c r="C25" s="185"/>
      <c r="D25" s="170" t="s">
        <v>101</v>
      </c>
      <c r="E25" s="170"/>
      <c r="F25" s="170" t="s">
        <v>376</v>
      </c>
      <c r="G25" s="170" t="s">
        <v>383</v>
      </c>
      <c r="H25" s="170"/>
      <c r="I25" s="36"/>
      <c r="J25" s="36"/>
      <c r="K25" s="36"/>
      <c r="L25" s="36"/>
      <c r="M25" s="36"/>
    </row>
    <row r="26" spans="1:13" ht="38.25" x14ac:dyDescent="0.2">
      <c r="A26" s="185">
        <f t="shared" si="0"/>
        <v>24</v>
      </c>
      <c r="B26" s="185"/>
      <c r="C26" s="185"/>
      <c r="D26" s="170" t="s">
        <v>316</v>
      </c>
      <c r="E26" s="170"/>
      <c r="F26" s="170" t="s">
        <v>317</v>
      </c>
      <c r="G26" s="187">
        <v>42296</v>
      </c>
      <c r="H26" s="187"/>
      <c r="I26" s="36"/>
      <c r="J26" s="36"/>
      <c r="K26" s="36"/>
      <c r="L26" s="36"/>
      <c r="M26" s="36"/>
    </row>
    <row r="27" spans="1:13" ht="63.75" x14ac:dyDescent="0.2">
      <c r="A27" s="185">
        <f t="shared" si="0"/>
        <v>25</v>
      </c>
      <c r="B27" s="185"/>
      <c r="C27" s="185"/>
      <c r="D27" s="170" t="s">
        <v>353</v>
      </c>
      <c r="E27" s="170"/>
      <c r="F27" s="170" t="s">
        <v>354</v>
      </c>
      <c r="G27" s="187">
        <v>42297</v>
      </c>
      <c r="H27" s="187"/>
      <c r="I27" s="36"/>
      <c r="J27" s="36"/>
      <c r="K27" s="36"/>
      <c r="L27" s="36"/>
      <c r="M27" s="36"/>
    </row>
    <row r="28" spans="1:13" x14ac:dyDescent="0.2">
      <c r="A28" s="185">
        <f t="shared" si="0"/>
        <v>26</v>
      </c>
      <c r="B28" s="185"/>
      <c r="C28" s="185"/>
      <c r="D28" s="170" t="s">
        <v>242</v>
      </c>
      <c r="E28" s="170"/>
      <c r="F28" s="170" t="s">
        <v>319</v>
      </c>
      <c r="G28" s="187">
        <v>42300</v>
      </c>
      <c r="H28" s="187"/>
      <c r="I28" s="36"/>
      <c r="J28" s="36"/>
      <c r="K28" s="36"/>
      <c r="L28" s="36"/>
      <c r="M28" s="36"/>
    </row>
    <row r="29" spans="1:13" ht="25.5" x14ac:dyDescent="0.2">
      <c r="A29" s="185">
        <f t="shared" si="0"/>
        <v>27</v>
      </c>
      <c r="B29" s="185"/>
      <c r="C29" s="185"/>
      <c r="D29" s="170" t="s">
        <v>322</v>
      </c>
      <c r="E29" s="170"/>
      <c r="F29" s="170" t="s">
        <v>325</v>
      </c>
      <c r="G29" s="187">
        <v>42300</v>
      </c>
      <c r="H29" s="187"/>
      <c r="I29" s="36"/>
      <c r="J29" s="36"/>
      <c r="K29" s="36"/>
      <c r="L29" s="36"/>
      <c r="M29" s="36"/>
    </row>
    <row r="30" spans="1:13" ht="25.5" x14ac:dyDescent="0.2">
      <c r="A30" s="185">
        <f t="shared" si="0"/>
        <v>28</v>
      </c>
      <c r="B30" s="185"/>
      <c r="C30" s="185"/>
      <c r="D30" s="170" t="s">
        <v>103</v>
      </c>
      <c r="E30" s="170"/>
      <c r="F30" s="170" t="s">
        <v>104</v>
      </c>
      <c r="G30" s="187">
        <v>42311</v>
      </c>
      <c r="H30" s="187"/>
      <c r="I30" s="36"/>
      <c r="J30" s="36"/>
      <c r="K30" s="36"/>
      <c r="L30" s="36"/>
      <c r="M30" s="36"/>
    </row>
    <row r="31" spans="1:13" ht="25.5" x14ac:dyDescent="0.2">
      <c r="A31" s="185">
        <f t="shared" si="0"/>
        <v>29</v>
      </c>
      <c r="B31" s="185"/>
      <c r="C31" s="185"/>
      <c r="D31" s="170" t="s">
        <v>377</v>
      </c>
      <c r="E31" s="170"/>
      <c r="F31" s="170" t="s">
        <v>378</v>
      </c>
      <c r="G31" s="187">
        <v>42323</v>
      </c>
      <c r="H31" s="187"/>
      <c r="I31" s="36"/>
      <c r="J31" s="36"/>
      <c r="K31" s="36"/>
      <c r="L31" s="36"/>
      <c r="M31" s="36"/>
    </row>
    <row r="32" spans="1:13" ht="25.5" x14ac:dyDescent="0.2">
      <c r="A32" s="185">
        <v>30</v>
      </c>
      <c r="B32" s="185"/>
      <c r="C32" s="185"/>
      <c r="D32" s="170" t="s">
        <v>312</v>
      </c>
      <c r="E32" s="170"/>
      <c r="F32" s="170" t="s">
        <v>313</v>
      </c>
      <c r="G32" s="187">
        <v>42324</v>
      </c>
      <c r="H32" s="187"/>
      <c r="I32" s="36"/>
      <c r="J32" s="36"/>
      <c r="K32" s="36"/>
      <c r="L32" s="36"/>
      <c r="M32" s="36"/>
    </row>
    <row r="33" spans="1:25" s="169" customFormat="1" ht="25.5" x14ac:dyDescent="0.2">
      <c r="A33" s="36">
        <v>31</v>
      </c>
      <c r="B33" s="36"/>
      <c r="C33" s="163" t="s">
        <v>57</v>
      </c>
      <c r="D33" s="114" t="s">
        <v>399</v>
      </c>
      <c r="E33" s="114"/>
      <c r="F33" s="114" t="s">
        <v>398</v>
      </c>
      <c r="G33" s="182">
        <v>42373</v>
      </c>
      <c r="H33" s="182"/>
      <c r="I33" s="163" t="s">
        <v>68</v>
      </c>
      <c r="J33" s="185" t="s">
        <v>400</v>
      </c>
      <c r="K33" s="170" t="s">
        <v>401</v>
      </c>
      <c r="L33" s="170"/>
      <c r="M33" s="36" t="s">
        <v>943</v>
      </c>
      <c r="N33" s="45"/>
      <c r="O33" s="45"/>
      <c r="P33" s="45"/>
      <c r="Q33" s="45"/>
      <c r="R33" s="45"/>
      <c r="S33" s="45"/>
      <c r="T33" s="45"/>
      <c r="U33" s="45"/>
      <c r="V33" s="45"/>
      <c r="W33" s="45"/>
      <c r="X33" s="45"/>
      <c r="Y33" s="45"/>
    </row>
    <row r="34" spans="1:25" s="169" customFormat="1" ht="25.5" x14ac:dyDescent="0.2">
      <c r="A34" s="36">
        <v>32</v>
      </c>
      <c r="B34" s="36"/>
      <c r="C34" s="163" t="s">
        <v>57</v>
      </c>
      <c r="D34" s="114" t="s">
        <v>396</v>
      </c>
      <c r="E34" s="114"/>
      <c r="F34" s="114" t="s">
        <v>397</v>
      </c>
      <c r="G34" s="182">
        <v>42377</v>
      </c>
      <c r="H34" s="182"/>
      <c r="I34" s="163" t="s">
        <v>460</v>
      </c>
      <c r="J34" s="185" t="s">
        <v>396</v>
      </c>
      <c r="K34" s="170" t="s">
        <v>402</v>
      </c>
      <c r="L34" s="170"/>
      <c r="M34" s="36" t="s">
        <v>943</v>
      </c>
      <c r="N34" s="45"/>
      <c r="O34" s="45"/>
      <c r="P34" s="45"/>
      <c r="Q34" s="45"/>
      <c r="R34" s="45"/>
      <c r="S34" s="45"/>
      <c r="T34" s="45"/>
      <c r="U34" s="45"/>
      <c r="V34" s="45"/>
      <c r="W34" s="45"/>
      <c r="X34" s="45"/>
      <c r="Y34" s="45"/>
    </row>
    <row r="35" spans="1:25" s="342" customFormat="1" ht="28.5" customHeight="1" x14ac:dyDescent="0.2">
      <c r="A35" s="44"/>
      <c r="B35" s="44"/>
      <c r="C35" s="163" t="s">
        <v>57</v>
      </c>
      <c r="D35" s="112" t="s">
        <v>775</v>
      </c>
      <c r="E35" s="112" t="s">
        <v>726</v>
      </c>
      <c r="F35" s="114" t="s">
        <v>725</v>
      </c>
      <c r="G35" s="182">
        <v>42384</v>
      </c>
      <c r="H35" s="298"/>
      <c r="I35" s="163" t="s">
        <v>460</v>
      </c>
      <c r="J35" s="170" t="s">
        <v>351</v>
      </c>
      <c r="K35" s="170" t="s">
        <v>406</v>
      </c>
      <c r="L35" s="170"/>
      <c r="M35" s="44" t="s">
        <v>943</v>
      </c>
      <c r="N35" s="291"/>
      <c r="O35" s="291"/>
      <c r="P35" s="291"/>
      <c r="Q35" s="291"/>
      <c r="R35" s="291"/>
      <c r="S35" s="291"/>
      <c r="T35" s="291"/>
      <c r="U35" s="291"/>
      <c r="V35" s="291"/>
      <c r="W35" s="291"/>
      <c r="X35" s="291"/>
      <c r="Y35" s="291"/>
    </row>
    <row r="36" spans="1:25" s="342" customFormat="1" ht="25.5" x14ac:dyDescent="0.2">
      <c r="A36" s="44"/>
      <c r="B36" s="44"/>
      <c r="C36" s="163" t="s">
        <v>57</v>
      </c>
      <c r="D36" s="272" t="s">
        <v>774</v>
      </c>
      <c r="E36" s="272" t="s">
        <v>205</v>
      </c>
      <c r="F36" s="114" t="s">
        <v>730</v>
      </c>
      <c r="G36" s="182">
        <v>42394</v>
      </c>
      <c r="H36" s="163" t="s">
        <v>52</v>
      </c>
      <c r="I36" s="163" t="s">
        <v>460</v>
      </c>
      <c r="J36" s="170" t="s">
        <v>205</v>
      </c>
      <c r="K36" s="170" t="s">
        <v>389</v>
      </c>
      <c r="L36" s="170"/>
      <c r="M36" s="44" t="s">
        <v>943</v>
      </c>
      <c r="N36" s="291"/>
      <c r="O36" s="291"/>
      <c r="P36" s="291"/>
      <c r="Q36" s="291"/>
      <c r="R36" s="291"/>
      <c r="S36" s="291"/>
      <c r="T36" s="291"/>
      <c r="U36" s="291"/>
      <c r="V36" s="291"/>
      <c r="W36" s="291"/>
      <c r="X36" s="291"/>
      <c r="Y36" s="291"/>
    </row>
    <row r="37" spans="1:25" s="342" customFormat="1" ht="38.25" x14ac:dyDescent="0.2">
      <c r="A37" s="44"/>
      <c r="B37" s="44"/>
      <c r="C37" s="163" t="s">
        <v>57</v>
      </c>
      <c r="D37" s="272" t="s">
        <v>407</v>
      </c>
      <c r="E37" s="272" t="s">
        <v>728</v>
      </c>
      <c r="F37" s="114" t="s">
        <v>920</v>
      </c>
      <c r="G37" s="182">
        <v>42398</v>
      </c>
      <c r="H37" s="119">
        <v>42391</v>
      </c>
      <c r="I37" s="163" t="s">
        <v>460</v>
      </c>
      <c r="J37" s="170" t="s">
        <v>407</v>
      </c>
      <c r="K37" s="170" t="s">
        <v>404</v>
      </c>
      <c r="L37" s="170" t="s">
        <v>737</v>
      </c>
      <c r="M37" s="44" t="s">
        <v>497</v>
      </c>
      <c r="N37" s="291"/>
      <c r="O37" s="291"/>
      <c r="P37" s="291"/>
      <c r="Q37" s="291"/>
      <c r="R37" s="291"/>
      <c r="S37" s="291"/>
      <c r="T37" s="291"/>
      <c r="U37" s="291"/>
      <c r="V37" s="291"/>
      <c r="W37" s="291"/>
      <c r="X37" s="291"/>
      <c r="Y37" s="291"/>
    </row>
    <row r="38" spans="1:25" s="342" customFormat="1" ht="25.5" x14ac:dyDescent="0.2">
      <c r="A38" s="44"/>
      <c r="B38" s="44"/>
      <c r="C38" s="163" t="s">
        <v>57</v>
      </c>
      <c r="D38" s="272" t="s">
        <v>471</v>
      </c>
      <c r="E38" s="272" t="s">
        <v>757</v>
      </c>
      <c r="F38" s="114" t="s">
        <v>756</v>
      </c>
      <c r="G38" s="304">
        <v>42402</v>
      </c>
      <c r="H38" s="163"/>
      <c r="I38" s="163" t="s">
        <v>460</v>
      </c>
      <c r="J38" s="170" t="s">
        <v>757</v>
      </c>
      <c r="K38" s="170" t="s">
        <v>414</v>
      </c>
      <c r="L38" s="170" t="s">
        <v>878</v>
      </c>
      <c r="M38" s="44" t="s">
        <v>943</v>
      </c>
      <c r="N38" s="44" t="s">
        <v>436</v>
      </c>
      <c r="O38" s="291"/>
      <c r="P38" s="291"/>
      <c r="Q38" s="291"/>
      <c r="R38" s="291"/>
      <c r="S38" s="291"/>
      <c r="T38" s="291"/>
      <c r="U38" s="291"/>
      <c r="V38" s="291"/>
      <c r="W38" s="291"/>
      <c r="X38" s="291"/>
      <c r="Y38" s="291"/>
    </row>
    <row r="39" spans="1:25" s="342" customFormat="1" ht="38.25" x14ac:dyDescent="0.2">
      <c r="A39" s="44"/>
      <c r="B39" s="44"/>
      <c r="C39" s="163" t="s">
        <v>57</v>
      </c>
      <c r="D39" s="272" t="s">
        <v>577</v>
      </c>
      <c r="E39" s="272" t="s">
        <v>328</v>
      </c>
      <c r="F39" s="114" t="s">
        <v>729</v>
      </c>
      <c r="G39" s="119">
        <v>42403</v>
      </c>
      <c r="H39" s="163" t="s">
        <v>877</v>
      </c>
      <c r="I39" s="163" t="s">
        <v>460</v>
      </c>
      <c r="J39" s="170" t="s">
        <v>328</v>
      </c>
      <c r="K39" s="170" t="s">
        <v>405</v>
      </c>
      <c r="L39" s="170"/>
      <c r="M39" s="44" t="s">
        <v>943</v>
      </c>
      <c r="N39" s="44" t="s">
        <v>738</v>
      </c>
      <c r="O39" s="291"/>
      <c r="P39" s="291"/>
      <c r="Q39" s="291"/>
      <c r="R39" s="291"/>
      <c r="S39" s="291"/>
      <c r="T39" s="291"/>
      <c r="U39" s="291"/>
      <c r="V39" s="291"/>
      <c r="W39" s="291"/>
      <c r="X39" s="291"/>
      <c r="Y39" s="291"/>
    </row>
    <row r="40" spans="1:25" s="342" customFormat="1" ht="38.25" x14ac:dyDescent="0.2">
      <c r="A40" s="44"/>
      <c r="B40" s="44"/>
      <c r="C40" s="163" t="s">
        <v>57</v>
      </c>
      <c r="D40" s="272" t="s">
        <v>387</v>
      </c>
      <c r="E40" s="272" t="s">
        <v>321</v>
      </c>
      <c r="F40" s="114" t="s">
        <v>733</v>
      </c>
      <c r="G40" s="119">
        <v>42408</v>
      </c>
      <c r="H40" s="163"/>
      <c r="I40" s="163" t="s">
        <v>460</v>
      </c>
      <c r="J40" s="170" t="s">
        <v>387</v>
      </c>
      <c r="K40" s="170" t="s">
        <v>390</v>
      </c>
      <c r="L40" s="170" t="s">
        <v>737</v>
      </c>
      <c r="M40" s="44" t="s">
        <v>497</v>
      </c>
      <c r="N40" s="44" t="s">
        <v>771</v>
      </c>
      <c r="O40" s="291"/>
      <c r="P40" s="291"/>
      <c r="Q40" s="291"/>
      <c r="R40" s="291"/>
      <c r="S40" s="291"/>
      <c r="T40" s="291"/>
      <c r="U40" s="291"/>
      <c r="V40" s="291"/>
      <c r="W40" s="291"/>
      <c r="X40" s="291"/>
      <c r="Y40" s="291"/>
    </row>
    <row r="41" spans="1:25" s="342" customFormat="1" ht="38.25" x14ac:dyDescent="0.2">
      <c r="A41" s="44"/>
      <c r="B41" s="44"/>
      <c r="C41" s="163" t="s">
        <v>57</v>
      </c>
      <c r="D41" s="272" t="s">
        <v>783</v>
      </c>
      <c r="E41" s="272" t="s">
        <v>57</v>
      </c>
      <c r="F41" s="114" t="s">
        <v>876</v>
      </c>
      <c r="G41" s="119">
        <v>42415</v>
      </c>
      <c r="H41" s="163"/>
      <c r="I41" s="163"/>
      <c r="J41" s="163" t="s">
        <v>902</v>
      </c>
      <c r="K41" s="170"/>
      <c r="L41" s="170"/>
      <c r="M41" s="170" t="s">
        <v>943</v>
      </c>
      <c r="N41" s="44" t="s">
        <v>771</v>
      </c>
      <c r="O41" s="291"/>
      <c r="P41" s="291"/>
      <c r="Q41" s="291"/>
      <c r="R41" s="291"/>
      <c r="S41" s="291"/>
      <c r="T41" s="291"/>
      <c r="U41" s="291"/>
      <c r="V41" s="291"/>
      <c r="W41" s="291"/>
      <c r="X41" s="291"/>
      <c r="Y41" s="291"/>
    </row>
    <row r="42" spans="1:25" s="342" customFormat="1" x14ac:dyDescent="0.2">
      <c r="A42" s="44"/>
      <c r="B42" s="44"/>
      <c r="C42" s="163" t="s">
        <v>57</v>
      </c>
      <c r="D42" s="272" t="s">
        <v>471</v>
      </c>
      <c r="E42" s="272" t="s">
        <v>754</v>
      </c>
      <c r="F42" s="114" t="s">
        <v>881</v>
      </c>
      <c r="G42" s="119">
        <v>42415</v>
      </c>
      <c r="H42" s="163"/>
      <c r="I42" s="163"/>
      <c r="J42" s="163" t="s">
        <v>890</v>
      </c>
      <c r="K42" s="170"/>
      <c r="L42" s="170"/>
      <c r="M42" s="170" t="s">
        <v>943</v>
      </c>
      <c r="N42" s="44" t="s">
        <v>771</v>
      </c>
      <c r="O42" s="291"/>
      <c r="P42" s="291"/>
      <c r="Q42" s="291"/>
      <c r="R42" s="291"/>
      <c r="S42" s="291"/>
      <c r="T42" s="291"/>
      <c r="U42" s="291"/>
      <c r="V42" s="291"/>
      <c r="W42" s="291"/>
      <c r="X42" s="291"/>
      <c r="Y42" s="291"/>
    </row>
    <row r="43" spans="1:25" s="342" customFormat="1" ht="40.5" customHeight="1" x14ac:dyDescent="0.2">
      <c r="A43" s="44"/>
      <c r="B43" s="44"/>
      <c r="C43" s="163" t="s">
        <v>57</v>
      </c>
      <c r="D43" s="272" t="s">
        <v>237</v>
      </c>
      <c r="E43" s="272" t="s">
        <v>755</v>
      </c>
      <c r="F43" s="114" t="s">
        <v>732</v>
      </c>
      <c r="G43" s="119">
        <v>42416</v>
      </c>
      <c r="H43" s="172">
        <v>42419</v>
      </c>
      <c r="I43" s="163" t="s">
        <v>460</v>
      </c>
      <c r="J43" s="163" t="s">
        <v>888</v>
      </c>
      <c r="K43" s="170" t="s">
        <v>57</v>
      </c>
      <c r="L43" s="170" t="s">
        <v>737</v>
      </c>
      <c r="M43" s="170" t="s">
        <v>497</v>
      </c>
      <c r="N43" s="44" t="s">
        <v>737</v>
      </c>
      <c r="O43" s="291"/>
      <c r="P43" s="291"/>
      <c r="Q43" s="291"/>
      <c r="R43" s="291"/>
      <c r="S43" s="291"/>
      <c r="T43" s="291"/>
      <c r="U43" s="291"/>
      <c r="V43" s="291"/>
      <c r="W43" s="291"/>
      <c r="X43" s="291"/>
      <c r="Y43" s="291"/>
    </row>
    <row r="44" spans="1:25" s="342" customFormat="1" ht="38.25" x14ac:dyDescent="0.2">
      <c r="A44" s="44"/>
      <c r="B44" s="44"/>
      <c r="C44" s="163" t="s">
        <v>57</v>
      </c>
      <c r="D44" s="272" t="s">
        <v>783</v>
      </c>
      <c r="E44" s="272" t="s">
        <v>57</v>
      </c>
      <c r="F44" s="114" t="s">
        <v>875</v>
      </c>
      <c r="G44" s="304">
        <v>42429</v>
      </c>
      <c r="H44" s="163"/>
      <c r="I44" s="163"/>
      <c r="J44" s="163" t="s">
        <v>902</v>
      </c>
      <c r="K44" s="170"/>
      <c r="L44" s="170"/>
      <c r="M44" s="170" t="s">
        <v>943</v>
      </c>
      <c r="N44" s="44" t="s">
        <v>771</v>
      </c>
      <c r="O44" s="291"/>
      <c r="P44" s="291"/>
      <c r="Q44" s="291"/>
      <c r="R44" s="291"/>
      <c r="S44" s="291"/>
      <c r="T44" s="291"/>
      <c r="U44" s="291"/>
      <c r="V44" s="291"/>
      <c r="W44" s="291"/>
      <c r="X44" s="291"/>
      <c r="Y44" s="291"/>
    </row>
    <row r="45" spans="1:25" s="342" customFormat="1" ht="67.349999999999994" customHeight="1" x14ac:dyDescent="0.2">
      <c r="A45" s="44">
        <v>1</v>
      </c>
      <c r="B45" s="37" t="s">
        <v>807</v>
      </c>
      <c r="C45" s="163" t="s">
        <v>57</v>
      </c>
      <c r="D45" s="272" t="s">
        <v>803</v>
      </c>
      <c r="E45" s="272" t="s">
        <v>804</v>
      </c>
      <c r="F45" s="114" t="s">
        <v>802</v>
      </c>
      <c r="G45" s="119" t="s">
        <v>879</v>
      </c>
      <c r="H45" s="163"/>
      <c r="I45" s="163" t="s">
        <v>790</v>
      </c>
      <c r="J45" s="163" t="s">
        <v>906</v>
      </c>
      <c r="K45" s="170" t="s">
        <v>945</v>
      </c>
      <c r="L45" s="170" t="s">
        <v>52</v>
      </c>
      <c r="M45" s="44" t="s">
        <v>943</v>
      </c>
      <c r="N45" s="44" t="s">
        <v>771</v>
      </c>
      <c r="O45" s="291"/>
      <c r="P45" s="291"/>
      <c r="Q45" s="291"/>
      <c r="R45" s="291"/>
      <c r="S45" s="291"/>
      <c r="T45" s="291"/>
      <c r="U45" s="291"/>
      <c r="V45" s="291"/>
      <c r="W45" s="291"/>
      <c r="X45" s="291"/>
      <c r="Y45" s="291"/>
    </row>
    <row r="46" spans="1:25" s="342" customFormat="1" ht="38.25" x14ac:dyDescent="0.2">
      <c r="A46" s="44">
        <v>2</v>
      </c>
      <c r="B46" s="37" t="s">
        <v>807</v>
      </c>
      <c r="C46" s="163" t="s">
        <v>57</v>
      </c>
      <c r="D46" s="272" t="s">
        <v>812</v>
      </c>
      <c r="E46" s="272" t="s">
        <v>766</v>
      </c>
      <c r="F46" s="114" t="s">
        <v>811</v>
      </c>
      <c r="G46" s="304">
        <v>42431</v>
      </c>
      <c r="H46" s="311"/>
      <c r="I46" s="163" t="s">
        <v>790</v>
      </c>
      <c r="J46" s="163" t="s">
        <v>902</v>
      </c>
      <c r="K46" s="170" t="s">
        <v>947</v>
      </c>
      <c r="L46" s="114"/>
      <c r="M46" s="44" t="s">
        <v>943</v>
      </c>
      <c r="N46" s="44" t="s">
        <v>737</v>
      </c>
      <c r="O46" s="292" t="s">
        <v>943</v>
      </c>
      <c r="P46" s="291"/>
      <c r="Q46" s="291"/>
      <c r="R46" s="291"/>
      <c r="S46" s="291"/>
      <c r="T46" s="291"/>
      <c r="U46" s="291"/>
      <c r="V46" s="291"/>
      <c r="W46" s="291"/>
      <c r="X46" s="291"/>
      <c r="Y46" s="291"/>
    </row>
    <row r="47" spans="1:25" s="342" customFormat="1" ht="34.35" customHeight="1" x14ac:dyDescent="0.2">
      <c r="A47" s="44">
        <v>3</v>
      </c>
      <c r="B47" s="44" t="s">
        <v>923</v>
      </c>
      <c r="C47" s="163" t="s">
        <v>57</v>
      </c>
      <c r="D47" s="272" t="s">
        <v>240</v>
      </c>
      <c r="E47" s="272" t="s">
        <v>97</v>
      </c>
      <c r="F47" s="114" t="s">
        <v>874</v>
      </c>
      <c r="G47" s="119">
        <v>42436</v>
      </c>
      <c r="H47" s="273"/>
      <c r="I47" s="163" t="s">
        <v>460</v>
      </c>
      <c r="J47" s="163" t="s">
        <v>902</v>
      </c>
      <c r="K47" s="170" t="s">
        <v>945</v>
      </c>
      <c r="L47" s="114"/>
      <c r="M47" s="44" t="s">
        <v>943</v>
      </c>
      <c r="N47" s="44" t="s">
        <v>738</v>
      </c>
      <c r="O47" s="292" t="s">
        <v>943</v>
      </c>
      <c r="P47" s="291"/>
      <c r="Q47" s="291"/>
      <c r="R47" s="291"/>
      <c r="S47" s="291"/>
      <c r="T47" s="291"/>
      <c r="U47" s="291"/>
      <c r="V47" s="291"/>
      <c r="W47" s="291"/>
      <c r="X47" s="291"/>
      <c r="Y47" s="291"/>
    </row>
    <row r="48" spans="1:25" s="342" customFormat="1" ht="63.75" x14ac:dyDescent="0.2">
      <c r="A48" s="44">
        <v>6</v>
      </c>
      <c r="B48" s="44" t="s">
        <v>922</v>
      </c>
      <c r="C48" s="163" t="s">
        <v>57</v>
      </c>
      <c r="D48" s="272" t="s">
        <v>727</v>
      </c>
      <c r="E48" s="272" t="s">
        <v>323</v>
      </c>
      <c r="F48" s="114" t="s">
        <v>734</v>
      </c>
      <c r="G48" s="119">
        <v>42443</v>
      </c>
      <c r="H48" s="311"/>
      <c r="I48" s="163" t="s">
        <v>460</v>
      </c>
      <c r="J48" s="163" t="s">
        <v>904</v>
      </c>
      <c r="K48" s="170" t="s">
        <v>403</v>
      </c>
      <c r="L48" s="114"/>
      <c r="M48" s="44" t="s">
        <v>943</v>
      </c>
      <c r="N48" s="44" t="s">
        <v>771</v>
      </c>
      <c r="O48" s="292" t="s">
        <v>943</v>
      </c>
      <c r="P48" s="291"/>
      <c r="Q48" s="291"/>
      <c r="R48" s="291"/>
      <c r="S48" s="291"/>
      <c r="T48" s="291"/>
      <c r="U48" s="291"/>
      <c r="V48" s="291"/>
      <c r="W48" s="291"/>
      <c r="X48" s="291"/>
      <c r="Y48" s="291"/>
    </row>
    <row r="49" spans="1:25" s="342" customFormat="1" ht="49.35" customHeight="1" x14ac:dyDescent="0.2">
      <c r="A49" s="44">
        <v>7</v>
      </c>
      <c r="B49" s="44" t="s">
        <v>923</v>
      </c>
      <c r="C49" s="163" t="s">
        <v>57</v>
      </c>
      <c r="D49" s="272" t="s">
        <v>774</v>
      </c>
      <c r="E49" s="272" t="s">
        <v>205</v>
      </c>
      <c r="F49" s="114" t="s">
        <v>928</v>
      </c>
      <c r="G49" s="119">
        <v>42444</v>
      </c>
      <c r="H49" s="163"/>
      <c r="I49" s="163" t="s">
        <v>460</v>
      </c>
      <c r="J49" s="163" t="s">
        <v>886</v>
      </c>
      <c r="K49" s="170" t="s">
        <v>412</v>
      </c>
      <c r="L49" s="170"/>
      <c r="M49" s="44" t="s">
        <v>943</v>
      </c>
      <c r="N49" s="44" t="s">
        <v>737</v>
      </c>
      <c r="O49" s="292" t="s">
        <v>943</v>
      </c>
      <c r="P49" s="291"/>
      <c r="Q49" s="291"/>
      <c r="R49" s="291"/>
      <c r="S49" s="291"/>
      <c r="T49" s="291"/>
      <c r="U49" s="291"/>
      <c r="V49" s="291"/>
      <c r="W49" s="291"/>
      <c r="X49" s="291"/>
      <c r="Y49" s="291"/>
    </row>
    <row r="50" spans="1:25" s="342" customFormat="1" ht="14.45" customHeight="1" x14ac:dyDescent="0.2">
      <c r="A50" s="44" t="s">
        <v>52</v>
      </c>
      <c r="B50" s="44" t="s">
        <v>471</v>
      </c>
      <c r="C50" s="163"/>
      <c r="D50" s="272" t="s">
        <v>253</v>
      </c>
      <c r="E50" s="272"/>
      <c r="F50" s="317" t="s">
        <v>791</v>
      </c>
      <c r="G50" s="119">
        <v>42458</v>
      </c>
      <c r="H50" s="273"/>
      <c r="I50" s="163" t="s">
        <v>790</v>
      </c>
      <c r="J50" s="163"/>
      <c r="K50" s="170" t="s">
        <v>945</v>
      </c>
      <c r="L50" s="44" t="s">
        <v>737</v>
      </c>
      <c r="M50" s="292" t="s">
        <v>497</v>
      </c>
      <c r="N50" s="291"/>
      <c r="O50" s="291"/>
      <c r="P50" s="291"/>
      <c r="Q50" s="291"/>
      <c r="R50" s="291"/>
      <c r="S50" s="291"/>
      <c r="T50" s="291"/>
      <c r="U50" s="291"/>
      <c r="V50" s="291"/>
      <c r="W50" s="291"/>
      <c r="X50" s="291"/>
      <c r="Y50" s="291"/>
    </row>
    <row r="51" spans="1:25" s="342" customFormat="1" ht="38.1" customHeight="1" x14ac:dyDescent="0.2">
      <c r="A51" s="44">
        <f>'Shipped and deferred 2015 on'!A53+1</f>
        <v>2</v>
      </c>
      <c r="B51" s="44" t="s">
        <v>923</v>
      </c>
      <c r="C51" s="163" t="s">
        <v>57</v>
      </c>
      <c r="D51" s="112" t="s">
        <v>807</v>
      </c>
      <c r="E51" s="112" t="s">
        <v>57</v>
      </c>
      <c r="F51" s="114" t="s">
        <v>808</v>
      </c>
      <c r="G51" s="119">
        <v>42460</v>
      </c>
      <c r="H51" s="273"/>
      <c r="I51" s="163" t="s">
        <v>460</v>
      </c>
      <c r="J51" s="163" t="s">
        <v>902</v>
      </c>
      <c r="K51" s="114" t="s">
        <v>945</v>
      </c>
      <c r="L51" s="44" t="s">
        <v>771</v>
      </c>
      <c r="M51" s="292" t="s">
        <v>943</v>
      </c>
      <c r="N51" s="291"/>
      <c r="O51" s="291"/>
      <c r="P51" s="291"/>
      <c r="Q51" s="291"/>
      <c r="R51" s="291"/>
      <c r="S51" s="291"/>
      <c r="T51" s="291"/>
      <c r="U51" s="291"/>
      <c r="V51" s="291"/>
      <c r="W51" s="291"/>
      <c r="X51" s="291"/>
      <c r="Y51" s="291"/>
    </row>
    <row r="52" spans="1:25" s="342" customFormat="1" ht="30" customHeight="1" x14ac:dyDescent="0.2">
      <c r="A52" s="44">
        <f>'Shipped and deferred 2015 on'!A53+1</f>
        <v>2</v>
      </c>
      <c r="B52" s="44" t="s">
        <v>923</v>
      </c>
      <c r="C52" s="163" t="s">
        <v>57</v>
      </c>
      <c r="D52" s="272" t="s">
        <v>269</v>
      </c>
      <c r="E52" s="272" t="s">
        <v>755</v>
      </c>
      <c r="F52" s="114" t="s">
        <v>986</v>
      </c>
      <c r="G52" s="119">
        <v>42460</v>
      </c>
      <c r="H52" s="163"/>
      <c r="I52" s="163" t="s">
        <v>794</v>
      </c>
      <c r="J52" s="163" t="s">
        <v>987</v>
      </c>
      <c r="K52" s="170" t="s">
        <v>457</v>
      </c>
      <c r="L52" s="44" t="s">
        <v>738</v>
      </c>
      <c r="M52" s="292" t="s">
        <v>943</v>
      </c>
      <c r="N52" s="291"/>
      <c r="O52" s="291"/>
      <c r="P52" s="291"/>
      <c r="Q52" s="291"/>
      <c r="R52" s="291"/>
      <c r="S52" s="291"/>
      <c r="T52" s="291"/>
      <c r="U52" s="291"/>
      <c r="V52" s="291"/>
      <c r="W52" s="291"/>
      <c r="X52" s="291"/>
      <c r="Y52" s="291"/>
    </row>
    <row r="53" spans="1:25" s="342" customFormat="1" ht="30.6" customHeight="1" x14ac:dyDescent="0.2">
      <c r="A53" s="44">
        <v>1</v>
      </c>
      <c r="B53" s="44" t="s">
        <v>923</v>
      </c>
      <c r="C53" s="163" t="s">
        <v>57</v>
      </c>
      <c r="D53" s="323" t="s">
        <v>775</v>
      </c>
      <c r="E53" s="323" t="s">
        <v>57</v>
      </c>
      <c r="F53" s="324" t="s">
        <v>989</v>
      </c>
      <c r="G53" s="325">
        <v>42460</v>
      </c>
      <c r="H53" s="325">
        <v>42400</v>
      </c>
      <c r="I53" s="326" t="s">
        <v>460</v>
      </c>
      <c r="J53" s="326" t="s">
        <v>909</v>
      </c>
      <c r="K53" s="324" t="s">
        <v>979</v>
      </c>
      <c r="L53" s="327" t="s">
        <v>771</v>
      </c>
      <c r="M53" s="328" t="s">
        <v>57</v>
      </c>
      <c r="N53" s="291"/>
      <c r="O53" s="291"/>
      <c r="P53" s="291"/>
      <c r="Q53" s="291"/>
      <c r="R53" s="291"/>
      <c r="S53" s="291"/>
      <c r="T53" s="291"/>
      <c r="U53" s="291"/>
      <c r="V53" s="291"/>
      <c r="W53" s="291"/>
      <c r="X53" s="291"/>
      <c r="Y53" s="291"/>
    </row>
    <row r="54" spans="1:25" s="342" customFormat="1" ht="25.35" customHeight="1" x14ac:dyDescent="0.2">
      <c r="A54" s="44">
        <f>'Shipped and deferred 2015 on'!A52+1</f>
        <v>3</v>
      </c>
      <c r="B54" s="44" t="s">
        <v>923</v>
      </c>
      <c r="C54" s="163" t="s">
        <v>57</v>
      </c>
      <c r="D54" s="112" t="s">
        <v>773</v>
      </c>
      <c r="E54" s="112" t="s">
        <v>384</v>
      </c>
      <c r="F54" s="114" t="s">
        <v>731</v>
      </c>
      <c r="G54" s="119">
        <v>42461</v>
      </c>
      <c r="H54" s="172">
        <v>42468</v>
      </c>
      <c r="I54" s="163" t="s">
        <v>460</v>
      </c>
      <c r="J54" s="163" t="s">
        <v>967</v>
      </c>
      <c r="K54" s="170" t="s">
        <v>415</v>
      </c>
      <c r="L54" s="44" t="s">
        <v>737</v>
      </c>
      <c r="M54" s="292" t="s">
        <v>943</v>
      </c>
      <c r="N54" s="291"/>
      <c r="O54" s="291"/>
      <c r="P54" s="291"/>
      <c r="Q54" s="291"/>
      <c r="R54" s="291"/>
      <c r="S54" s="291"/>
      <c r="T54" s="291"/>
      <c r="U54" s="291"/>
      <c r="V54" s="291"/>
      <c r="W54" s="291"/>
      <c r="X54" s="291"/>
      <c r="Y54" s="291"/>
    </row>
    <row r="55" spans="1:25" s="342" customFormat="1" ht="36" customHeight="1" x14ac:dyDescent="0.2">
      <c r="A55" s="44">
        <f>'Shipped and deferred 2015 on'!A52+1</f>
        <v>3</v>
      </c>
      <c r="B55" s="44" t="s">
        <v>923</v>
      </c>
      <c r="C55" s="163" t="s">
        <v>57</v>
      </c>
      <c r="D55" s="272" t="s">
        <v>234</v>
      </c>
      <c r="E55" s="272" t="s">
        <v>770</v>
      </c>
      <c r="F55" s="114" t="s">
        <v>927</v>
      </c>
      <c r="G55" s="119" t="s">
        <v>995</v>
      </c>
      <c r="H55" s="172" t="s">
        <v>980</v>
      </c>
      <c r="I55" s="163" t="s">
        <v>460</v>
      </c>
      <c r="J55" s="163" t="s">
        <v>894</v>
      </c>
      <c r="K55" s="170" t="s">
        <v>416</v>
      </c>
      <c r="L55" s="44" t="s">
        <v>737</v>
      </c>
      <c r="M55" s="292" t="s">
        <v>497</v>
      </c>
      <c r="N55" s="291"/>
      <c r="O55" s="291"/>
      <c r="P55" s="291"/>
      <c r="Q55" s="291"/>
      <c r="R55" s="291"/>
      <c r="S55" s="291"/>
      <c r="T55" s="291"/>
      <c r="U55" s="291"/>
      <c r="V55" s="291"/>
      <c r="W55" s="291"/>
      <c r="X55" s="291"/>
      <c r="Y55" s="291"/>
    </row>
    <row r="56" spans="1:25" s="342" customFormat="1" ht="72" customHeight="1" x14ac:dyDescent="0.2">
      <c r="A56" s="44">
        <f>'Shipped and deferred 2015 on'!A52+1</f>
        <v>3</v>
      </c>
      <c r="B56" s="44" t="s">
        <v>41</v>
      </c>
      <c r="C56" s="163" t="s">
        <v>57</v>
      </c>
      <c r="D56" s="272" t="s">
        <v>411</v>
      </c>
      <c r="E56" s="272" t="s">
        <v>57</v>
      </c>
      <c r="F56" s="114" t="s">
        <v>871</v>
      </c>
      <c r="G56" s="119">
        <v>42465</v>
      </c>
      <c r="H56" s="172">
        <v>42451</v>
      </c>
      <c r="I56" s="163" t="s">
        <v>794</v>
      </c>
      <c r="J56" s="163" t="s">
        <v>905</v>
      </c>
      <c r="K56" s="170" t="s">
        <v>971</v>
      </c>
      <c r="L56" s="44" t="s">
        <v>738</v>
      </c>
      <c r="M56" s="292" t="s">
        <v>943</v>
      </c>
      <c r="N56" s="291"/>
      <c r="O56" s="291"/>
      <c r="P56" s="291"/>
      <c r="Q56" s="291"/>
      <c r="R56" s="291"/>
      <c r="S56" s="291"/>
      <c r="T56" s="291"/>
      <c r="U56" s="291"/>
      <c r="V56" s="291"/>
      <c r="W56" s="291"/>
      <c r="X56" s="291"/>
      <c r="Y56" s="291"/>
    </row>
    <row r="57" spans="1:25" ht="63.75" x14ac:dyDescent="0.2">
      <c r="A57" s="113"/>
      <c r="B57" s="113" t="s">
        <v>471</v>
      </c>
      <c r="C57" s="113" t="s">
        <v>57</v>
      </c>
      <c r="D57" s="114" t="s">
        <v>990</v>
      </c>
      <c r="E57" s="114"/>
      <c r="F57" s="114" t="s">
        <v>993</v>
      </c>
      <c r="G57" s="119">
        <v>42467</v>
      </c>
      <c r="H57" s="114"/>
      <c r="I57" s="36" t="s">
        <v>991</v>
      </c>
      <c r="J57" s="36" t="s">
        <v>890</v>
      </c>
      <c r="K57" s="36" t="s">
        <v>992</v>
      </c>
      <c r="L57" s="36" t="s">
        <v>738</v>
      </c>
      <c r="M57" s="46" t="s">
        <v>497</v>
      </c>
    </row>
    <row r="58" spans="1:25" ht="140.25" x14ac:dyDescent="0.2">
      <c r="A58" s="405">
        <v>28</v>
      </c>
      <c r="B58" s="361" t="s">
        <v>923</v>
      </c>
      <c r="C58" s="362" t="s">
        <v>57</v>
      </c>
      <c r="D58" s="363" t="s">
        <v>1220</v>
      </c>
      <c r="E58" s="363" t="s">
        <v>770</v>
      </c>
      <c r="F58" s="404" t="s">
        <v>1210</v>
      </c>
      <c r="G58" s="365">
        <v>42475</v>
      </c>
      <c r="H58" s="365">
        <v>42475</v>
      </c>
      <c r="I58" s="365"/>
      <c r="J58" s="365"/>
      <c r="K58" s="365"/>
      <c r="L58" s="365" t="s">
        <v>1208</v>
      </c>
      <c r="M58" s="362" t="s">
        <v>460</v>
      </c>
      <c r="N58" s="362" t="s">
        <v>894</v>
      </c>
      <c r="O58" s="364" t="s">
        <v>416</v>
      </c>
      <c r="P58" s="361" t="s">
        <v>737</v>
      </c>
      <c r="Q58" s="442" t="s">
        <v>497</v>
      </c>
      <c r="R58" s="397"/>
      <c r="S58" s="397"/>
      <c r="T58" s="397" t="s">
        <v>1057</v>
      </c>
      <c r="U58" s="397"/>
      <c r="V58" s="397"/>
      <c r="W58" s="397"/>
      <c r="X58" s="397"/>
      <c r="Y58" s="397"/>
    </row>
    <row r="59" spans="1:25" s="683" customFormat="1" ht="30" customHeight="1" x14ac:dyDescent="0.2">
      <c r="A59" s="332" t="e">
        <f>'2016 Roadmap Completed'!#REF!+1</f>
        <v>#REF!</v>
      </c>
      <c r="B59" s="332" t="s">
        <v>923</v>
      </c>
      <c r="C59" s="333"/>
      <c r="D59" s="334" t="s">
        <v>934</v>
      </c>
      <c r="E59" s="334"/>
      <c r="F59" s="335" t="s">
        <v>935</v>
      </c>
      <c r="G59" s="336">
        <v>42551</v>
      </c>
      <c r="H59" s="326" t="s">
        <v>1023</v>
      </c>
      <c r="I59" s="333" t="s">
        <v>790</v>
      </c>
      <c r="J59" s="333"/>
      <c r="K59" s="335" t="s">
        <v>945</v>
      </c>
      <c r="L59" s="332"/>
      <c r="M59" s="337" t="s">
        <v>57</v>
      </c>
      <c r="N59" s="338"/>
      <c r="O59" s="339"/>
      <c r="P59" s="338"/>
      <c r="Q59" s="338"/>
      <c r="R59" s="338"/>
      <c r="S59" s="338"/>
      <c r="T59" s="338"/>
      <c r="U59" s="338"/>
      <c r="V59" s="338"/>
      <c r="W59" s="338"/>
      <c r="X59" s="338"/>
      <c r="Y59" s="338"/>
    </row>
    <row r="60" spans="1:25" s="342" customFormat="1" ht="30" customHeight="1" x14ac:dyDescent="0.2">
      <c r="A60" s="320"/>
      <c r="B60" s="320" t="s">
        <v>923</v>
      </c>
      <c r="C60" s="305"/>
      <c r="D60" s="355" t="s">
        <v>586</v>
      </c>
      <c r="E60" s="355"/>
      <c r="F60" s="314" t="s">
        <v>1064</v>
      </c>
      <c r="G60" s="304">
        <v>42482</v>
      </c>
      <c r="H60" s="305"/>
      <c r="I60" s="305" t="s">
        <v>460</v>
      </c>
      <c r="J60" s="305" t="s">
        <v>1065</v>
      </c>
      <c r="K60" s="314" t="s">
        <v>180</v>
      </c>
      <c r="L60" s="44" t="s">
        <v>771</v>
      </c>
      <c r="M60" s="356" t="s">
        <v>943</v>
      </c>
      <c r="N60" s="357"/>
      <c r="O60" s="358"/>
      <c r="P60" s="357" t="s">
        <v>1056</v>
      </c>
      <c r="Q60" s="357"/>
      <c r="R60" s="357"/>
      <c r="S60" s="357"/>
      <c r="T60" s="357"/>
      <c r="U60" s="357"/>
      <c r="V60" s="357"/>
      <c r="W60" s="357"/>
      <c r="X60" s="357"/>
      <c r="Y60" s="357"/>
    </row>
    <row r="61" spans="1:25" s="342" customFormat="1" ht="27.6" customHeight="1" x14ac:dyDescent="0.2">
      <c r="A61" s="44"/>
      <c r="B61" s="44" t="s">
        <v>923</v>
      </c>
      <c r="C61" s="163" t="s">
        <v>57</v>
      </c>
      <c r="D61" s="112" t="s">
        <v>739</v>
      </c>
      <c r="E61" s="272" t="s">
        <v>57</v>
      </c>
      <c r="F61" s="314" t="s">
        <v>997</v>
      </c>
      <c r="G61" s="119">
        <v>42490</v>
      </c>
      <c r="H61" s="273"/>
      <c r="I61" s="163" t="s">
        <v>460</v>
      </c>
      <c r="J61" s="163" t="s">
        <v>892</v>
      </c>
      <c r="K61" s="114" t="s">
        <v>418</v>
      </c>
      <c r="L61" s="44" t="s">
        <v>771</v>
      </c>
      <c r="M61" s="273" t="s">
        <v>497</v>
      </c>
      <c r="N61" s="273" t="s">
        <v>52</v>
      </c>
      <c r="O61" s="44"/>
      <c r="P61" s="291" t="s">
        <v>1056</v>
      </c>
      <c r="Q61" s="291"/>
      <c r="R61" s="291"/>
      <c r="S61" s="291"/>
      <c r="T61" s="291"/>
      <c r="U61" s="291"/>
      <c r="V61" s="291"/>
      <c r="W61" s="291"/>
      <c r="X61" s="291"/>
      <c r="Y61" s="291"/>
    </row>
    <row r="62" spans="1:25" s="342" customFormat="1" ht="38.450000000000003" customHeight="1" x14ac:dyDescent="0.2">
      <c r="A62" s="44"/>
      <c r="B62" s="44" t="s">
        <v>923</v>
      </c>
      <c r="C62" s="163" t="s">
        <v>57</v>
      </c>
      <c r="D62" s="112" t="s">
        <v>427</v>
      </c>
      <c r="E62" s="272" t="s">
        <v>57</v>
      </c>
      <c r="F62" s="314" t="s">
        <v>1061</v>
      </c>
      <c r="G62" s="119">
        <v>42503</v>
      </c>
      <c r="H62" s="273"/>
      <c r="I62" s="163" t="s">
        <v>460</v>
      </c>
      <c r="J62" s="163" t="s">
        <v>1062</v>
      </c>
      <c r="K62" s="114" t="s">
        <v>1063</v>
      </c>
      <c r="L62" s="44" t="s">
        <v>771</v>
      </c>
      <c r="M62" s="273" t="s">
        <v>943</v>
      </c>
      <c r="N62" s="273" t="s">
        <v>52</v>
      </c>
      <c r="O62" s="44"/>
      <c r="P62" s="291" t="s">
        <v>1057</v>
      </c>
      <c r="Q62" s="291"/>
      <c r="R62" s="291"/>
      <c r="S62" s="291"/>
      <c r="T62" s="291"/>
      <c r="U62" s="291"/>
      <c r="V62" s="291"/>
      <c r="W62" s="291"/>
      <c r="X62" s="291"/>
      <c r="Y62" s="291"/>
    </row>
    <row r="63" spans="1:25" s="342" customFormat="1" ht="140.25" x14ac:dyDescent="0.2">
      <c r="A63" s="44"/>
      <c r="B63" s="44" t="s">
        <v>118</v>
      </c>
      <c r="C63" s="163"/>
      <c r="D63" s="272" t="s">
        <v>427</v>
      </c>
      <c r="E63" s="272"/>
      <c r="F63" s="114" t="s">
        <v>926</v>
      </c>
      <c r="G63" s="119" t="s">
        <v>1131</v>
      </c>
      <c r="H63" s="311"/>
      <c r="I63" s="163" t="s">
        <v>460</v>
      </c>
      <c r="J63" s="163" t="s">
        <v>901</v>
      </c>
      <c r="K63" s="170" t="s">
        <v>424</v>
      </c>
      <c r="L63" s="44" t="s">
        <v>737</v>
      </c>
      <c r="M63" s="273" t="s">
        <v>57</v>
      </c>
      <c r="N63" s="273" t="s">
        <v>52</v>
      </c>
      <c r="O63" s="44"/>
      <c r="P63" s="291" t="s">
        <v>1057</v>
      </c>
      <c r="Q63" s="291"/>
      <c r="R63" s="291"/>
      <c r="S63" s="291"/>
      <c r="T63" s="291"/>
      <c r="U63" s="291"/>
      <c r="V63" s="291"/>
      <c r="W63" s="291"/>
      <c r="X63" s="291"/>
      <c r="Y63" s="291"/>
    </row>
    <row r="64" spans="1:25" s="342" customFormat="1" ht="140.25" x14ac:dyDescent="0.2">
      <c r="A64" s="44"/>
      <c r="B64" s="44" t="s">
        <v>118</v>
      </c>
      <c r="C64" s="163" t="s">
        <v>57</v>
      </c>
      <c r="D64" s="272" t="s">
        <v>234</v>
      </c>
      <c r="E64" s="272" t="s">
        <v>331</v>
      </c>
      <c r="F64" s="114" t="s">
        <v>379</v>
      </c>
      <c r="G64" s="119" t="s">
        <v>1131</v>
      </c>
      <c r="H64" s="273"/>
      <c r="I64" s="163" t="s">
        <v>460</v>
      </c>
      <c r="J64" s="163" t="s">
        <v>885</v>
      </c>
      <c r="K64" s="114" t="s">
        <v>981</v>
      </c>
      <c r="L64" s="44" t="s">
        <v>737</v>
      </c>
      <c r="M64" s="273" t="s">
        <v>57</v>
      </c>
      <c r="N64" s="273"/>
      <c r="O64" s="44"/>
      <c r="P64" s="291" t="s">
        <v>1057</v>
      </c>
      <c r="Q64" s="291"/>
      <c r="R64" s="291"/>
      <c r="S64" s="291"/>
      <c r="T64" s="291"/>
      <c r="U64" s="291"/>
      <c r="V64" s="291"/>
      <c r="W64" s="291"/>
      <c r="X64" s="291"/>
      <c r="Y64" s="291"/>
    </row>
    <row r="65" spans="1:25" s="342" customFormat="1" ht="28.5" customHeight="1" thickBot="1" x14ac:dyDescent="0.25">
      <c r="A65" s="361"/>
      <c r="B65" s="378" t="s">
        <v>767</v>
      </c>
      <c r="C65" s="368" t="s">
        <v>760</v>
      </c>
      <c r="D65" s="363" t="s">
        <v>760</v>
      </c>
      <c r="E65" s="363"/>
      <c r="F65" s="364" t="s">
        <v>972</v>
      </c>
      <c r="G65" s="365">
        <v>42505</v>
      </c>
      <c r="H65" s="362"/>
      <c r="I65" s="362" t="s">
        <v>460</v>
      </c>
      <c r="J65" s="362"/>
      <c r="K65" s="364" t="s">
        <v>419</v>
      </c>
      <c r="L65" s="361" t="s">
        <v>771</v>
      </c>
      <c r="M65" s="362" t="s">
        <v>497</v>
      </c>
      <c r="N65" s="362" t="s">
        <v>52</v>
      </c>
      <c r="O65" s="361"/>
      <c r="P65" s="366" t="s">
        <v>1056</v>
      </c>
      <c r="Q65" s="366"/>
      <c r="R65" s="366"/>
      <c r="S65" s="366"/>
      <c r="T65" s="366"/>
      <c r="U65" s="366"/>
      <c r="V65" s="366"/>
      <c r="W65" s="366"/>
      <c r="X65" s="366"/>
      <c r="Y65" s="366"/>
    </row>
    <row r="66" spans="1:25" s="342" customFormat="1" ht="27.75" customHeight="1" x14ac:dyDescent="0.2">
      <c r="A66" s="361"/>
      <c r="B66" s="377" t="s">
        <v>923</v>
      </c>
      <c r="C66" s="362" t="s">
        <v>57</v>
      </c>
      <c r="D66" s="363" t="s">
        <v>240</v>
      </c>
      <c r="E66" s="363"/>
      <c r="F66" s="364" t="s">
        <v>800</v>
      </c>
      <c r="G66" s="365">
        <v>42520</v>
      </c>
      <c r="H66" s="369" t="s">
        <v>52</v>
      </c>
      <c r="I66" s="362" t="s">
        <v>790</v>
      </c>
      <c r="J66" s="362" t="s">
        <v>903</v>
      </c>
      <c r="K66" s="364" t="s">
        <v>1040</v>
      </c>
      <c r="L66" s="361" t="s">
        <v>771</v>
      </c>
      <c r="M66" s="362" t="s">
        <v>943</v>
      </c>
      <c r="N66" s="361" t="s">
        <v>1037</v>
      </c>
      <c r="O66" s="361"/>
      <c r="P66" s="366" t="s">
        <v>211</v>
      </c>
      <c r="Q66" s="366"/>
      <c r="R66" s="366"/>
      <c r="S66" s="366"/>
      <c r="T66" s="366"/>
      <c r="U66" s="366"/>
      <c r="V66" s="366"/>
      <c r="W66" s="366"/>
      <c r="X66" s="366"/>
      <c r="Y66" s="366"/>
    </row>
    <row r="67" spans="1:25" s="342" customFormat="1" ht="27.6" customHeight="1" x14ac:dyDescent="0.2">
      <c r="A67" s="370"/>
      <c r="B67" s="370" t="s">
        <v>41</v>
      </c>
      <c r="C67" s="371" t="s">
        <v>57</v>
      </c>
      <c r="D67" s="372" t="s">
        <v>411</v>
      </c>
      <c r="E67" s="372" t="s">
        <v>57</v>
      </c>
      <c r="F67" s="373" t="s">
        <v>1066</v>
      </c>
      <c r="G67" s="374">
        <v>42522</v>
      </c>
      <c r="H67" s="371"/>
      <c r="I67" s="371" t="s">
        <v>794</v>
      </c>
      <c r="J67" s="371" t="s">
        <v>905</v>
      </c>
      <c r="K67" s="373" t="s">
        <v>419</v>
      </c>
      <c r="L67" s="370" t="s">
        <v>738</v>
      </c>
      <c r="M67" s="371" t="s">
        <v>943</v>
      </c>
      <c r="N67" s="371"/>
      <c r="O67" s="370"/>
      <c r="P67" s="375" t="s">
        <v>1056</v>
      </c>
      <c r="Q67" s="375"/>
      <c r="R67" s="375"/>
      <c r="S67" s="375"/>
      <c r="T67" s="375"/>
      <c r="U67" s="375"/>
      <c r="V67" s="375"/>
      <c r="W67" s="375"/>
      <c r="X67" s="375"/>
      <c r="Y67" s="375"/>
    </row>
    <row r="68" spans="1:25" s="342" customFormat="1" ht="41.45" customHeight="1" x14ac:dyDescent="0.2">
      <c r="A68" s="370"/>
      <c r="B68" s="370" t="s">
        <v>471</v>
      </c>
      <c r="C68" s="371" t="s">
        <v>57</v>
      </c>
      <c r="D68" s="372" t="s">
        <v>471</v>
      </c>
      <c r="E68" s="372" t="s">
        <v>757</v>
      </c>
      <c r="F68" s="373" t="s">
        <v>1071</v>
      </c>
      <c r="G68" s="374">
        <v>42531</v>
      </c>
      <c r="H68" s="371"/>
      <c r="I68" s="371" t="s">
        <v>460</v>
      </c>
      <c r="J68" s="371" t="s">
        <v>891</v>
      </c>
      <c r="K68" s="373" t="s">
        <v>475</v>
      </c>
      <c r="L68" s="370" t="s">
        <v>738</v>
      </c>
      <c r="M68" s="371" t="s">
        <v>943</v>
      </c>
      <c r="N68" s="371"/>
      <c r="O68" s="370"/>
      <c r="P68" s="376" t="s">
        <v>1056</v>
      </c>
      <c r="Q68" s="375"/>
      <c r="R68" s="375"/>
      <c r="S68" s="375"/>
      <c r="T68" s="375"/>
      <c r="U68" s="375"/>
      <c r="V68" s="375"/>
      <c r="W68" s="375"/>
      <c r="X68" s="375"/>
      <c r="Y68" s="375"/>
    </row>
    <row r="69" spans="1:25" s="342" customFormat="1" ht="26.45" customHeight="1" x14ac:dyDescent="0.2">
      <c r="A69" s="370"/>
      <c r="B69" s="370" t="s">
        <v>577</v>
      </c>
      <c r="C69" s="371" t="s">
        <v>57</v>
      </c>
      <c r="D69" s="372" t="s">
        <v>577</v>
      </c>
      <c r="E69" s="372" t="s">
        <v>742</v>
      </c>
      <c r="F69" s="373" t="s">
        <v>799</v>
      </c>
      <c r="G69" s="374">
        <v>42535</v>
      </c>
      <c r="H69" s="374">
        <v>42523</v>
      </c>
      <c r="I69" s="371" t="s">
        <v>460</v>
      </c>
      <c r="J69" s="371" t="s">
        <v>887</v>
      </c>
      <c r="K69" s="373" t="s">
        <v>419</v>
      </c>
      <c r="L69" s="370" t="s">
        <v>737</v>
      </c>
      <c r="M69" s="371" t="s">
        <v>497</v>
      </c>
      <c r="N69" s="371" t="s">
        <v>52</v>
      </c>
      <c r="O69" s="370" t="s">
        <v>52</v>
      </c>
      <c r="P69" s="375" t="s">
        <v>1056</v>
      </c>
      <c r="Q69" s="375"/>
      <c r="R69" s="375"/>
      <c r="S69" s="375"/>
      <c r="T69" s="375"/>
      <c r="U69" s="375"/>
      <c r="V69" s="375"/>
      <c r="W69" s="375"/>
      <c r="X69" s="375"/>
      <c r="Y69" s="375"/>
    </row>
    <row r="70" spans="1:25" s="342" customFormat="1" ht="28.35" customHeight="1" x14ac:dyDescent="0.2">
      <c r="A70" s="370"/>
      <c r="B70" s="370" t="s">
        <v>1041</v>
      </c>
      <c r="C70" s="371" t="s">
        <v>57</v>
      </c>
      <c r="D70" s="372" t="s">
        <v>237</v>
      </c>
      <c r="E70" s="372" t="s">
        <v>735</v>
      </c>
      <c r="F70" s="373" t="s">
        <v>1067</v>
      </c>
      <c r="G70" s="374">
        <v>42536</v>
      </c>
      <c r="H70" s="374">
        <v>42521</v>
      </c>
      <c r="I70" s="371" t="s">
        <v>460</v>
      </c>
      <c r="J70" s="371" t="s">
        <v>889</v>
      </c>
      <c r="K70" s="373" t="s">
        <v>434</v>
      </c>
      <c r="L70" s="370" t="s">
        <v>737</v>
      </c>
      <c r="M70" s="371" t="s">
        <v>497</v>
      </c>
      <c r="N70" s="371" t="s">
        <v>52</v>
      </c>
      <c r="O70" s="370"/>
      <c r="P70" s="375" t="s">
        <v>1056</v>
      </c>
      <c r="Q70" s="375"/>
      <c r="R70" s="375"/>
      <c r="S70" s="375"/>
      <c r="T70" s="375"/>
      <c r="U70" s="375"/>
      <c r="V70" s="375"/>
      <c r="W70" s="375"/>
      <c r="X70" s="375"/>
      <c r="Y70" s="375"/>
    </row>
    <row r="71" spans="1:25" s="342" customFormat="1" ht="27.75" customHeight="1" x14ac:dyDescent="0.2">
      <c r="A71" s="370"/>
      <c r="B71" s="370" t="s">
        <v>41</v>
      </c>
      <c r="C71" s="371"/>
      <c r="D71" s="372" t="s">
        <v>233</v>
      </c>
      <c r="E71" s="372"/>
      <c r="F71" s="387" t="s">
        <v>1048</v>
      </c>
      <c r="G71" s="374">
        <v>42551</v>
      </c>
      <c r="H71" s="374">
        <v>42536</v>
      </c>
      <c r="I71" s="371"/>
      <c r="J71" s="371"/>
      <c r="K71" s="373"/>
      <c r="L71" s="370" t="s">
        <v>737</v>
      </c>
      <c r="M71" s="371" t="s">
        <v>497</v>
      </c>
      <c r="N71" s="371"/>
      <c r="O71" s="370"/>
      <c r="P71" s="375" t="s">
        <v>1056</v>
      </c>
      <c r="Q71" s="375"/>
      <c r="R71" s="375"/>
      <c r="S71" s="375"/>
      <c r="T71" s="375"/>
      <c r="U71" s="375"/>
      <c r="V71" s="375"/>
      <c r="W71" s="375"/>
      <c r="X71" s="375"/>
      <c r="Y71" s="375"/>
    </row>
    <row r="72" spans="1:25" s="342" customFormat="1" ht="47.45" customHeight="1" x14ac:dyDescent="0.2">
      <c r="A72" s="361"/>
      <c r="B72" s="361" t="s">
        <v>923</v>
      </c>
      <c r="C72" s="362" t="s">
        <v>386</v>
      </c>
      <c r="D72" s="363" t="s">
        <v>269</v>
      </c>
      <c r="E72" s="363" t="s">
        <v>755</v>
      </c>
      <c r="F72" s="364" t="s">
        <v>1130</v>
      </c>
      <c r="G72" s="365">
        <v>42551</v>
      </c>
      <c r="H72" s="362"/>
      <c r="I72" s="362" t="s">
        <v>794</v>
      </c>
      <c r="J72" s="362" t="s">
        <v>987</v>
      </c>
      <c r="K72" s="364" t="s">
        <v>457</v>
      </c>
      <c r="L72" s="361" t="s">
        <v>738</v>
      </c>
      <c r="M72" s="362" t="s">
        <v>497</v>
      </c>
      <c r="N72" s="362"/>
      <c r="O72" s="361" t="s">
        <v>1029</v>
      </c>
      <c r="P72" s="366" t="s">
        <v>1057</v>
      </c>
      <c r="Q72" s="366"/>
      <c r="R72" s="366"/>
      <c r="S72" s="366"/>
      <c r="T72" s="366"/>
      <c r="U72" s="366"/>
      <c r="V72" s="366"/>
      <c r="W72" s="366"/>
      <c r="X72" s="366"/>
      <c r="Y72" s="366"/>
    </row>
    <row r="73" spans="1:25" s="342" customFormat="1" ht="48" customHeight="1" x14ac:dyDescent="0.2">
      <c r="A73" s="361"/>
      <c r="B73" s="361" t="s">
        <v>1041</v>
      </c>
      <c r="C73" s="362"/>
      <c r="D73" s="363" t="s">
        <v>407</v>
      </c>
      <c r="E73" s="363"/>
      <c r="F73" s="364" t="s">
        <v>1022</v>
      </c>
      <c r="G73" s="365">
        <v>42551</v>
      </c>
      <c r="H73" s="369"/>
      <c r="I73" s="362" t="s">
        <v>460</v>
      </c>
      <c r="J73" s="362" t="s">
        <v>966</v>
      </c>
      <c r="K73" s="364" t="s">
        <v>421</v>
      </c>
      <c r="L73" s="361" t="s">
        <v>738</v>
      </c>
      <c r="M73" s="362" t="s">
        <v>497</v>
      </c>
      <c r="N73" s="362" t="s">
        <v>52</v>
      </c>
      <c r="O73" s="361"/>
      <c r="P73" s="366" t="s">
        <v>1056</v>
      </c>
      <c r="Q73" s="366"/>
      <c r="R73" s="366"/>
      <c r="S73" s="366"/>
      <c r="T73" s="366"/>
      <c r="U73" s="366"/>
      <c r="V73" s="366"/>
      <c r="W73" s="366"/>
      <c r="X73" s="366"/>
      <c r="Y73" s="366"/>
    </row>
    <row r="74" spans="1:25" s="342" customFormat="1" ht="35.1" customHeight="1" x14ac:dyDescent="0.2">
      <c r="A74" s="361"/>
      <c r="B74" s="361" t="s">
        <v>395</v>
      </c>
      <c r="C74" s="362" t="s">
        <v>57</v>
      </c>
      <c r="D74" s="363" t="s">
        <v>269</v>
      </c>
      <c r="E74" s="363" t="s">
        <v>755</v>
      </c>
      <c r="F74" s="388" t="s">
        <v>930</v>
      </c>
      <c r="G74" s="365">
        <v>42551</v>
      </c>
      <c r="H74" s="362"/>
      <c r="I74" s="362" t="s">
        <v>794</v>
      </c>
      <c r="J74" s="362" t="s">
        <v>910</v>
      </c>
      <c r="K74" s="364" t="s">
        <v>457</v>
      </c>
      <c r="L74" s="361" t="s">
        <v>738</v>
      </c>
      <c r="M74" s="362" t="s">
        <v>497</v>
      </c>
      <c r="N74" s="362"/>
      <c r="O74" s="361" t="s">
        <v>1029</v>
      </c>
      <c r="P74" s="366" t="s">
        <v>1057</v>
      </c>
      <c r="Q74" s="366"/>
      <c r="R74" s="366"/>
      <c r="S74" s="366"/>
      <c r="T74" s="366"/>
      <c r="U74" s="366"/>
      <c r="V74" s="366"/>
      <c r="W74" s="366"/>
      <c r="X74" s="366"/>
      <c r="Y74" s="366"/>
    </row>
    <row r="75" spans="1:25" s="342" customFormat="1" ht="27.6" customHeight="1" x14ac:dyDescent="0.2">
      <c r="A75" s="361"/>
      <c r="B75" s="361" t="s">
        <v>395</v>
      </c>
      <c r="C75" s="362"/>
      <c r="D75" s="363" t="s">
        <v>395</v>
      </c>
      <c r="E75" s="363"/>
      <c r="F75" s="388" t="s">
        <v>964</v>
      </c>
      <c r="G75" s="365">
        <v>42551</v>
      </c>
      <c r="H75" s="362"/>
      <c r="I75" s="362" t="s">
        <v>794</v>
      </c>
      <c r="J75" s="362" t="s">
        <v>910</v>
      </c>
      <c r="K75" s="364"/>
      <c r="L75" s="361" t="s">
        <v>771</v>
      </c>
      <c r="M75" s="362" t="s">
        <v>497</v>
      </c>
      <c r="N75" s="362"/>
      <c r="O75" s="361"/>
      <c r="P75" s="366" t="s">
        <v>181</v>
      </c>
      <c r="Q75" s="366"/>
      <c r="R75" s="366"/>
      <c r="S75" s="366"/>
      <c r="T75" s="366"/>
      <c r="U75" s="366"/>
      <c r="V75" s="366"/>
      <c r="W75" s="366"/>
      <c r="X75" s="366"/>
      <c r="Y75" s="366"/>
    </row>
    <row r="76" spans="1:25" s="342" customFormat="1" ht="38.450000000000003" customHeight="1" x14ac:dyDescent="0.2">
      <c r="A76" s="361"/>
      <c r="B76" s="361" t="s">
        <v>471</v>
      </c>
      <c r="C76" s="362"/>
      <c r="D76" s="363" t="s">
        <v>782</v>
      </c>
      <c r="E76" s="363"/>
      <c r="F76" s="364" t="s">
        <v>1129</v>
      </c>
      <c r="G76" s="365">
        <v>42551</v>
      </c>
      <c r="H76" s="362"/>
      <c r="I76" s="362" t="s">
        <v>460</v>
      </c>
      <c r="J76" s="362" t="s">
        <v>890</v>
      </c>
      <c r="K76" s="364" t="s">
        <v>422</v>
      </c>
      <c r="L76" s="361" t="s">
        <v>738</v>
      </c>
      <c r="M76" s="362" t="s">
        <v>943</v>
      </c>
      <c r="N76" s="362"/>
      <c r="O76" s="361"/>
      <c r="P76" s="389" t="s">
        <v>1056</v>
      </c>
      <c r="Q76" s="366"/>
      <c r="R76" s="366"/>
      <c r="S76" s="366"/>
      <c r="T76" s="366"/>
      <c r="U76" s="366"/>
      <c r="V76" s="366"/>
      <c r="W76" s="366"/>
      <c r="X76" s="366"/>
      <c r="Y76" s="366"/>
    </row>
    <row r="77" spans="1:25" s="342" customFormat="1" ht="38.1" customHeight="1" x14ac:dyDescent="0.2">
      <c r="A77" s="361"/>
      <c r="B77" s="361" t="s">
        <v>923</v>
      </c>
      <c r="C77" s="362" t="s">
        <v>57</v>
      </c>
      <c r="D77" s="363" t="s">
        <v>774</v>
      </c>
      <c r="E77" s="363" t="s">
        <v>205</v>
      </c>
      <c r="F77" s="364" t="s">
        <v>982</v>
      </c>
      <c r="G77" s="365">
        <v>42556</v>
      </c>
      <c r="H77" s="362" t="s">
        <v>983</v>
      </c>
      <c r="I77" s="362" t="s">
        <v>790</v>
      </c>
      <c r="J77" s="362" t="s">
        <v>886</v>
      </c>
      <c r="K77" s="364" t="s">
        <v>979</v>
      </c>
      <c r="L77" s="361" t="s">
        <v>737</v>
      </c>
      <c r="M77" s="362" t="s">
        <v>943</v>
      </c>
      <c r="N77" s="362" t="s">
        <v>52</v>
      </c>
      <c r="O77" s="361"/>
      <c r="P77" s="366" t="s">
        <v>337</v>
      </c>
      <c r="Q77" s="366"/>
      <c r="R77" s="366"/>
      <c r="S77" s="366"/>
      <c r="T77" s="366"/>
      <c r="U77" s="366"/>
      <c r="V77" s="366"/>
      <c r="W77" s="366"/>
      <c r="X77" s="366"/>
      <c r="Y77" s="366"/>
    </row>
    <row r="78" spans="1:25" s="342" customFormat="1" ht="57.6" customHeight="1" x14ac:dyDescent="0.2">
      <c r="A78" s="361"/>
      <c r="B78" s="361" t="s">
        <v>923</v>
      </c>
      <c r="C78" s="362"/>
      <c r="D78" s="363" t="s">
        <v>760</v>
      </c>
      <c r="E78" s="363"/>
      <c r="F78" s="364" t="s">
        <v>1132</v>
      </c>
      <c r="G78" s="365">
        <v>42565</v>
      </c>
      <c r="H78" s="362"/>
      <c r="I78" s="362"/>
      <c r="J78" s="362"/>
      <c r="K78" s="364"/>
      <c r="L78" s="361" t="s">
        <v>1133</v>
      </c>
      <c r="M78" s="362" t="s">
        <v>943</v>
      </c>
      <c r="N78" s="362"/>
      <c r="O78" s="361"/>
      <c r="P78" s="389"/>
      <c r="Q78" s="366"/>
      <c r="R78" s="366"/>
      <c r="S78" s="366"/>
      <c r="T78" s="366"/>
      <c r="U78" s="366"/>
      <c r="V78" s="366"/>
      <c r="W78" s="366"/>
      <c r="X78" s="366"/>
      <c r="Y78" s="366"/>
    </row>
    <row r="79" spans="1:25" s="342" customFormat="1" ht="14.1" customHeight="1" x14ac:dyDescent="0.2">
      <c r="A79" s="326"/>
      <c r="B79" s="327" t="s">
        <v>471</v>
      </c>
      <c r="C79" s="326" t="s">
        <v>57</v>
      </c>
      <c r="D79" s="323" t="s">
        <v>471</v>
      </c>
      <c r="E79" s="323" t="s">
        <v>440</v>
      </c>
      <c r="F79" s="407" t="s">
        <v>953</v>
      </c>
      <c r="G79" s="325" t="s">
        <v>1278</v>
      </c>
      <c r="H79" s="326"/>
      <c r="I79" s="326" t="s">
        <v>460</v>
      </c>
      <c r="J79" s="326" t="s">
        <v>891</v>
      </c>
      <c r="K79" s="324" t="s">
        <v>1165</v>
      </c>
      <c r="L79" s="327" t="s">
        <v>738</v>
      </c>
      <c r="M79" s="326" t="s">
        <v>943</v>
      </c>
      <c r="N79" s="326"/>
      <c r="O79" s="327"/>
      <c r="P79" s="406" t="s">
        <v>1056</v>
      </c>
      <c r="Q79" s="406" t="s">
        <v>1212</v>
      </c>
      <c r="R79" s="406"/>
      <c r="S79" s="406"/>
      <c r="T79" s="406"/>
      <c r="U79" s="406"/>
      <c r="V79" s="406"/>
      <c r="W79" s="406"/>
      <c r="X79" s="406"/>
      <c r="Y79" s="406"/>
    </row>
    <row r="80" spans="1:25" s="342" customFormat="1" ht="30" customHeight="1" x14ac:dyDescent="0.2">
      <c r="A80" s="326"/>
      <c r="B80" s="426" t="s">
        <v>118</v>
      </c>
      <c r="C80" s="326" t="s">
        <v>57</v>
      </c>
      <c r="D80" s="427" t="s">
        <v>426</v>
      </c>
      <c r="E80" s="323" t="s">
        <v>57</v>
      </c>
      <c r="F80" s="324" t="s">
        <v>826</v>
      </c>
      <c r="G80" s="428">
        <v>42735</v>
      </c>
      <c r="H80" s="429"/>
      <c r="I80" s="326" t="s">
        <v>460</v>
      </c>
      <c r="J80" s="326" t="s">
        <v>901</v>
      </c>
      <c r="K80" s="324" t="s">
        <v>424</v>
      </c>
      <c r="L80" s="327" t="s">
        <v>771</v>
      </c>
      <c r="M80" s="429" t="s">
        <v>943</v>
      </c>
      <c r="N80" s="326"/>
      <c r="O80" s="327"/>
      <c r="P80" s="430" t="s">
        <v>1057</v>
      </c>
      <c r="Q80" s="406"/>
      <c r="R80" s="406" t="s">
        <v>1326</v>
      </c>
      <c r="S80" s="291"/>
      <c r="T80" s="291"/>
      <c r="U80" s="291"/>
      <c r="V80" s="291"/>
      <c r="W80" s="291"/>
      <c r="X80" s="291"/>
      <c r="Y80" s="291"/>
    </row>
    <row r="81" spans="1:25" s="342" customFormat="1" ht="27.6" customHeight="1" x14ac:dyDescent="0.2">
      <c r="A81" s="326"/>
      <c r="B81" s="327" t="s">
        <v>1041</v>
      </c>
      <c r="C81" s="326"/>
      <c r="D81" s="323" t="s">
        <v>407</v>
      </c>
      <c r="E81" s="431"/>
      <c r="F81" s="324" t="s">
        <v>1025</v>
      </c>
      <c r="G81" s="432">
        <v>42735</v>
      </c>
      <c r="H81" s="433"/>
      <c r="I81" s="326" t="s">
        <v>460</v>
      </c>
      <c r="J81" s="326" t="s">
        <v>966</v>
      </c>
      <c r="K81" s="324" t="s">
        <v>421</v>
      </c>
      <c r="L81" s="327" t="s">
        <v>737</v>
      </c>
      <c r="M81" s="429" t="s">
        <v>497</v>
      </c>
      <c r="N81" s="326"/>
      <c r="O81" s="327"/>
      <c r="P81" s="406" t="s">
        <v>1056</v>
      </c>
      <c r="Q81" s="406" t="s">
        <v>1346</v>
      </c>
      <c r="R81" s="406"/>
      <c r="S81" s="406"/>
      <c r="T81" s="406"/>
      <c r="U81" s="406"/>
      <c r="V81" s="406"/>
      <c r="W81" s="406"/>
      <c r="X81" s="406"/>
      <c r="Y81" s="406"/>
    </row>
    <row r="82" spans="1:25" s="342" customFormat="1" ht="27.6" customHeight="1" x14ac:dyDescent="0.2">
      <c r="A82" s="326"/>
      <c r="B82" s="327" t="s">
        <v>1041</v>
      </c>
      <c r="C82" s="326"/>
      <c r="D82" s="323" t="s">
        <v>407</v>
      </c>
      <c r="E82" s="431"/>
      <c r="F82" s="324" t="s">
        <v>1003</v>
      </c>
      <c r="G82" s="432">
        <v>42735</v>
      </c>
      <c r="H82" s="433"/>
      <c r="I82" s="326" t="s">
        <v>460</v>
      </c>
      <c r="J82" s="326" t="s">
        <v>966</v>
      </c>
      <c r="K82" s="324" t="s">
        <v>421</v>
      </c>
      <c r="L82" s="327" t="s">
        <v>738</v>
      </c>
      <c r="M82" s="429" t="s">
        <v>497</v>
      </c>
      <c r="N82" s="326"/>
      <c r="O82" s="327"/>
      <c r="P82" s="406" t="s">
        <v>1056</v>
      </c>
      <c r="Q82" s="406" t="s">
        <v>1346</v>
      </c>
      <c r="R82" s="406"/>
      <c r="S82" s="406"/>
      <c r="T82" s="406"/>
      <c r="U82" s="406"/>
      <c r="V82" s="406"/>
      <c r="W82" s="406"/>
      <c r="X82" s="406"/>
      <c r="Y82" s="406"/>
    </row>
    <row r="83" spans="1:25" s="342" customFormat="1" ht="41.45" customHeight="1" x14ac:dyDescent="0.2">
      <c r="A83" s="326"/>
      <c r="B83" s="327" t="s">
        <v>807</v>
      </c>
      <c r="C83" s="326" t="s">
        <v>57</v>
      </c>
      <c r="D83" s="323" t="s">
        <v>782</v>
      </c>
      <c r="E83" s="323" t="s">
        <v>792</v>
      </c>
      <c r="F83" s="324" t="s">
        <v>956</v>
      </c>
      <c r="G83" s="325">
        <v>42643</v>
      </c>
      <c r="H83" s="325">
        <v>42735</v>
      </c>
      <c r="I83" s="326" t="s">
        <v>460</v>
      </c>
      <c r="J83" s="326"/>
      <c r="K83" s="324" t="s">
        <v>945</v>
      </c>
      <c r="L83" s="327" t="s">
        <v>771</v>
      </c>
      <c r="M83" s="326" t="s">
        <v>943</v>
      </c>
      <c r="N83" s="326"/>
      <c r="O83" s="327"/>
      <c r="P83" s="327" t="s">
        <v>188</v>
      </c>
      <c r="Q83" s="327" t="s">
        <v>1348</v>
      </c>
      <c r="R83" s="291"/>
      <c r="S83" s="291"/>
      <c r="T83" s="291"/>
      <c r="U83" s="291"/>
      <c r="V83" s="291"/>
      <c r="W83" s="291"/>
      <c r="X83" s="291"/>
      <c r="Y83" s="291"/>
    </row>
    <row r="84" spans="1:25" s="342" customFormat="1" ht="51" x14ac:dyDescent="0.2">
      <c r="A84" s="273"/>
      <c r="B84" s="44" t="s">
        <v>471</v>
      </c>
      <c r="C84" s="163" t="s">
        <v>57</v>
      </c>
      <c r="D84" s="272" t="s">
        <v>471</v>
      </c>
      <c r="E84" s="272" t="s">
        <v>797</v>
      </c>
      <c r="F84" s="114" t="s">
        <v>798</v>
      </c>
      <c r="G84" s="119">
        <v>42673</v>
      </c>
      <c r="H84" s="119">
        <v>42628</v>
      </c>
      <c r="I84" s="163" t="s">
        <v>460</v>
      </c>
      <c r="J84" s="163" t="s">
        <v>906</v>
      </c>
      <c r="K84" s="170" t="s">
        <v>945</v>
      </c>
      <c r="L84" s="44" t="s">
        <v>771</v>
      </c>
      <c r="M84" s="273" t="s">
        <v>943</v>
      </c>
      <c r="N84" s="273"/>
      <c r="O84" s="44"/>
      <c r="P84" s="44" t="s">
        <v>188</v>
      </c>
      <c r="Q84" s="44" t="s">
        <v>1348</v>
      </c>
      <c r="R84" s="291"/>
      <c r="S84" s="291"/>
      <c r="T84" s="291"/>
      <c r="U84" s="291"/>
      <c r="V84" s="291"/>
      <c r="W84" s="291"/>
      <c r="X84" s="291"/>
      <c r="Y84" s="291"/>
    </row>
    <row r="85" spans="1:25" s="342" customFormat="1" ht="51" x14ac:dyDescent="0.2">
      <c r="A85" s="273"/>
      <c r="B85" s="44" t="s">
        <v>471</v>
      </c>
      <c r="C85" s="163" t="s">
        <v>57</v>
      </c>
      <c r="D85" s="272" t="s">
        <v>471</v>
      </c>
      <c r="E85" s="272" t="s">
        <v>797</v>
      </c>
      <c r="F85" s="114" t="s">
        <v>936</v>
      </c>
      <c r="G85" s="119">
        <v>42673</v>
      </c>
      <c r="H85" s="119">
        <v>42628</v>
      </c>
      <c r="I85" s="163" t="s">
        <v>1059</v>
      </c>
      <c r="J85" s="163" t="s">
        <v>913</v>
      </c>
      <c r="K85" s="170" t="s">
        <v>945</v>
      </c>
      <c r="L85" s="44" t="s">
        <v>771</v>
      </c>
      <c r="M85" s="273" t="s">
        <v>943</v>
      </c>
      <c r="N85" s="273"/>
      <c r="O85" s="44"/>
      <c r="P85" s="37" t="s">
        <v>188</v>
      </c>
      <c r="Q85" s="44" t="s">
        <v>1348</v>
      </c>
      <c r="R85" s="291"/>
      <c r="S85" s="291"/>
      <c r="T85" s="291"/>
      <c r="U85" s="291"/>
      <c r="V85" s="291"/>
      <c r="W85" s="291"/>
      <c r="X85" s="291"/>
      <c r="Y85" s="291"/>
    </row>
    <row r="86" spans="1:25" s="342" customFormat="1" ht="27.6" customHeight="1" x14ac:dyDescent="0.2">
      <c r="A86" s="273"/>
      <c r="B86" s="44" t="s">
        <v>923</v>
      </c>
      <c r="C86" s="168"/>
      <c r="D86" s="112" t="s">
        <v>586</v>
      </c>
      <c r="E86" s="272"/>
      <c r="F86" s="314" t="s">
        <v>994</v>
      </c>
      <c r="G86" s="119" t="s">
        <v>1347</v>
      </c>
      <c r="H86" s="163"/>
      <c r="I86" s="163" t="s">
        <v>460</v>
      </c>
      <c r="J86" s="163" t="s">
        <v>884</v>
      </c>
      <c r="K86" s="170" t="s">
        <v>425</v>
      </c>
      <c r="L86" s="320" t="s">
        <v>737</v>
      </c>
      <c r="M86" s="444" t="s">
        <v>497</v>
      </c>
      <c r="N86" s="273"/>
      <c r="O86" s="44"/>
      <c r="P86" s="44" t="s">
        <v>1349</v>
      </c>
      <c r="Q86" s="44" t="s">
        <v>1354</v>
      </c>
      <c r="R86" s="291"/>
      <c r="S86" s="291"/>
      <c r="T86" s="291"/>
      <c r="U86" s="291"/>
      <c r="V86" s="291"/>
      <c r="W86" s="291"/>
      <c r="X86" s="291"/>
      <c r="Y86" s="291"/>
    </row>
    <row r="87" spans="1:25" s="342" customFormat="1" ht="140.25" x14ac:dyDescent="0.2">
      <c r="A87" s="273"/>
      <c r="B87" s="44" t="s">
        <v>923</v>
      </c>
      <c r="C87" s="163"/>
      <c r="D87" s="112" t="s">
        <v>240</v>
      </c>
      <c r="E87" s="272"/>
      <c r="F87" s="314" t="s">
        <v>1005</v>
      </c>
      <c r="G87" s="329">
        <v>43100</v>
      </c>
      <c r="H87" s="273"/>
      <c r="I87" s="163" t="s">
        <v>790</v>
      </c>
      <c r="J87" s="163" t="s">
        <v>1004</v>
      </c>
      <c r="K87" s="170" t="s">
        <v>421</v>
      </c>
      <c r="L87" s="44" t="s">
        <v>737</v>
      </c>
      <c r="M87" s="444" t="s">
        <v>497</v>
      </c>
      <c r="N87" s="273"/>
      <c r="O87" s="44"/>
      <c r="P87" s="44" t="s">
        <v>1349</v>
      </c>
      <c r="Q87" s="44" t="s">
        <v>1326</v>
      </c>
      <c r="R87" s="291"/>
      <c r="S87" s="291"/>
      <c r="T87" s="291"/>
      <c r="U87" s="291"/>
      <c r="V87" s="291"/>
      <c r="W87" s="291"/>
      <c r="X87" s="291"/>
      <c r="Y87" s="291"/>
    </row>
    <row r="88" spans="1:25" s="342" customFormat="1" ht="178.5" x14ac:dyDescent="0.2">
      <c r="A88" s="273"/>
      <c r="B88" s="273"/>
      <c r="C88" s="308" t="s">
        <v>118</v>
      </c>
      <c r="D88" s="163" t="s">
        <v>1018</v>
      </c>
      <c r="E88" s="331" t="s">
        <v>278</v>
      </c>
      <c r="F88" s="331" t="s">
        <v>1019</v>
      </c>
      <c r="G88" s="331" t="s">
        <v>1026</v>
      </c>
      <c r="H88" s="329">
        <v>42643</v>
      </c>
      <c r="I88" s="172">
        <v>42674</v>
      </c>
      <c r="J88" s="163" t="s">
        <v>460</v>
      </c>
      <c r="K88" s="163" t="s">
        <v>1015</v>
      </c>
      <c r="L88" s="331" t="s">
        <v>564</v>
      </c>
      <c r="M88" s="171" t="s">
        <v>738</v>
      </c>
      <c r="N88" s="445" t="s">
        <v>497</v>
      </c>
      <c r="O88" s="163"/>
      <c r="P88" s="171" t="s">
        <v>1030</v>
      </c>
      <c r="Q88" s="44" t="s">
        <v>1058</v>
      </c>
      <c r="R88" s="44" t="s">
        <v>1491</v>
      </c>
      <c r="S88" s="291"/>
      <c r="T88" s="291"/>
      <c r="U88" s="291"/>
      <c r="V88" s="291"/>
      <c r="W88" s="291"/>
      <c r="X88" s="291"/>
      <c r="Y88" s="291"/>
    </row>
    <row r="89" spans="1:25" s="342" customFormat="1" ht="55.35" customHeight="1" x14ac:dyDescent="0.2">
      <c r="A89" s="434"/>
      <c r="B89" s="434"/>
      <c r="C89" s="435" t="s">
        <v>471</v>
      </c>
      <c r="D89" s="434" t="s">
        <v>57</v>
      </c>
      <c r="E89" s="436" t="s">
        <v>471</v>
      </c>
      <c r="F89" s="436" t="s">
        <v>438</v>
      </c>
      <c r="G89" s="437" t="s">
        <v>951</v>
      </c>
      <c r="H89" s="438">
        <v>42643</v>
      </c>
      <c r="I89" s="439">
        <v>42643</v>
      </c>
      <c r="J89" s="434" t="s">
        <v>790</v>
      </c>
      <c r="K89" s="434" t="s">
        <v>891</v>
      </c>
      <c r="L89" s="437" t="s">
        <v>1165</v>
      </c>
      <c r="M89" s="435" t="s">
        <v>771</v>
      </c>
      <c r="N89" s="443" t="s">
        <v>943</v>
      </c>
      <c r="O89" s="326"/>
      <c r="P89" s="327"/>
      <c r="Q89" s="327" t="s">
        <v>1349</v>
      </c>
      <c r="R89" s="327" t="s">
        <v>1496</v>
      </c>
      <c r="S89" s="406"/>
      <c r="T89" s="406"/>
      <c r="U89" s="406"/>
      <c r="V89" s="406"/>
      <c r="W89" s="406"/>
      <c r="X89" s="406"/>
      <c r="Y89" s="406"/>
    </row>
    <row r="90" spans="1:25" ht="51" x14ac:dyDescent="0.2">
      <c r="A90" s="362">
        <v>54</v>
      </c>
      <c r="B90" s="362"/>
      <c r="C90" s="363" t="s">
        <v>772</v>
      </c>
      <c r="D90" s="364" t="s">
        <v>1351</v>
      </c>
      <c r="E90" s="365">
        <v>42658</v>
      </c>
      <c r="F90" s="363" t="s">
        <v>772</v>
      </c>
      <c r="G90" s="364" t="s">
        <v>1351</v>
      </c>
      <c r="H90" s="365">
        <v>42658</v>
      </c>
      <c r="I90" s="365"/>
      <c r="J90" s="362" t="s">
        <v>460</v>
      </c>
      <c r="K90" s="362" t="s">
        <v>1352</v>
      </c>
      <c r="L90" s="364" t="s">
        <v>421</v>
      </c>
      <c r="M90" s="361" t="s">
        <v>737</v>
      </c>
      <c r="N90" s="442" t="s">
        <v>943</v>
      </c>
      <c r="O90" s="361" t="s">
        <v>1349</v>
      </c>
      <c r="P90" s="361" t="s">
        <v>52</v>
      </c>
      <c r="R90" s="46" t="s">
        <v>1497</v>
      </c>
    </row>
    <row r="91" spans="1:25" s="342" customFormat="1" ht="140.25" x14ac:dyDescent="0.2">
      <c r="A91" s="326" t="s">
        <v>52</v>
      </c>
      <c r="B91" s="44" t="s">
        <v>923</v>
      </c>
      <c r="C91" s="163" t="s">
        <v>57</v>
      </c>
      <c r="D91" s="323" t="s">
        <v>774</v>
      </c>
      <c r="E91" s="272" t="s">
        <v>699</v>
      </c>
      <c r="F91" s="324" t="s">
        <v>1527</v>
      </c>
      <c r="G91" s="325">
        <v>42678</v>
      </c>
      <c r="H91" s="325" t="s">
        <v>1523</v>
      </c>
      <c r="I91" s="326" t="s">
        <v>460</v>
      </c>
      <c r="J91" s="326" t="s">
        <v>886</v>
      </c>
      <c r="K91" s="324" t="s">
        <v>1168</v>
      </c>
      <c r="L91" s="327" t="s">
        <v>771</v>
      </c>
      <c r="M91" s="446" t="s">
        <v>943</v>
      </c>
      <c r="N91" s="326"/>
      <c r="O91" s="327"/>
      <c r="P91" s="327" t="s">
        <v>337</v>
      </c>
      <c r="Q91" s="327" t="s">
        <v>1529</v>
      </c>
      <c r="R91" s="291"/>
      <c r="S91" s="291"/>
      <c r="T91" s="291"/>
      <c r="U91" s="291"/>
      <c r="V91" s="291"/>
      <c r="W91" s="291"/>
      <c r="X91" s="291"/>
      <c r="Y91" s="291"/>
    </row>
    <row r="92" spans="1:25" s="342" customFormat="1" ht="140.25" x14ac:dyDescent="0.2">
      <c r="A92" s="326"/>
      <c r="B92" s="327" t="s">
        <v>923</v>
      </c>
      <c r="C92" s="326" t="s">
        <v>57</v>
      </c>
      <c r="D92" s="464" t="s">
        <v>240</v>
      </c>
      <c r="E92" s="323" t="s">
        <v>57</v>
      </c>
      <c r="F92" s="466" t="s">
        <v>801</v>
      </c>
      <c r="G92" s="467">
        <v>42735</v>
      </c>
      <c r="H92" s="326"/>
      <c r="I92" s="326" t="s">
        <v>790</v>
      </c>
      <c r="J92" s="326" t="s">
        <v>908</v>
      </c>
      <c r="K92" s="324" t="s">
        <v>945</v>
      </c>
      <c r="L92" s="327" t="s">
        <v>737</v>
      </c>
      <c r="M92" s="446" t="s">
        <v>943</v>
      </c>
      <c r="N92" s="326"/>
      <c r="O92" s="327"/>
      <c r="P92" s="327" t="s">
        <v>211</v>
      </c>
      <c r="Q92" s="327" t="s">
        <v>1348</v>
      </c>
      <c r="R92" s="291"/>
      <c r="S92" s="291"/>
      <c r="T92" s="291"/>
      <c r="U92" s="291"/>
      <c r="V92" s="291"/>
      <c r="W92" s="291"/>
      <c r="X92" s="291"/>
      <c r="Y92" s="291"/>
    </row>
    <row r="93" spans="1:25" s="342" customFormat="1" ht="27.6" customHeight="1" x14ac:dyDescent="0.2">
      <c r="A93" s="326"/>
      <c r="B93" s="327" t="s">
        <v>923</v>
      </c>
      <c r="C93" s="326" t="s">
        <v>57</v>
      </c>
      <c r="D93" s="465" t="s">
        <v>586</v>
      </c>
      <c r="E93" s="465" t="s">
        <v>788</v>
      </c>
      <c r="F93" s="324" t="s">
        <v>828</v>
      </c>
      <c r="G93" s="325">
        <v>42735</v>
      </c>
      <c r="H93" s="326"/>
      <c r="I93" s="326" t="s">
        <v>790</v>
      </c>
      <c r="J93" s="326" t="s">
        <v>884</v>
      </c>
      <c r="K93" s="324" t="s">
        <v>945</v>
      </c>
      <c r="L93" s="327" t="s">
        <v>771</v>
      </c>
      <c r="M93" s="446" t="s">
        <v>943</v>
      </c>
      <c r="N93" s="326"/>
      <c r="O93" s="327"/>
      <c r="P93" s="327" t="s">
        <v>211</v>
      </c>
      <c r="Q93" s="327" t="s">
        <v>1348</v>
      </c>
      <c r="R93" s="291"/>
      <c r="S93" s="291"/>
      <c r="T93" s="291"/>
      <c r="U93" s="291"/>
      <c r="V93" s="291"/>
      <c r="W93" s="291"/>
      <c r="X93" s="291"/>
      <c r="Y93" s="291"/>
    </row>
    <row r="94" spans="1:25" s="342" customFormat="1" ht="27.6" customHeight="1" x14ac:dyDescent="0.2">
      <c r="A94" s="326"/>
      <c r="B94" s="327" t="s">
        <v>118</v>
      </c>
      <c r="C94" s="326" t="s">
        <v>57</v>
      </c>
      <c r="D94" s="323" t="s">
        <v>804</v>
      </c>
      <c r="E94" s="323" t="s">
        <v>57</v>
      </c>
      <c r="F94" s="324" t="s">
        <v>806</v>
      </c>
      <c r="G94" s="325">
        <v>42735</v>
      </c>
      <c r="H94" s="326"/>
      <c r="I94" s="326" t="s">
        <v>790</v>
      </c>
      <c r="J94" s="326" t="s">
        <v>917</v>
      </c>
      <c r="K94" s="324" t="s">
        <v>945</v>
      </c>
      <c r="L94" s="327" t="s">
        <v>737</v>
      </c>
      <c r="M94" s="446" t="s">
        <v>943</v>
      </c>
      <c r="N94" s="326"/>
      <c r="O94" s="327"/>
      <c r="P94" s="327" t="s">
        <v>211</v>
      </c>
      <c r="Q94" s="327" t="s">
        <v>1348</v>
      </c>
      <c r="R94" s="406"/>
      <c r="S94" s="406"/>
      <c r="T94" s="406"/>
      <c r="U94" s="406"/>
      <c r="V94" s="406"/>
      <c r="W94" s="406"/>
      <c r="X94" s="406"/>
      <c r="Y94" s="406"/>
    </row>
    <row r="95" spans="1:25" s="342" customFormat="1" ht="41.45" customHeight="1" x14ac:dyDescent="0.2">
      <c r="A95" s="326"/>
      <c r="B95" s="426" t="s">
        <v>118</v>
      </c>
      <c r="C95" s="326" t="s">
        <v>57</v>
      </c>
      <c r="D95" s="464" t="s">
        <v>118</v>
      </c>
      <c r="E95" s="470" t="s">
        <v>755</v>
      </c>
      <c r="F95" s="466" t="s">
        <v>921</v>
      </c>
      <c r="G95" s="428">
        <v>42735</v>
      </c>
      <c r="H95" s="429"/>
      <c r="I95" s="326" t="s">
        <v>460</v>
      </c>
      <c r="J95" s="326" t="s">
        <v>894</v>
      </c>
      <c r="K95" s="324" t="s">
        <v>424</v>
      </c>
      <c r="L95" s="327" t="s">
        <v>771</v>
      </c>
      <c r="M95" s="446" t="s">
        <v>943</v>
      </c>
      <c r="N95" s="326"/>
      <c r="O95" s="327"/>
      <c r="P95" s="327" t="s">
        <v>1057</v>
      </c>
      <c r="Q95" s="327" t="s">
        <v>1348</v>
      </c>
      <c r="R95" s="406"/>
      <c r="S95" s="406"/>
      <c r="T95" s="406"/>
      <c r="U95" s="406"/>
      <c r="V95" s="406"/>
      <c r="W95" s="406"/>
      <c r="X95" s="406"/>
      <c r="Y95" s="406"/>
    </row>
    <row r="96" spans="1:25" s="342" customFormat="1" ht="41.45" customHeight="1" x14ac:dyDescent="0.2">
      <c r="A96" s="326"/>
      <c r="B96" s="426" t="s">
        <v>118</v>
      </c>
      <c r="C96" s="326" t="s">
        <v>57</v>
      </c>
      <c r="D96" s="468" t="s">
        <v>118</v>
      </c>
      <c r="E96" s="470" t="s">
        <v>755</v>
      </c>
      <c r="F96" s="469" t="s">
        <v>924</v>
      </c>
      <c r="G96" s="428">
        <v>42735</v>
      </c>
      <c r="H96" s="429"/>
      <c r="I96" s="326" t="s">
        <v>790</v>
      </c>
      <c r="J96" s="326" t="s">
        <v>897</v>
      </c>
      <c r="K96" s="324" t="s">
        <v>945</v>
      </c>
      <c r="L96" s="327" t="s">
        <v>771</v>
      </c>
      <c r="M96" s="446" t="s">
        <v>943</v>
      </c>
      <c r="N96" s="326"/>
      <c r="O96" s="327"/>
      <c r="P96" s="465" t="s">
        <v>211</v>
      </c>
      <c r="Q96" s="327" t="s">
        <v>1348</v>
      </c>
      <c r="R96" s="406"/>
      <c r="S96" s="406"/>
      <c r="T96" s="406"/>
      <c r="U96" s="406"/>
      <c r="V96" s="406"/>
      <c r="W96" s="406"/>
      <c r="X96" s="406"/>
      <c r="Y96" s="406"/>
    </row>
    <row r="97" spans="1:26" s="342" customFormat="1" ht="50.1" customHeight="1" x14ac:dyDescent="0.2">
      <c r="A97" s="326"/>
      <c r="B97" s="327" t="s">
        <v>41</v>
      </c>
      <c r="C97" s="326" t="s">
        <v>57</v>
      </c>
      <c r="D97" s="323" t="s">
        <v>925</v>
      </c>
      <c r="E97" s="431" t="s">
        <v>755</v>
      </c>
      <c r="F97" s="466" t="s">
        <v>1002</v>
      </c>
      <c r="G97" s="432">
        <v>42735</v>
      </c>
      <c r="H97" s="429"/>
      <c r="I97" s="326" t="s">
        <v>460</v>
      </c>
      <c r="J97" s="326" t="s">
        <v>896</v>
      </c>
      <c r="K97" s="324" t="s">
        <v>1399</v>
      </c>
      <c r="L97" s="327" t="s">
        <v>738</v>
      </c>
      <c r="M97" s="446" t="s">
        <v>943</v>
      </c>
      <c r="N97" s="326"/>
      <c r="O97" s="327"/>
      <c r="P97" s="327" t="s">
        <v>1349</v>
      </c>
      <c r="Q97" s="327" t="s">
        <v>1348</v>
      </c>
      <c r="R97" s="291"/>
      <c r="S97" s="291"/>
      <c r="T97" s="291"/>
      <c r="U97" s="291"/>
      <c r="V97" s="291"/>
      <c r="W97" s="291"/>
      <c r="X97" s="291"/>
      <c r="Y97" s="291"/>
    </row>
    <row r="98" spans="1:26" s="342" customFormat="1" ht="47.45" customHeight="1" x14ac:dyDescent="0.2">
      <c r="A98" s="326"/>
      <c r="B98" s="327" t="s">
        <v>1041</v>
      </c>
      <c r="C98" s="326" t="s">
        <v>57</v>
      </c>
      <c r="D98" s="323" t="s">
        <v>727</v>
      </c>
      <c r="E98" s="431" t="s">
        <v>323</v>
      </c>
      <c r="F98" s="324" t="s">
        <v>1024</v>
      </c>
      <c r="G98" s="432">
        <v>42735</v>
      </c>
      <c r="H98" s="433"/>
      <c r="I98" s="326" t="s">
        <v>460</v>
      </c>
      <c r="J98" s="326" t="s">
        <v>918</v>
      </c>
      <c r="K98" s="324" t="s">
        <v>985</v>
      </c>
      <c r="L98" s="327" t="s">
        <v>771</v>
      </c>
      <c r="M98" s="446" t="s">
        <v>943</v>
      </c>
      <c r="N98" s="326"/>
      <c r="O98" s="327"/>
      <c r="P98" s="327" t="s">
        <v>57</v>
      </c>
      <c r="Q98" s="327" t="s">
        <v>1348</v>
      </c>
      <c r="R98" s="291"/>
      <c r="S98" s="291"/>
      <c r="T98" s="291"/>
      <c r="U98" s="291"/>
      <c r="V98" s="291"/>
      <c r="W98" s="291"/>
      <c r="X98" s="291"/>
      <c r="Y98" s="291"/>
    </row>
    <row r="99" spans="1:26" s="342" customFormat="1" ht="140.25" x14ac:dyDescent="0.2">
      <c r="A99" s="326"/>
      <c r="B99" s="327" t="s">
        <v>923</v>
      </c>
      <c r="C99" s="495"/>
      <c r="D99" s="465" t="s">
        <v>940</v>
      </c>
      <c r="E99" s="465"/>
      <c r="F99" s="324" t="s">
        <v>1541</v>
      </c>
      <c r="G99" s="325">
        <v>43099</v>
      </c>
      <c r="H99" s="325">
        <v>42734</v>
      </c>
      <c r="I99" s="326" t="s">
        <v>460</v>
      </c>
      <c r="J99" s="326"/>
      <c r="K99" s="324" t="s">
        <v>946</v>
      </c>
      <c r="L99" s="327" t="s">
        <v>737</v>
      </c>
      <c r="M99" s="446" t="s">
        <v>943</v>
      </c>
      <c r="N99" s="326"/>
      <c r="O99" s="327"/>
      <c r="P99" s="327" t="s">
        <v>1349</v>
      </c>
      <c r="Q99" s="327" t="s">
        <v>1326</v>
      </c>
      <c r="R99" s="406"/>
      <c r="S99" s="406"/>
      <c r="T99" s="406"/>
      <c r="U99" s="406"/>
      <c r="V99" s="406"/>
      <c r="W99" s="406"/>
      <c r="X99" s="406"/>
      <c r="Y99" s="406"/>
    </row>
    <row r="100" spans="1:26" s="342" customFormat="1" ht="140.25" x14ac:dyDescent="0.2">
      <c r="A100" s="326"/>
      <c r="B100" s="340" t="s">
        <v>923</v>
      </c>
      <c r="C100" s="171" t="s">
        <v>940</v>
      </c>
      <c r="D100" s="465" t="s">
        <v>940</v>
      </c>
      <c r="E100" s="163" t="s">
        <v>314</v>
      </c>
      <c r="F100" s="323" t="s">
        <v>1586</v>
      </c>
      <c r="G100" s="325">
        <v>42704</v>
      </c>
      <c r="H100" s="325">
        <v>42704</v>
      </c>
      <c r="I100" s="325" t="s">
        <v>57</v>
      </c>
      <c r="J100" s="325" t="s">
        <v>57</v>
      </c>
      <c r="K100" s="325" t="s">
        <v>57</v>
      </c>
      <c r="L100" s="325" t="s">
        <v>1585</v>
      </c>
      <c r="M100" s="495" t="s">
        <v>460</v>
      </c>
      <c r="N100" s="327"/>
      <c r="O100" s="324" t="s">
        <v>425</v>
      </c>
      <c r="P100" s="327" t="s">
        <v>1133</v>
      </c>
      <c r="Q100" s="446" t="s">
        <v>497</v>
      </c>
      <c r="R100" s="326"/>
      <c r="S100" s="327"/>
      <c r="T100" s="327" t="s">
        <v>1349</v>
      </c>
      <c r="U100" s="327"/>
      <c r="V100" s="504" t="s">
        <v>177</v>
      </c>
      <c r="W100" s="504" t="s">
        <v>1489</v>
      </c>
      <c r="X100" s="327"/>
      <c r="Y100" s="327" t="s">
        <v>1626</v>
      </c>
      <c r="Z100" s="343" t="s">
        <v>52</v>
      </c>
    </row>
    <row r="101" spans="1:26" s="342" customFormat="1" ht="140.25" x14ac:dyDescent="0.2">
      <c r="A101" s="326"/>
      <c r="B101" s="327" t="s">
        <v>923</v>
      </c>
      <c r="C101" s="326" t="s">
        <v>57</v>
      </c>
      <c r="D101" s="323" t="s">
        <v>774</v>
      </c>
      <c r="E101" s="323" t="s">
        <v>205</v>
      </c>
      <c r="F101" s="324" t="s">
        <v>1170</v>
      </c>
      <c r="G101" s="325" t="s">
        <v>1347</v>
      </c>
      <c r="H101" s="325" t="s">
        <v>1347</v>
      </c>
      <c r="I101" s="325" t="s">
        <v>436</v>
      </c>
      <c r="J101" s="325" t="s">
        <v>436</v>
      </c>
      <c r="K101" s="325" t="s">
        <v>436</v>
      </c>
      <c r="L101" s="325" t="s">
        <v>1281</v>
      </c>
      <c r="M101" s="326" t="s">
        <v>790</v>
      </c>
      <c r="N101" s="326" t="s">
        <v>886</v>
      </c>
      <c r="O101" s="324" t="s">
        <v>1168</v>
      </c>
      <c r="P101" s="327" t="s">
        <v>738</v>
      </c>
      <c r="Q101" s="446" t="s">
        <v>943</v>
      </c>
      <c r="R101" s="326"/>
      <c r="S101" s="327"/>
      <c r="T101" s="327" t="s">
        <v>979</v>
      </c>
      <c r="U101" s="327"/>
      <c r="V101" s="327"/>
      <c r="W101" s="327"/>
      <c r="X101" s="327"/>
      <c r="Y101" s="327"/>
    </row>
    <row r="102" spans="1:26" s="342" customFormat="1" ht="140.25" x14ac:dyDescent="0.2">
      <c r="A102" s="326"/>
      <c r="B102" s="327" t="s">
        <v>118</v>
      </c>
      <c r="C102" s="326" t="s">
        <v>57</v>
      </c>
      <c r="D102" s="323" t="s">
        <v>804</v>
      </c>
      <c r="E102" s="323" t="s">
        <v>57</v>
      </c>
      <c r="F102" s="324" t="s">
        <v>805</v>
      </c>
      <c r="G102" s="325">
        <v>42781</v>
      </c>
      <c r="H102" s="325">
        <v>42781</v>
      </c>
      <c r="I102" s="325"/>
      <c r="J102" s="325"/>
      <c r="K102" s="325"/>
      <c r="L102" s="325">
        <v>42551</v>
      </c>
      <c r="M102" s="326" t="s">
        <v>790</v>
      </c>
      <c r="N102" s="326"/>
      <c r="O102" s="324" t="s">
        <v>945</v>
      </c>
      <c r="P102" s="327" t="s">
        <v>771</v>
      </c>
      <c r="Q102" s="446" t="s">
        <v>943</v>
      </c>
      <c r="R102" s="326"/>
      <c r="S102" s="327"/>
      <c r="T102" s="327" t="s">
        <v>211</v>
      </c>
      <c r="U102" s="327"/>
      <c r="V102" s="327"/>
      <c r="W102" s="327"/>
      <c r="X102" s="327"/>
      <c r="Y102" s="327" t="s">
        <v>1678</v>
      </c>
    </row>
    <row r="103" spans="1:26" s="342" customFormat="1" ht="114.75" x14ac:dyDescent="0.2">
      <c r="A103" s="326"/>
      <c r="B103" s="327" t="s">
        <v>807</v>
      </c>
      <c r="C103" s="326" t="s">
        <v>57</v>
      </c>
      <c r="D103" s="323" t="s">
        <v>471</v>
      </c>
      <c r="E103" s="431" t="s">
        <v>796</v>
      </c>
      <c r="F103" s="324" t="s">
        <v>795</v>
      </c>
      <c r="G103" s="556">
        <v>42794</v>
      </c>
      <c r="H103" s="556">
        <v>42794</v>
      </c>
      <c r="I103" s="556"/>
      <c r="J103" s="556"/>
      <c r="K103" s="556"/>
      <c r="L103" s="325">
        <v>42490</v>
      </c>
      <c r="M103" s="326" t="s">
        <v>460</v>
      </c>
      <c r="N103" s="326" t="s">
        <v>906</v>
      </c>
      <c r="O103" s="324" t="s">
        <v>945</v>
      </c>
      <c r="P103" s="327" t="s">
        <v>771</v>
      </c>
      <c r="Q103" s="446" t="s">
        <v>943</v>
      </c>
      <c r="R103" s="326"/>
      <c r="S103" s="327"/>
      <c r="T103" s="327" t="s">
        <v>211</v>
      </c>
      <c r="U103" s="327"/>
      <c r="V103" s="327"/>
      <c r="W103" s="327"/>
      <c r="X103" s="327"/>
      <c r="Y103" s="327" t="s">
        <v>1678</v>
      </c>
    </row>
    <row r="104" spans="1:26" s="342" customFormat="1" ht="140.25" x14ac:dyDescent="0.2">
      <c r="A104" s="326"/>
      <c r="B104" s="327" t="s">
        <v>923</v>
      </c>
      <c r="C104" s="326" t="s">
        <v>57</v>
      </c>
      <c r="D104" s="465" t="s">
        <v>586</v>
      </c>
      <c r="E104" s="557" t="s">
        <v>95</v>
      </c>
      <c r="F104" s="466" t="s">
        <v>973</v>
      </c>
      <c r="G104" s="325">
        <v>42825</v>
      </c>
      <c r="H104" s="325">
        <v>42825</v>
      </c>
      <c r="I104" s="325"/>
      <c r="J104" s="325"/>
      <c r="K104" s="325"/>
      <c r="L104" s="325">
        <v>42398</v>
      </c>
      <c r="M104" s="326" t="s">
        <v>460</v>
      </c>
      <c r="N104" s="326" t="s">
        <v>884</v>
      </c>
      <c r="O104" s="324" t="s">
        <v>425</v>
      </c>
      <c r="P104" s="327" t="s">
        <v>737</v>
      </c>
      <c r="Q104" s="446" t="s">
        <v>497</v>
      </c>
      <c r="R104" s="326"/>
      <c r="S104" s="327"/>
      <c r="T104" s="327" t="s">
        <v>1349</v>
      </c>
      <c r="U104" s="327"/>
      <c r="V104" s="327"/>
      <c r="W104" s="327"/>
      <c r="X104" s="327"/>
      <c r="Y104" s="327" t="s">
        <v>1678</v>
      </c>
    </row>
    <row r="105" spans="1:26" s="342" customFormat="1" ht="140.25" x14ac:dyDescent="0.2">
      <c r="A105" s="326"/>
      <c r="B105" s="327" t="s">
        <v>923</v>
      </c>
      <c r="C105" s="326" t="s">
        <v>57</v>
      </c>
      <c r="D105" s="465" t="s">
        <v>739</v>
      </c>
      <c r="E105" s="323" t="s">
        <v>57</v>
      </c>
      <c r="F105" s="324" t="s">
        <v>976</v>
      </c>
      <c r="G105" s="325">
        <v>42825</v>
      </c>
      <c r="H105" s="325">
        <v>42825</v>
      </c>
      <c r="I105" s="325"/>
      <c r="J105" s="325"/>
      <c r="K105" s="325"/>
      <c r="L105" s="326"/>
      <c r="M105" s="326" t="s">
        <v>460</v>
      </c>
      <c r="N105" s="326" t="s">
        <v>892</v>
      </c>
      <c r="O105" s="324" t="s">
        <v>418</v>
      </c>
      <c r="P105" s="327" t="s">
        <v>738</v>
      </c>
      <c r="Q105" s="446" t="s">
        <v>497</v>
      </c>
      <c r="R105" s="326"/>
      <c r="S105" s="327"/>
      <c r="T105" s="327" t="s">
        <v>1349</v>
      </c>
      <c r="U105" s="327"/>
      <c r="V105" s="327"/>
      <c r="W105" s="327"/>
      <c r="X105" s="327"/>
      <c r="Y105" s="327" t="s">
        <v>1678</v>
      </c>
    </row>
    <row r="106" spans="1:26" s="342" customFormat="1" ht="140.25" x14ac:dyDescent="0.2">
      <c r="A106" s="326"/>
      <c r="B106" s="327" t="s">
        <v>923</v>
      </c>
      <c r="C106" s="495" t="s">
        <v>57</v>
      </c>
      <c r="D106" s="465" t="s">
        <v>586</v>
      </c>
      <c r="E106" s="465" t="s">
        <v>428</v>
      </c>
      <c r="F106" s="407" t="s">
        <v>429</v>
      </c>
      <c r="G106" s="325">
        <v>42825</v>
      </c>
      <c r="H106" s="325">
        <v>42825</v>
      </c>
      <c r="I106" s="325"/>
      <c r="J106" s="325"/>
      <c r="K106" s="325"/>
      <c r="L106" s="326"/>
      <c r="M106" s="326" t="s">
        <v>460</v>
      </c>
      <c r="N106" s="326" t="s">
        <v>884</v>
      </c>
      <c r="O106" s="324" t="s">
        <v>425</v>
      </c>
      <c r="P106" s="327" t="s">
        <v>737</v>
      </c>
      <c r="Q106" s="446" t="s">
        <v>497</v>
      </c>
      <c r="R106" s="326"/>
      <c r="S106" s="327"/>
      <c r="T106" s="327" t="s">
        <v>1349</v>
      </c>
      <c r="U106" s="327"/>
      <c r="V106" s="327"/>
      <c r="W106" s="327"/>
      <c r="X106" s="327"/>
      <c r="Y106" s="327" t="s">
        <v>1678</v>
      </c>
    </row>
    <row r="107" spans="1:26" s="342" customFormat="1" ht="140.25" x14ac:dyDescent="0.2">
      <c r="A107" s="326"/>
      <c r="B107" s="327" t="s">
        <v>923</v>
      </c>
      <c r="C107" s="465" t="s">
        <v>739</v>
      </c>
      <c r="D107" s="465" t="s">
        <v>739</v>
      </c>
      <c r="E107" s="557"/>
      <c r="F107" s="324" t="s">
        <v>1136</v>
      </c>
      <c r="G107" s="325">
        <v>42825</v>
      </c>
      <c r="H107" s="325">
        <v>42825</v>
      </c>
      <c r="I107" s="325"/>
      <c r="J107" s="325"/>
      <c r="K107" s="325"/>
      <c r="L107" s="326" t="s">
        <v>460</v>
      </c>
      <c r="M107" s="326" t="s">
        <v>460</v>
      </c>
      <c r="N107" s="326" t="s">
        <v>892</v>
      </c>
      <c r="O107" s="324" t="s">
        <v>418</v>
      </c>
      <c r="P107" s="327" t="s">
        <v>737</v>
      </c>
      <c r="Q107" s="446" t="s">
        <v>497</v>
      </c>
      <c r="R107" s="326"/>
      <c r="S107" s="327"/>
      <c r="T107" s="327" t="s">
        <v>1349</v>
      </c>
      <c r="U107" s="504" t="s">
        <v>177</v>
      </c>
      <c r="V107" s="504" t="s">
        <v>177</v>
      </c>
      <c r="W107" s="504" t="s">
        <v>177</v>
      </c>
      <c r="X107" s="504" t="s">
        <v>177</v>
      </c>
      <c r="Y107" s="327" t="s">
        <v>1678</v>
      </c>
    </row>
    <row r="108" spans="1:26" s="342" customFormat="1" ht="178.5" x14ac:dyDescent="0.2">
      <c r="A108" s="326"/>
      <c r="B108" s="327" t="s">
        <v>577</v>
      </c>
      <c r="C108" s="326" t="s">
        <v>57</v>
      </c>
      <c r="D108" s="465" t="s">
        <v>739</v>
      </c>
      <c r="E108" s="323" t="s">
        <v>57</v>
      </c>
      <c r="F108" s="324" t="s">
        <v>978</v>
      </c>
      <c r="G108" s="325">
        <v>42825</v>
      </c>
      <c r="H108" s="325">
        <v>42825</v>
      </c>
      <c r="I108" s="325"/>
      <c r="J108" s="325"/>
      <c r="K108" s="325"/>
      <c r="L108" s="326" t="s">
        <v>410</v>
      </c>
      <c r="M108" s="326" t="s">
        <v>460</v>
      </c>
      <c r="N108" s="326" t="s">
        <v>892</v>
      </c>
      <c r="O108" s="324" t="s">
        <v>418</v>
      </c>
      <c r="P108" s="327" t="s">
        <v>737</v>
      </c>
      <c r="Q108" s="446" t="s">
        <v>497</v>
      </c>
      <c r="R108" s="326"/>
      <c r="S108" s="327"/>
      <c r="T108" s="327" t="s">
        <v>1349</v>
      </c>
      <c r="U108" s="327"/>
      <c r="V108" s="327"/>
      <c r="W108" s="327"/>
      <c r="X108" s="327"/>
      <c r="Y108" s="327" t="s">
        <v>1678</v>
      </c>
    </row>
    <row r="109" spans="1:26" s="342" customFormat="1" ht="76.5" x14ac:dyDescent="0.2">
      <c r="A109" s="326"/>
      <c r="B109" s="327" t="s">
        <v>41</v>
      </c>
      <c r="C109" s="326"/>
      <c r="D109" s="465" t="s">
        <v>411</v>
      </c>
      <c r="E109" s="323"/>
      <c r="F109" s="324" t="s">
        <v>1145</v>
      </c>
      <c r="G109" s="325">
        <v>42916</v>
      </c>
      <c r="H109" s="325">
        <v>42916</v>
      </c>
      <c r="I109" s="325"/>
      <c r="J109" s="325"/>
      <c r="K109" s="325"/>
      <c r="L109" s="326"/>
      <c r="M109" s="326" t="s">
        <v>460</v>
      </c>
      <c r="N109" s="326" t="s">
        <v>905</v>
      </c>
      <c r="O109" s="324" t="s">
        <v>419</v>
      </c>
      <c r="P109" s="327" t="s">
        <v>771</v>
      </c>
      <c r="Q109" s="446" t="s">
        <v>943</v>
      </c>
      <c r="R109" s="326"/>
      <c r="S109" s="327"/>
      <c r="T109" s="327" t="s">
        <v>1349</v>
      </c>
      <c r="U109" s="327"/>
      <c r="V109" s="327"/>
      <c r="W109" s="327"/>
      <c r="X109" s="327"/>
      <c r="Y109" s="327" t="s">
        <v>1678</v>
      </c>
    </row>
    <row r="110" spans="1:26" s="342" customFormat="1" ht="76.5" x14ac:dyDescent="0.2">
      <c r="A110" s="326"/>
      <c r="B110" s="327" t="s">
        <v>41</v>
      </c>
      <c r="C110" s="326"/>
      <c r="D110" s="465" t="s">
        <v>411</v>
      </c>
      <c r="E110" s="323"/>
      <c r="F110" s="327" t="s">
        <v>1146</v>
      </c>
      <c r="G110" s="325">
        <v>42916</v>
      </c>
      <c r="H110" s="325">
        <v>42916</v>
      </c>
      <c r="I110" s="325"/>
      <c r="J110" s="325"/>
      <c r="K110" s="325"/>
      <c r="L110" s="558"/>
      <c r="M110" s="326" t="s">
        <v>460</v>
      </c>
      <c r="N110" s="326" t="s">
        <v>905</v>
      </c>
      <c r="O110" s="324" t="s">
        <v>419</v>
      </c>
      <c r="P110" s="327" t="s">
        <v>737</v>
      </c>
      <c r="Q110" s="446" t="s">
        <v>943</v>
      </c>
      <c r="R110" s="326"/>
      <c r="S110" s="327"/>
      <c r="T110" s="327" t="s">
        <v>1349</v>
      </c>
      <c r="U110" s="327"/>
      <c r="V110" s="327"/>
      <c r="W110" s="327"/>
      <c r="X110" s="327"/>
      <c r="Y110" s="327" t="s">
        <v>1678</v>
      </c>
    </row>
    <row r="111" spans="1:26" s="342" customFormat="1" ht="76.5" x14ac:dyDescent="0.2">
      <c r="A111" s="326"/>
      <c r="B111" s="327" t="s">
        <v>41</v>
      </c>
      <c r="C111" s="326"/>
      <c r="D111" s="465" t="s">
        <v>411</v>
      </c>
      <c r="E111" s="323"/>
      <c r="F111" s="466" t="s">
        <v>1014</v>
      </c>
      <c r="G111" s="325">
        <v>43008</v>
      </c>
      <c r="H111" s="325">
        <v>43008</v>
      </c>
      <c r="I111" s="325"/>
      <c r="J111" s="325"/>
      <c r="K111" s="325"/>
      <c r="L111" s="558"/>
      <c r="M111" s="326" t="s">
        <v>794</v>
      </c>
      <c r="N111" s="326" t="s">
        <v>905</v>
      </c>
      <c r="O111" s="324" t="s">
        <v>419</v>
      </c>
      <c r="P111" s="327" t="s">
        <v>737</v>
      </c>
      <c r="Q111" s="446" t="s">
        <v>943</v>
      </c>
      <c r="R111" s="326"/>
      <c r="S111" s="327"/>
      <c r="T111" s="327" t="s">
        <v>1349</v>
      </c>
      <c r="U111" s="327"/>
      <c r="V111" s="327"/>
      <c r="W111" s="327"/>
      <c r="X111" s="327"/>
      <c r="Y111" s="327" t="s">
        <v>1678</v>
      </c>
    </row>
    <row r="112" spans="1:26" s="342" customFormat="1" ht="76.5" x14ac:dyDescent="0.2">
      <c r="A112" s="326"/>
      <c r="B112" s="327" t="s">
        <v>41</v>
      </c>
      <c r="C112" s="465" t="s">
        <v>411</v>
      </c>
      <c r="D112" s="465" t="s">
        <v>411</v>
      </c>
      <c r="E112" s="323"/>
      <c r="F112" s="327" t="s">
        <v>1147</v>
      </c>
      <c r="G112" s="325">
        <v>43008</v>
      </c>
      <c r="H112" s="325">
        <v>43008</v>
      </c>
      <c r="I112" s="325"/>
      <c r="J112" s="325"/>
      <c r="K112" s="325"/>
      <c r="L112" s="558"/>
      <c r="M112" s="326" t="s">
        <v>460</v>
      </c>
      <c r="N112" s="326" t="s">
        <v>905</v>
      </c>
      <c r="O112" s="324" t="s">
        <v>419</v>
      </c>
      <c r="P112" s="327" t="s">
        <v>737</v>
      </c>
      <c r="Q112" s="446" t="s">
        <v>943</v>
      </c>
      <c r="R112" s="326"/>
      <c r="S112" s="327"/>
      <c r="T112" s="327" t="s">
        <v>1349</v>
      </c>
      <c r="U112" s="327"/>
      <c r="V112" s="327"/>
      <c r="W112" s="327"/>
      <c r="X112" s="327"/>
      <c r="Y112" s="327" t="s">
        <v>1678</v>
      </c>
    </row>
    <row r="113" spans="1:25" s="342" customFormat="1" ht="140.25" x14ac:dyDescent="0.2">
      <c r="A113" s="326"/>
      <c r="B113" s="327" t="s">
        <v>923</v>
      </c>
      <c r="C113" s="326" t="s">
        <v>57</v>
      </c>
      <c r="D113" s="464" t="s">
        <v>778</v>
      </c>
      <c r="E113" s="323" t="s">
        <v>57</v>
      </c>
      <c r="F113" s="466" t="s">
        <v>941</v>
      </c>
      <c r="G113" s="467">
        <v>43100</v>
      </c>
      <c r="H113" s="467">
        <v>43100</v>
      </c>
      <c r="I113" s="467"/>
      <c r="J113" s="467"/>
      <c r="K113" s="467"/>
      <c r="L113" s="326" t="s">
        <v>1178</v>
      </c>
      <c r="M113" s="326" t="s">
        <v>460</v>
      </c>
      <c r="N113" s="326" t="s">
        <v>915</v>
      </c>
      <c r="O113" s="324" t="s">
        <v>424</v>
      </c>
      <c r="P113" s="327" t="s">
        <v>771</v>
      </c>
      <c r="Q113" s="446" t="s">
        <v>943</v>
      </c>
      <c r="R113" s="326"/>
      <c r="S113" s="327"/>
      <c r="T113" s="327" t="s">
        <v>1057</v>
      </c>
      <c r="U113" s="327"/>
      <c r="V113" s="327"/>
      <c r="W113" s="327"/>
      <c r="X113" s="327"/>
      <c r="Y113" s="327" t="s">
        <v>1678</v>
      </c>
    </row>
    <row r="114" spans="1:25" s="342" customFormat="1" ht="140.25" x14ac:dyDescent="0.2">
      <c r="A114" s="326"/>
      <c r="B114" s="327" t="s">
        <v>923</v>
      </c>
      <c r="C114" s="326" t="s">
        <v>57</v>
      </c>
      <c r="D114" s="323" t="s">
        <v>774</v>
      </c>
      <c r="E114" s="323" t="s">
        <v>205</v>
      </c>
      <c r="F114" s="324" t="s">
        <v>1173</v>
      </c>
      <c r="G114" s="325">
        <v>43100</v>
      </c>
      <c r="H114" s="325">
        <v>43100</v>
      </c>
      <c r="I114" s="325"/>
      <c r="J114" s="325"/>
      <c r="K114" s="325"/>
      <c r="L114" s="325"/>
      <c r="M114" s="326" t="s">
        <v>460</v>
      </c>
      <c r="N114" s="326" t="s">
        <v>886</v>
      </c>
      <c r="O114" s="324" t="s">
        <v>415</v>
      </c>
      <c r="P114" s="327" t="s">
        <v>737</v>
      </c>
      <c r="Q114" s="446" t="s">
        <v>943</v>
      </c>
      <c r="R114" s="326"/>
      <c r="S114" s="327"/>
      <c r="T114" s="327" t="s">
        <v>979</v>
      </c>
      <c r="U114" s="327"/>
      <c r="V114" s="327"/>
      <c r="W114" s="327"/>
      <c r="X114" s="327"/>
      <c r="Y114" s="327" t="s">
        <v>1678</v>
      </c>
    </row>
    <row r="115" spans="1:25" s="342" customFormat="1" ht="140.25" x14ac:dyDescent="0.2">
      <c r="A115" s="326"/>
      <c r="B115" s="327" t="s">
        <v>923</v>
      </c>
      <c r="C115" s="324"/>
      <c r="D115" s="465" t="s">
        <v>739</v>
      </c>
      <c r="E115" s="465"/>
      <c r="F115" s="324" t="s">
        <v>1135</v>
      </c>
      <c r="G115" s="325">
        <v>43100</v>
      </c>
      <c r="H115" s="325">
        <v>43100</v>
      </c>
      <c r="I115" s="325"/>
      <c r="J115" s="325"/>
      <c r="K115" s="325"/>
      <c r="L115" s="326"/>
      <c r="M115" s="326" t="s">
        <v>460</v>
      </c>
      <c r="N115" s="326"/>
      <c r="O115" s="324" t="s">
        <v>418</v>
      </c>
      <c r="P115" s="327" t="s">
        <v>737</v>
      </c>
      <c r="Q115" s="446" t="s">
        <v>943</v>
      </c>
      <c r="R115" s="326"/>
      <c r="S115" s="327"/>
      <c r="T115" s="327" t="s">
        <v>1349</v>
      </c>
      <c r="U115" s="327"/>
      <c r="V115" s="504" t="s">
        <v>177</v>
      </c>
      <c r="W115" s="504" t="s">
        <v>177</v>
      </c>
      <c r="X115" s="327" t="s">
        <v>1592</v>
      </c>
      <c r="Y115" s="327" t="s">
        <v>1678</v>
      </c>
    </row>
    <row r="116" spans="1:25" s="342" customFormat="1" ht="140.25" x14ac:dyDescent="0.2">
      <c r="A116" s="326"/>
      <c r="B116" s="464" t="s">
        <v>118</v>
      </c>
      <c r="C116" s="326" t="s">
        <v>57</v>
      </c>
      <c r="D116" s="464" t="s">
        <v>118</v>
      </c>
      <c r="E116" s="464" t="s">
        <v>755</v>
      </c>
      <c r="F116" s="559" t="s">
        <v>1016</v>
      </c>
      <c r="G116" s="467">
        <v>43100</v>
      </c>
      <c r="H116" s="467">
        <v>43100</v>
      </c>
      <c r="I116" s="467"/>
      <c r="J116" s="467"/>
      <c r="K116" s="467"/>
      <c r="L116" s="325">
        <v>42674</v>
      </c>
      <c r="M116" s="326" t="s">
        <v>460</v>
      </c>
      <c r="N116" s="326" t="s">
        <v>1015</v>
      </c>
      <c r="O116" s="323" t="s">
        <v>564</v>
      </c>
      <c r="P116" s="465" t="s">
        <v>771</v>
      </c>
      <c r="Q116" s="446" t="s">
        <v>943</v>
      </c>
      <c r="R116" s="326"/>
      <c r="S116" s="465"/>
      <c r="T116" s="327" t="s">
        <v>1058</v>
      </c>
      <c r="U116" s="327"/>
      <c r="V116" s="327"/>
      <c r="W116" s="327"/>
      <c r="X116" s="327"/>
      <c r="Y116" s="327" t="s">
        <v>1678</v>
      </c>
    </row>
    <row r="117" spans="1:25" s="342" customFormat="1" ht="76.5" x14ac:dyDescent="0.2">
      <c r="A117" s="326"/>
      <c r="B117" s="327" t="s">
        <v>41</v>
      </c>
      <c r="C117" s="326"/>
      <c r="D117" s="464" t="s">
        <v>411</v>
      </c>
      <c r="E117" s="323"/>
      <c r="F117" s="466" t="s">
        <v>1010</v>
      </c>
      <c r="G117" s="325">
        <v>43100</v>
      </c>
      <c r="H117" s="325">
        <v>43100</v>
      </c>
      <c r="I117" s="325"/>
      <c r="J117" s="325"/>
      <c r="K117" s="325"/>
      <c r="L117" s="325"/>
      <c r="M117" s="326" t="s">
        <v>794</v>
      </c>
      <c r="N117" s="326" t="s">
        <v>277</v>
      </c>
      <c r="O117" s="324" t="s">
        <v>419</v>
      </c>
      <c r="P117" s="327" t="s">
        <v>737</v>
      </c>
      <c r="Q117" s="446" t="s">
        <v>943</v>
      </c>
      <c r="R117" s="326"/>
      <c r="S117" s="327"/>
      <c r="T117" s="327" t="s">
        <v>1349</v>
      </c>
      <c r="U117" s="327"/>
      <c r="V117" s="327"/>
      <c r="W117" s="327"/>
      <c r="X117" s="327"/>
      <c r="Y117" s="327" t="s">
        <v>1678</v>
      </c>
    </row>
    <row r="118" spans="1:25" s="342" customFormat="1" ht="76.5" x14ac:dyDescent="0.2">
      <c r="A118" s="326"/>
      <c r="B118" s="327" t="s">
        <v>41</v>
      </c>
      <c r="C118" s="465"/>
      <c r="D118" s="465" t="s">
        <v>411</v>
      </c>
      <c r="E118" s="323"/>
      <c r="F118" s="435" t="s">
        <v>1148</v>
      </c>
      <c r="G118" s="325">
        <v>43100</v>
      </c>
      <c r="H118" s="325">
        <v>43100</v>
      </c>
      <c r="I118" s="325"/>
      <c r="J118" s="325"/>
      <c r="K118" s="325"/>
      <c r="L118" s="558"/>
      <c r="M118" s="326" t="s">
        <v>460</v>
      </c>
      <c r="N118" s="326" t="s">
        <v>905</v>
      </c>
      <c r="O118" s="324" t="s">
        <v>419</v>
      </c>
      <c r="P118" s="327" t="s">
        <v>737</v>
      </c>
      <c r="Q118" s="446" t="s">
        <v>943</v>
      </c>
      <c r="R118" s="326"/>
      <c r="S118" s="327"/>
      <c r="T118" s="327" t="s">
        <v>1349</v>
      </c>
      <c r="U118" s="327"/>
      <c r="V118" s="327"/>
      <c r="W118" s="327"/>
      <c r="X118" s="327"/>
      <c r="Y118" s="327" t="s">
        <v>1678</v>
      </c>
    </row>
    <row r="119" spans="1:25" s="342" customFormat="1" ht="76.5" x14ac:dyDescent="0.2">
      <c r="A119" s="326"/>
      <c r="B119" s="327" t="s">
        <v>41</v>
      </c>
      <c r="C119" s="465"/>
      <c r="D119" s="465" t="s">
        <v>411</v>
      </c>
      <c r="E119" s="431"/>
      <c r="F119" s="327" t="s">
        <v>1149</v>
      </c>
      <c r="G119" s="325">
        <v>43100</v>
      </c>
      <c r="H119" s="325">
        <v>43100</v>
      </c>
      <c r="I119" s="325"/>
      <c r="J119" s="325"/>
      <c r="K119" s="325"/>
      <c r="L119" s="558"/>
      <c r="M119" s="326" t="s">
        <v>460</v>
      </c>
      <c r="N119" s="326" t="s">
        <v>905</v>
      </c>
      <c r="O119" s="324" t="s">
        <v>419</v>
      </c>
      <c r="P119" s="327" t="s">
        <v>737</v>
      </c>
      <c r="Q119" s="446" t="s">
        <v>943</v>
      </c>
      <c r="R119" s="326"/>
      <c r="S119" s="327"/>
      <c r="T119" s="327" t="s">
        <v>1349</v>
      </c>
      <c r="U119" s="327"/>
      <c r="V119" s="327"/>
      <c r="W119" s="327"/>
      <c r="X119" s="327"/>
      <c r="Y119" s="327" t="s">
        <v>1678</v>
      </c>
    </row>
    <row r="120" spans="1:25" s="342" customFormat="1" ht="76.5" x14ac:dyDescent="0.2">
      <c r="A120" s="326"/>
      <c r="B120" s="327" t="s">
        <v>41</v>
      </c>
      <c r="C120" s="465"/>
      <c r="D120" s="465" t="s">
        <v>411</v>
      </c>
      <c r="E120" s="431"/>
      <c r="F120" s="327" t="s">
        <v>1152</v>
      </c>
      <c r="G120" s="325">
        <v>43100</v>
      </c>
      <c r="H120" s="325">
        <v>43100</v>
      </c>
      <c r="I120" s="325"/>
      <c r="J120" s="325"/>
      <c r="K120" s="325"/>
      <c r="L120" s="558"/>
      <c r="M120" s="326" t="s">
        <v>460</v>
      </c>
      <c r="N120" s="326" t="s">
        <v>905</v>
      </c>
      <c r="O120" s="324" t="s">
        <v>419</v>
      </c>
      <c r="P120" s="327" t="s">
        <v>737</v>
      </c>
      <c r="Q120" s="446" t="s">
        <v>943</v>
      </c>
      <c r="R120" s="326"/>
      <c r="S120" s="327"/>
      <c r="T120" s="327" t="s">
        <v>1349</v>
      </c>
      <c r="U120" s="327"/>
      <c r="V120" s="327"/>
      <c r="W120" s="327"/>
      <c r="X120" s="327"/>
      <c r="Y120" s="327" t="s">
        <v>1678</v>
      </c>
    </row>
    <row r="121" spans="1:25" s="342" customFormat="1" ht="140.25" x14ac:dyDescent="0.2">
      <c r="A121" s="326"/>
      <c r="B121" s="327" t="s">
        <v>923</v>
      </c>
      <c r="C121" s="326" t="s">
        <v>57</v>
      </c>
      <c r="D121" s="323" t="s">
        <v>1569</v>
      </c>
      <c r="E121" s="323" t="s">
        <v>205</v>
      </c>
      <c r="F121" s="407" t="s">
        <v>933</v>
      </c>
      <c r="G121" s="325">
        <v>43100</v>
      </c>
      <c r="H121" s="325">
        <v>43100</v>
      </c>
      <c r="I121" s="325"/>
      <c r="J121" s="325"/>
      <c r="K121" s="325"/>
      <c r="L121" s="325" t="s">
        <v>52</v>
      </c>
      <c r="M121" s="326" t="s">
        <v>460</v>
      </c>
      <c r="N121" s="326" t="s">
        <v>886</v>
      </c>
      <c r="O121" s="324" t="s">
        <v>415</v>
      </c>
      <c r="P121" s="327" t="s">
        <v>737</v>
      </c>
      <c r="Q121" s="446" t="s">
        <v>943</v>
      </c>
      <c r="R121" s="326"/>
      <c r="S121" s="327"/>
      <c r="T121" s="327" t="s">
        <v>979</v>
      </c>
      <c r="U121" s="327"/>
      <c r="V121" s="327"/>
      <c r="W121" s="327"/>
      <c r="X121" s="327"/>
      <c r="Y121" s="327" t="s">
        <v>1678</v>
      </c>
    </row>
    <row r="122" spans="1:25" s="342" customFormat="1" ht="140.25" x14ac:dyDescent="0.2">
      <c r="A122" s="326"/>
      <c r="B122" s="327" t="s">
        <v>923</v>
      </c>
      <c r="C122" s="326" t="s">
        <v>57</v>
      </c>
      <c r="D122" s="323" t="s">
        <v>774</v>
      </c>
      <c r="E122" s="323" t="s">
        <v>741</v>
      </c>
      <c r="F122" s="324" t="s">
        <v>1172</v>
      </c>
      <c r="G122" s="325">
        <v>43100</v>
      </c>
      <c r="H122" s="325">
        <v>43100</v>
      </c>
      <c r="I122" s="325"/>
      <c r="J122" s="325"/>
      <c r="K122" s="325"/>
      <c r="L122" s="326"/>
      <c r="M122" s="326" t="s">
        <v>460</v>
      </c>
      <c r="N122" s="326" t="s">
        <v>277</v>
      </c>
      <c r="O122" s="324" t="s">
        <v>1168</v>
      </c>
      <c r="P122" s="327" t="s">
        <v>738</v>
      </c>
      <c r="Q122" s="446" t="s">
        <v>943</v>
      </c>
      <c r="R122" s="326"/>
      <c r="S122" s="327"/>
      <c r="T122" s="327" t="s">
        <v>979</v>
      </c>
      <c r="U122" s="327"/>
      <c r="V122" s="327"/>
      <c r="W122" s="327"/>
      <c r="X122" s="327"/>
      <c r="Y122" s="327" t="s">
        <v>1678</v>
      </c>
    </row>
    <row r="123" spans="1:25" s="342" customFormat="1" ht="102" x14ac:dyDescent="0.2">
      <c r="A123" s="326"/>
      <c r="B123" s="327" t="s">
        <v>767</v>
      </c>
      <c r="C123" s="326" t="s">
        <v>57</v>
      </c>
      <c r="D123" s="465" t="s">
        <v>586</v>
      </c>
      <c r="E123" s="323" t="s">
        <v>740</v>
      </c>
      <c r="F123" s="466" t="s">
        <v>974</v>
      </c>
      <c r="G123" s="325">
        <v>43100</v>
      </c>
      <c r="H123" s="325">
        <v>43100</v>
      </c>
      <c r="I123" s="325"/>
      <c r="J123" s="325"/>
      <c r="K123" s="325"/>
      <c r="L123" s="558"/>
      <c r="M123" s="326" t="s">
        <v>460</v>
      </c>
      <c r="N123" s="326" t="s">
        <v>277</v>
      </c>
      <c r="O123" s="324" t="s">
        <v>425</v>
      </c>
      <c r="P123" s="327" t="s">
        <v>738</v>
      </c>
      <c r="Q123" s="446" t="s">
        <v>497</v>
      </c>
      <c r="R123" s="326"/>
      <c r="S123" s="327"/>
      <c r="T123" s="327" t="s">
        <v>1349</v>
      </c>
      <c r="U123" s="327"/>
      <c r="V123" s="327"/>
      <c r="W123" s="327"/>
      <c r="X123" s="327"/>
      <c r="Y123" s="327" t="s">
        <v>1678</v>
      </c>
    </row>
    <row r="124" spans="1:25" s="342" customFormat="1" ht="63.75" x14ac:dyDescent="0.2">
      <c r="A124" s="326"/>
      <c r="B124" s="327"/>
      <c r="C124" s="326" t="s">
        <v>57</v>
      </c>
      <c r="D124" s="323" t="s">
        <v>411</v>
      </c>
      <c r="E124" s="323" t="s">
        <v>57</v>
      </c>
      <c r="F124" s="324" t="s">
        <v>880</v>
      </c>
      <c r="G124" s="325">
        <v>43100</v>
      </c>
      <c r="H124" s="325">
        <v>43100</v>
      </c>
      <c r="I124" s="325"/>
      <c r="J124" s="325"/>
      <c r="K124" s="325"/>
      <c r="L124" s="326"/>
      <c r="M124" s="326" t="s">
        <v>790</v>
      </c>
      <c r="N124" s="326" t="s">
        <v>277</v>
      </c>
      <c r="O124" s="324" t="s">
        <v>945</v>
      </c>
      <c r="P124" s="327" t="s">
        <v>737</v>
      </c>
      <c r="Q124" s="446" t="s">
        <v>943</v>
      </c>
      <c r="R124" s="326"/>
      <c r="S124" s="327"/>
      <c r="T124" s="327"/>
      <c r="U124" s="327"/>
      <c r="V124" s="327"/>
      <c r="W124" s="327"/>
      <c r="X124" s="327"/>
      <c r="Y124" s="327" t="s">
        <v>1678</v>
      </c>
    </row>
    <row r="125" spans="1:25" s="342" customFormat="1" ht="140.25" x14ac:dyDescent="0.2">
      <c r="A125" s="326"/>
      <c r="B125" s="327" t="s">
        <v>923</v>
      </c>
      <c r="C125" s="326" t="s">
        <v>57</v>
      </c>
      <c r="D125" s="465" t="s">
        <v>586</v>
      </c>
      <c r="E125" s="465" t="s">
        <v>430</v>
      </c>
      <c r="F125" s="324" t="s">
        <v>827</v>
      </c>
      <c r="G125" s="325">
        <v>43465</v>
      </c>
      <c r="H125" s="325">
        <v>43465</v>
      </c>
      <c r="I125" s="325"/>
      <c r="J125" s="325"/>
      <c r="K125" s="325"/>
      <c r="L125" s="325">
        <v>42400</v>
      </c>
      <c r="M125" s="326" t="s">
        <v>790</v>
      </c>
      <c r="N125" s="326" t="s">
        <v>884</v>
      </c>
      <c r="O125" s="324" t="s">
        <v>425</v>
      </c>
      <c r="P125" s="327" t="s">
        <v>771</v>
      </c>
      <c r="Q125" s="446" t="s">
        <v>943</v>
      </c>
      <c r="R125" s="326"/>
      <c r="S125" s="327"/>
      <c r="T125" s="327"/>
      <c r="U125" s="327"/>
      <c r="V125" s="327"/>
      <c r="W125" s="327"/>
      <c r="X125" s="327"/>
      <c r="Y125" s="327" t="s">
        <v>1678</v>
      </c>
    </row>
    <row r="126" spans="1:25" s="342" customFormat="1" ht="140.25" x14ac:dyDescent="0.2">
      <c r="A126" s="326"/>
      <c r="B126" s="327" t="s">
        <v>923</v>
      </c>
      <c r="C126" s="326" t="s">
        <v>57</v>
      </c>
      <c r="D126" s="465" t="s">
        <v>739</v>
      </c>
      <c r="E126" s="323" t="s">
        <v>57</v>
      </c>
      <c r="F126" s="324" t="s">
        <v>836</v>
      </c>
      <c r="G126" s="325">
        <v>43465</v>
      </c>
      <c r="H126" s="325">
        <v>43465</v>
      </c>
      <c r="I126" s="325"/>
      <c r="J126" s="325"/>
      <c r="K126" s="325"/>
      <c r="L126" s="326"/>
      <c r="M126" s="326" t="s">
        <v>460</v>
      </c>
      <c r="N126" s="326" t="s">
        <v>277</v>
      </c>
      <c r="O126" s="324" t="s">
        <v>418</v>
      </c>
      <c r="P126" s="327" t="s">
        <v>738</v>
      </c>
      <c r="Q126" s="446" t="s">
        <v>943</v>
      </c>
      <c r="R126" s="326"/>
      <c r="S126" s="327"/>
      <c r="T126" s="327" t="s">
        <v>1349</v>
      </c>
      <c r="U126" s="327"/>
      <c r="V126" s="327"/>
      <c r="W126" s="327"/>
      <c r="X126" s="327"/>
      <c r="Y126" s="327" t="s">
        <v>1678</v>
      </c>
    </row>
    <row r="127" spans="1:25" s="342" customFormat="1" ht="76.5" x14ac:dyDescent="0.2">
      <c r="A127" s="326"/>
      <c r="B127" s="327" t="s">
        <v>41</v>
      </c>
      <c r="C127" s="465"/>
      <c r="D127" s="465" t="s">
        <v>411</v>
      </c>
      <c r="E127" s="323"/>
      <c r="F127" s="327" t="s">
        <v>1150</v>
      </c>
      <c r="G127" s="325">
        <v>43465</v>
      </c>
      <c r="H127" s="325">
        <v>43465</v>
      </c>
      <c r="I127" s="325"/>
      <c r="J127" s="325"/>
      <c r="K127" s="325"/>
      <c r="L127" s="558"/>
      <c r="M127" s="326" t="s">
        <v>460</v>
      </c>
      <c r="N127" s="326" t="s">
        <v>905</v>
      </c>
      <c r="O127" s="324" t="s">
        <v>419</v>
      </c>
      <c r="P127" s="327" t="s">
        <v>737</v>
      </c>
      <c r="Q127" s="446" t="s">
        <v>943</v>
      </c>
      <c r="R127" s="326"/>
      <c r="S127" s="327"/>
      <c r="T127" s="327" t="s">
        <v>1349</v>
      </c>
      <c r="U127" s="327"/>
      <c r="V127" s="327"/>
      <c r="W127" s="327"/>
      <c r="X127" s="327"/>
      <c r="Y127" s="327" t="s">
        <v>1678</v>
      </c>
    </row>
    <row r="128" spans="1:25" s="342" customFormat="1" ht="76.5" x14ac:dyDescent="0.2">
      <c r="A128" s="326"/>
      <c r="B128" s="327" t="s">
        <v>41</v>
      </c>
      <c r="C128" s="465"/>
      <c r="D128" s="465" t="s">
        <v>411</v>
      </c>
      <c r="E128" s="323"/>
      <c r="F128" s="327" t="s">
        <v>1151</v>
      </c>
      <c r="G128" s="325">
        <v>43465</v>
      </c>
      <c r="H128" s="325">
        <v>43465</v>
      </c>
      <c r="I128" s="325"/>
      <c r="J128" s="325"/>
      <c r="K128" s="325"/>
      <c r="L128" s="558"/>
      <c r="M128" s="326" t="s">
        <v>460</v>
      </c>
      <c r="N128" s="326" t="s">
        <v>905</v>
      </c>
      <c r="O128" s="324" t="s">
        <v>419</v>
      </c>
      <c r="P128" s="327" t="s">
        <v>737</v>
      </c>
      <c r="Q128" s="446" t="s">
        <v>943</v>
      </c>
      <c r="R128" s="326"/>
      <c r="S128" s="327"/>
      <c r="T128" s="327" t="s">
        <v>1349</v>
      </c>
      <c r="U128" s="327"/>
      <c r="V128" s="327"/>
      <c r="W128" s="327"/>
      <c r="X128" s="327"/>
      <c r="Y128" s="327" t="s">
        <v>1678</v>
      </c>
    </row>
    <row r="129" spans="1:25" s="342" customFormat="1" ht="114.75" x14ac:dyDescent="0.2">
      <c r="A129" s="326"/>
      <c r="B129" s="327"/>
      <c r="C129" s="326" t="s">
        <v>57</v>
      </c>
      <c r="D129" s="464" t="s">
        <v>420</v>
      </c>
      <c r="E129" s="323" t="s">
        <v>755</v>
      </c>
      <c r="F129" s="466" t="s">
        <v>413</v>
      </c>
      <c r="G129" s="325">
        <v>43465</v>
      </c>
      <c r="H129" s="325">
        <v>43465</v>
      </c>
      <c r="I129" s="325"/>
      <c r="J129" s="325"/>
      <c r="K129" s="325"/>
      <c r="L129" s="325"/>
      <c r="M129" s="326" t="s">
        <v>460</v>
      </c>
      <c r="N129" s="326" t="s">
        <v>277</v>
      </c>
      <c r="O129" s="324" t="s">
        <v>1434</v>
      </c>
      <c r="P129" s="327" t="s">
        <v>771</v>
      </c>
      <c r="Q129" s="446" t="s">
        <v>943</v>
      </c>
      <c r="R129" s="326"/>
      <c r="S129" s="327"/>
      <c r="T129" s="327"/>
      <c r="U129" s="327"/>
      <c r="V129" s="327"/>
      <c r="W129" s="327"/>
      <c r="X129" s="327"/>
      <c r="Y129" s="327" t="s">
        <v>1678</v>
      </c>
    </row>
    <row r="130" spans="1:25" s="342" customFormat="1" ht="63.75" x14ac:dyDescent="0.2">
      <c r="A130" s="326"/>
      <c r="B130" s="327"/>
      <c r="C130" s="560" t="s">
        <v>57</v>
      </c>
      <c r="D130" s="323" t="s">
        <v>166</v>
      </c>
      <c r="E130" s="561" t="s">
        <v>758</v>
      </c>
      <c r="F130" s="324" t="s">
        <v>830</v>
      </c>
      <c r="G130" s="325">
        <v>43465</v>
      </c>
      <c r="H130" s="325">
        <v>43465</v>
      </c>
      <c r="I130" s="556"/>
      <c r="J130" s="556"/>
      <c r="K130" s="556"/>
      <c r="L130" s="556">
        <v>42551</v>
      </c>
      <c r="M130" s="326" t="s">
        <v>460</v>
      </c>
      <c r="N130" s="326" t="s">
        <v>277</v>
      </c>
      <c r="O130" s="324" t="s">
        <v>424</v>
      </c>
      <c r="P130" s="327" t="s">
        <v>738</v>
      </c>
      <c r="Q130" s="446" t="s">
        <v>943</v>
      </c>
      <c r="R130" s="326"/>
      <c r="S130" s="327"/>
      <c r="T130" s="327"/>
      <c r="U130" s="327"/>
      <c r="V130" s="327"/>
      <c r="W130" s="327"/>
      <c r="X130" s="327"/>
      <c r="Y130" s="327" t="s">
        <v>1678</v>
      </c>
    </row>
    <row r="131" spans="1:25" s="342" customFormat="1" ht="63.75" x14ac:dyDescent="0.2">
      <c r="A131" s="326"/>
      <c r="B131" s="327"/>
      <c r="C131" s="326" t="s">
        <v>57</v>
      </c>
      <c r="D131" s="464" t="s">
        <v>234</v>
      </c>
      <c r="E131" s="323" t="s">
        <v>755</v>
      </c>
      <c r="F131" s="466" t="s">
        <v>834</v>
      </c>
      <c r="G131" s="325">
        <v>43465</v>
      </c>
      <c r="H131" s="325">
        <v>43465</v>
      </c>
      <c r="I131" s="325"/>
      <c r="J131" s="325"/>
      <c r="K131" s="325"/>
      <c r="L131" s="558"/>
      <c r="M131" s="326" t="s">
        <v>460</v>
      </c>
      <c r="N131" s="326" t="s">
        <v>277</v>
      </c>
      <c r="O131" s="324" t="s">
        <v>981</v>
      </c>
      <c r="P131" s="327" t="s">
        <v>436</v>
      </c>
      <c r="Q131" s="446" t="s">
        <v>943</v>
      </c>
      <c r="R131" s="326"/>
      <c r="S131" s="327"/>
      <c r="T131" s="327"/>
      <c r="U131" s="327"/>
      <c r="V131" s="327"/>
      <c r="W131" s="327"/>
      <c r="X131" s="327"/>
      <c r="Y131" s="327" t="s">
        <v>1678</v>
      </c>
    </row>
    <row r="132" spans="1:25" s="342" customFormat="1" ht="63.75" x14ac:dyDescent="0.2">
      <c r="A132" s="326"/>
      <c r="B132" s="327"/>
      <c r="C132" s="326" t="s">
        <v>57</v>
      </c>
      <c r="D132" s="464" t="s">
        <v>234</v>
      </c>
      <c r="E132" s="323" t="s">
        <v>762</v>
      </c>
      <c r="F132" s="466" t="s">
        <v>246</v>
      </c>
      <c r="G132" s="325">
        <v>43465</v>
      </c>
      <c r="H132" s="325">
        <v>43465</v>
      </c>
      <c r="I132" s="325"/>
      <c r="J132" s="325"/>
      <c r="K132" s="325"/>
      <c r="L132" s="558"/>
      <c r="M132" s="326" t="s">
        <v>460</v>
      </c>
      <c r="N132" s="326" t="s">
        <v>277</v>
      </c>
      <c r="O132" s="324" t="s">
        <v>981</v>
      </c>
      <c r="P132" s="327" t="s">
        <v>738</v>
      </c>
      <c r="Q132" s="446" t="s">
        <v>943</v>
      </c>
      <c r="R132" s="326"/>
      <c r="S132" s="327"/>
      <c r="T132" s="327"/>
      <c r="U132" s="327"/>
      <c r="V132" s="327"/>
      <c r="W132" s="327"/>
      <c r="X132" s="327"/>
      <c r="Y132" s="327" t="s">
        <v>1678</v>
      </c>
    </row>
    <row r="133" spans="1:25" s="342" customFormat="1" ht="63.75" x14ac:dyDescent="0.2">
      <c r="A133" s="326"/>
      <c r="B133" s="327"/>
      <c r="C133" s="326" t="s">
        <v>57</v>
      </c>
      <c r="D133" s="464" t="s">
        <v>234</v>
      </c>
      <c r="E133" s="323" t="s">
        <v>763</v>
      </c>
      <c r="F133" s="466" t="s">
        <v>247</v>
      </c>
      <c r="G133" s="325">
        <v>43465</v>
      </c>
      <c r="H133" s="325">
        <v>43465</v>
      </c>
      <c r="I133" s="325"/>
      <c r="J133" s="325"/>
      <c r="K133" s="325"/>
      <c r="L133" s="558"/>
      <c r="M133" s="326" t="s">
        <v>460</v>
      </c>
      <c r="N133" s="326" t="s">
        <v>277</v>
      </c>
      <c r="O133" s="324" t="s">
        <v>981</v>
      </c>
      <c r="P133" s="327" t="s">
        <v>436</v>
      </c>
      <c r="Q133" s="446" t="s">
        <v>943</v>
      </c>
      <c r="R133" s="326"/>
      <c r="S133" s="327"/>
      <c r="T133" s="327"/>
      <c r="U133" s="327"/>
      <c r="V133" s="327"/>
      <c r="W133" s="327"/>
      <c r="X133" s="327"/>
      <c r="Y133" s="327" t="s">
        <v>1678</v>
      </c>
    </row>
    <row r="134" spans="1:25" s="342" customFormat="1" ht="63.75" x14ac:dyDescent="0.2">
      <c r="A134" s="326"/>
      <c r="B134" s="327"/>
      <c r="C134" s="326" t="s">
        <v>57</v>
      </c>
      <c r="D134" s="464" t="s">
        <v>234</v>
      </c>
      <c r="E134" s="323" t="s">
        <v>755</v>
      </c>
      <c r="F134" s="466" t="s">
        <v>231</v>
      </c>
      <c r="G134" s="325">
        <v>43465</v>
      </c>
      <c r="H134" s="325">
        <v>43465</v>
      </c>
      <c r="I134" s="325"/>
      <c r="J134" s="325"/>
      <c r="K134" s="325"/>
      <c r="L134" s="558"/>
      <c r="M134" s="326" t="s">
        <v>460</v>
      </c>
      <c r="N134" s="326" t="s">
        <v>277</v>
      </c>
      <c r="O134" s="324" t="s">
        <v>981</v>
      </c>
      <c r="P134" s="327" t="s">
        <v>436</v>
      </c>
      <c r="Q134" s="446" t="s">
        <v>943</v>
      </c>
      <c r="R134" s="326"/>
      <c r="S134" s="327"/>
      <c r="T134" s="327"/>
      <c r="U134" s="327"/>
      <c r="V134" s="327"/>
      <c r="W134" s="327"/>
      <c r="X134" s="327"/>
      <c r="Y134" s="327" t="s">
        <v>1678</v>
      </c>
    </row>
    <row r="135" spans="1:25" s="342" customFormat="1" ht="63.75" x14ac:dyDescent="0.2">
      <c r="A135" s="326"/>
      <c r="B135" s="327"/>
      <c r="C135" s="326" t="s">
        <v>57</v>
      </c>
      <c r="D135" s="465" t="s">
        <v>586</v>
      </c>
      <c r="E135" s="323" t="s">
        <v>764</v>
      </c>
      <c r="F135" s="466" t="s">
        <v>835</v>
      </c>
      <c r="G135" s="325">
        <v>43465</v>
      </c>
      <c r="H135" s="325">
        <v>43465</v>
      </c>
      <c r="I135" s="325"/>
      <c r="J135" s="325"/>
      <c r="K135" s="325"/>
      <c r="L135" s="325" t="s">
        <v>52</v>
      </c>
      <c r="M135" s="326" t="s">
        <v>460</v>
      </c>
      <c r="N135" s="326" t="s">
        <v>277</v>
      </c>
      <c r="O135" s="324" t="s">
        <v>425</v>
      </c>
      <c r="P135" s="327" t="s">
        <v>436</v>
      </c>
      <c r="Q135" s="446" t="s">
        <v>943</v>
      </c>
      <c r="R135" s="326"/>
      <c r="S135" s="327"/>
      <c r="T135" s="327"/>
      <c r="U135" s="327"/>
      <c r="V135" s="327"/>
      <c r="W135" s="327"/>
      <c r="X135" s="327"/>
      <c r="Y135" s="327" t="s">
        <v>1678</v>
      </c>
    </row>
    <row r="136" spans="1:25" s="342" customFormat="1" ht="63.75" x14ac:dyDescent="0.2">
      <c r="A136" s="326"/>
      <c r="B136" s="327"/>
      <c r="C136" s="326" t="s">
        <v>57</v>
      </c>
      <c r="D136" s="464" t="s">
        <v>118</v>
      </c>
      <c r="E136" s="323" t="s">
        <v>57</v>
      </c>
      <c r="F136" s="466" t="s">
        <v>230</v>
      </c>
      <c r="G136" s="325">
        <v>43465</v>
      </c>
      <c r="H136" s="325">
        <v>43465</v>
      </c>
      <c r="I136" s="325"/>
      <c r="J136" s="325"/>
      <c r="K136" s="325"/>
      <c r="L136" s="558"/>
      <c r="M136" s="326" t="s">
        <v>460</v>
      </c>
      <c r="N136" s="326" t="s">
        <v>277</v>
      </c>
      <c r="O136" s="324" t="s">
        <v>981</v>
      </c>
      <c r="P136" s="327" t="s">
        <v>738</v>
      </c>
      <c r="Q136" s="446" t="s">
        <v>943</v>
      </c>
      <c r="R136" s="326"/>
      <c r="S136" s="327"/>
      <c r="T136" s="327"/>
      <c r="U136" s="327"/>
      <c r="V136" s="327"/>
      <c r="W136" s="327"/>
      <c r="X136" s="327"/>
      <c r="Y136" s="327" t="s">
        <v>1678</v>
      </c>
    </row>
    <row r="137" spans="1:25" s="342" customFormat="1" ht="63.75" x14ac:dyDescent="0.2">
      <c r="A137" s="326"/>
      <c r="B137" s="327"/>
      <c r="C137" s="326" t="s">
        <v>57</v>
      </c>
      <c r="D137" s="464" t="s">
        <v>118</v>
      </c>
      <c r="E137" s="323" t="s">
        <v>755</v>
      </c>
      <c r="F137" s="466" t="s">
        <v>244</v>
      </c>
      <c r="G137" s="325">
        <v>43465</v>
      </c>
      <c r="H137" s="325">
        <v>43465</v>
      </c>
      <c r="I137" s="325"/>
      <c r="J137" s="325"/>
      <c r="K137" s="325"/>
      <c r="L137" s="558"/>
      <c r="M137" s="326" t="s">
        <v>460</v>
      </c>
      <c r="N137" s="326" t="s">
        <v>277</v>
      </c>
      <c r="O137" s="324" t="s">
        <v>981</v>
      </c>
      <c r="P137" s="327" t="s">
        <v>738</v>
      </c>
      <c r="Q137" s="446" t="s">
        <v>943</v>
      </c>
      <c r="R137" s="326"/>
      <c r="S137" s="327"/>
      <c r="T137" s="327"/>
      <c r="U137" s="327"/>
      <c r="V137" s="327"/>
      <c r="W137" s="327"/>
      <c r="X137" s="327"/>
      <c r="Y137" s="327" t="s">
        <v>1678</v>
      </c>
    </row>
    <row r="138" spans="1:25" s="342" customFormat="1" ht="63.75" x14ac:dyDescent="0.2">
      <c r="A138" s="326"/>
      <c r="B138" s="327"/>
      <c r="C138" s="326" t="s">
        <v>57</v>
      </c>
      <c r="D138" s="464" t="s">
        <v>118</v>
      </c>
      <c r="E138" s="323" t="s">
        <v>755</v>
      </c>
      <c r="F138" s="466" t="s">
        <v>245</v>
      </c>
      <c r="G138" s="325">
        <v>43465</v>
      </c>
      <c r="H138" s="325">
        <v>43465</v>
      </c>
      <c r="I138" s="325"/>
      <c r="J138" s="325"/>
      <c r="K138" s="325"/>
      <c r="L138" s="558"/>
      <c r="M138" s="326" t="s">
        <v>460</v>
      </c>
      <c r="N138" s="326" t="s">
        <v>277</v>
      </c>
      <c r="O138" s="324" t="s">
        <v>981</v>
      </c>
      <c r="P138" s="327" t="s">
        <v>738</v>
      </c>
      <c r="Q138" s="446" t="s">
        <v>943</v>
      </c>
      <c r="R138" s="326"/>
      <c r="S138" s="327"/>
      <c r="T138" s="327"/>
      <c r="U138" s="327"/>
      <c r="V138" s="327"/>
      <c r="W138" s="327"/>
      <c r="X138" s="327"/>
      <c r="Y138" s="327" t="s">
        <v>1678</v>
      </c>
    </row>
    <row r="139" spans="1:25" s="342" customFormat="1" ht="63.75" x14ac:dyDescent="0.2">
      <c r="A139" s="429"/>
      <c r="B139" s="426"/>
      <c r="C139" s="326" t="s">
        <v>57</v>
      </c>
      <c r="D139" s="468" t="s">
        <v>409</v>
      </c>
      <c r="E139" s="323" t="s">
        <v>755</v>
      </c>
      <c r="F139" s="562" t="s">
        <v>789</v>
      </c>
      <c r="G139" s="325">
        <v>43465</v>
      </c>
      <c r="H139" s="325">
        <v>43465</v>
      </c>
      <c r="I139" s="325"/>
      <c r="J139" s="325"/>
      <c r="K139" s="325"/>
      <c r="L139" s="558"/>
      <c r="M139" s="429" t="s">
        <v>460</v>
      </c>
      <c r="N139" s="429" t="s">
        <v>277</v>
      </c>
      <c r="O139" s="324" t="s">
        <v>1350</v>
      </c>
      <c r="P139" s="327" t="s">
        <v>738</v>
      </c>
      <c r="Q139" s="446" t="s">
        <v>943</v>
      </c>
      <c r="R139" s="326"/>
      <c r="S139" s="327"/>
      <c r="T139" s="327"/>
      <c r="U139" s="327"/>
      <c r="V139" s="327"/>
      <c r="W139" s="327"/>
      <c r="X139" s="327"/>
      <c r="Y139" s="327" t="s">
        <v>1678</v>
      </c>
    </row>
    <row r="140" spans="1:25" s="342" customFormat="1" ht="63.75" x14ac:dyDescent="0.2">
      <c r="A140" s="326"/>
      <c r="B140" s="327"/>
      <c r="C140" s="326" t="s">
        <v>57</v>
      </c>
      <c r="D140" s="464" t="s">
        <v>471</v>
      </c>
      <c r="E140" s="323" t="s">
        <v>765</v>
      </c>
      <c r="F140" s="466" t="s">
        <v>948</v>
      </c>
      <c r="G140" s="325">
        <v>43465</v>
      </c>
      <c r="H140" s="325">
        <v>43465</v>
      </c>
      <c r="I140" s="325"/>
      <c r="J140" s="325"/>
      <c r="K140" s="325"/>
      <c r="L140" s="558"/>
      <c r="M140" s="558" t="s">
        <v>460</v>
      </c>
      <c r="N140" s="326" t="s">
        <v>277</v>
      </c>
      <c r="O140" s="324" t="s">
        <v>485</v>
      </c>
      <c r="P140" s="327" t="s">
        <v>738</v>
      </c>
      <c r="Q140" s="446" t="s">
        <v>943</v>
      </c>
      <c r="R140" s="326"/>
      <c r="S140" s="327"/>
      <c r="T140" s="327" t="s">
        <v>1349</v>
      </c>
      <c r="U140" s="563" t="s">
        <v>177</v>
      </c>
      <c r="V140" s="563" t="s">
        <v>177</v>
      </c>
      <c r="W140" s="563" t="s">
        <v>177</v>
      </c>
      <c r="X140" s="563" t="s">
        <v>177</v>
      </c>
      <c r="Y140" s="327" t="s">
        <v>1678</v>
      </c>
    </row>
    <row r="141" spans="1:25" s="342" customFormat="1" ht="63.75" x14ac:dyDescent="0.2">
      <c r="A141" s="326"/>
      <c r="B141" s="327"/>
      <c r="C141" s="326" t="s">
        <v>57</v>
      </c>
      <c r="D141" s="464" t="s">
        <v>118</v>
      </c>
      <c r="E141" s="470" t="s">
        <v>755</v>
      </c>
      <c r="F141" s="466" t="s">
        <v>815</v>
      </c>
      <c r="G141" s="325">
        <v>43465</v>
      </c>
      <c r="H141" s="325">
        <v>43465</v>
      </c>
      <c r="I141" s="325"/>
      <c r="J141" s="325"/>
      <c r="K141" s="325"/>
      <c r="L141" s="558"/>
      <c r="M141" s="326" t="s">
        <v>460</v>
      </c>
      <c r="N141" s="326" t="s">
        <v>277</v>
      </c>
      <c r="O141" s="324" t="s">
        <v>981</v>
      </c>
      <c r="P141" s="327" t="s">
        <v>436</v>
      </c>
      <c r="Q141" s="446" t="s">
        <v>943</v>
      </c>
      <c r="R141" s="326"/>
      <c r="S141" s="327"/>
      <c r="T141" s="327"/>
      <c r="U141" s="327"/>
      <c r="V141" s="327"/>
      <c r="W141" s="327"/>
      <c r="X141" s="327"/>
      <c r="Y141" s="327" t="s">
        <v>1678</v>
      </c>
    </row>
    <row r="142" spans="1:25" s="342" customFormat="1" ht="63.75" x14ac:dyDescent="0.2">
      <c r="A142" s="326"/>
      <c r="B142" s="327"/>
      <c r="C142" s="326" t="s">
        <v>57</v>
      </c>
      <c r="D142" s="464" t="s">
        <v>118</v>
      </c>
      <c r="E142" s="470" t="s">
        <v>755</v>
      </c>
      <c r="F142" s="466" t="s">
        <v>816</v>
      </c>
      <c r="G142" s="325">
        <v>43465</v>
      </c>
      <c r="H142" s="325">
        <v>43465</v>
      </c>
      <c r="I142" s="325"/>
      <c r="J142" s="325"/>
      <c r="K142" s="325"/>
      <c r="L142" s="558"/>
      <c r="M142" s="326" t="s">
        <v>460</v>
      </c>
      <c r="N142" s="326" t="s">
        <v>277</v>
      </c>
      <c r="O142" s="324" t="s">
        <v>981</v>
      </c>
      <c r="P142" s="327" t="s">
        <v>436</v>
      </c>
      <c r="Q142" s="446" t="s">
        <v>943</v>
      </c>
      <c r="R142" s="326"/>
      <c r="S142" s="327"/>
      <c r="T142" s="327"/>
      <c r="U142" s="327"/>
      <c r="V142" s="327"/>
      <c r="W142" s="327"/>
      <c r="X142" s="327"/>
      <c r="Y142" s="327" t="s">
        <v>1678</v>
      </c>
    </row>
    <row r="143" spans="1:25" s="342" customFormat="1" ht="63.75" x14ac:dyDescent="0.2">
      <c r="A143" s="326"/>
      <c r="B143" s="327"/>
      <c r="C143" s="326" t="s">
        <v>57</v>
      </c>
      <c r="D143" s="464" t="s">
        <v>118</v>
      </c>
      <c r="E143" s="470" t="s">
        <v>755</v>
      </c>
      <c r="F143" s="466" t="s">
        <v>819</v>
      </c>
      <c r="G143" s="325">
        <v>43465</v>
      </c>
      <c r="H143" s="325">
        <v>43465</v>
      </c>
      <c r="I143" s="325"/>
      <c r="J143" s="325"/>
      <c r="K143" s="325"/>
      <c r="L143" s="558"/>
      <c r="M143" s="326" t="s">
        <v>955</v>
      </c>
      <c r="N143" s="326" t="s">
        <v>277</v>
      </c>
      <c r="O143" s="324" t="s">
        <v>820</v>
      </c>
      <c r="P143" s="327" t="s">
        <v>436</v>
      </c>
      <c r="Q143" s="446" t="s">
        <v>943</v>
      </c>
      <c r="R143" s="326"/>
      <c r="S143" s="327"/>
      <c r="T143" s="327"/>
      <c r="U143" s="327"/>
      <c r="V143" s="327"/>
      <c r="W143" s="327"/>
      <c r="X143" s="327"/>
      <c r="Y143" s="327" t="s">
        <v>1678</v>
      </c>
    </row>
    <row r="144" spans="1:25" s="342" customFormat="1" ht="63.75" x14ac:dyDescent="0.2">
      <c r="A144" s="326"/>
      <c r="B144" s="327"/>
      <c r="C144" s="326" t="s">
        <v>57</v>
      </c>
      <c r="D144" s="464" t="s">
        <v>118</v>
      </c>
      <c r="E144" s="470" t="s">
        <v>755</v>
      </c>
      <c r="F144" s="466" t="s">
        <v>821</v>
      </c>
      <c r="G144" s="325">
        <v>43465</v>
      </c>
      <c r="H144" s="325">
        <v>43465</v>
      </c>
      <c r="I144" s="325"/>
      <c r="J144" s="325"/>
      <c r="K144" s="325"/>
      <c r="L144" s="558"/>
      <c r="M144" s="326" t="s">
        <v>460</v>
      </c>
      <c r="N144" s="326" t="s">
        <v>277</v>
      </c>
      <c r="O144" s="324" t="s">
        <v>424</v>
      </c>
      <c r="P144" s="327" t="s">
        <v>436</v>
      </c>
      <c r="Q144" s="446" t="s">
        <v>943</v>
      </c>
      <c r="R144" s="326"/>
      <c r="S144" s="327"/>
      <c r="T144" s="327"/>
      <c r="U144" s="327"/>
      <c r="V144" s="327"/>
      <c r="W144" s="327"/>
      <c r="X144" s="327"/>
      <c r="Y144" s="327" t="s">
        <v>1678</v>
      </c>
    </row>
    <row r="145" spans="1:25" s="342" customFormat="1" ht="63.75" x14ac:dyDescent="0.2">
      <c r="A145" s="326"/>
      <c r="B145" s="327"/>
      <c r="C145" s="326" t="s">
        <v>57</v>
      </c>
      <c r="D145" s="464" t="s">
        <v>118</v>
      </c>
      <c r="E145" s="470" t="s">
        <v>755</v>
      </c>
      <c r="F145" s="466" t="s">
        <v>822</v>
      </c>
      <c r="G145" s="325">
        <v>43465</v>
      </c>
      <c r="H145" s="325">
        <v>43465</v>
      </c>
      <c r="I145" s="325"/>
      <c r="J145" s="325"/>
      <c r="K145" s="325"/>
      <c r="L145" s="558"/>
      <c r="M145" s="326" t="s">
        <v>460</v>
      </c>
      <c r="N145" s="326" t="s">
        <v>277</v>
      </c>
      <c r="O145" s="324" t="s">
        <v>424</v>
      </c>
      <c r="P145" s="327" t="s">
        <v>436</v>
      </c>
      <c r="Q145" s="446" t="s">
        <v>943</v>
      </c>
      <c r="R145" s="326"/>
      <c r="S145" s="327"/>
      <c r="T145" s="327"/>
      <c r="U145" s="327"/>
      <c r="V145" s="327"/>
      <c r="W145" s="327"/>
      <c r="X145" s="327"/>
      <c r="Y145" s="327" t="s">
        <v>1678</v>
      </c>
    </row>
    <row r="146" spans="1:25" s="342" customFormat="1" ht="63.75" x14ac:dyDescent="0.2">
      <c r="A146" s="326"/>
      <c r="B146" s="327"/>
      <c r="C146" s="326" t="s">
        <v>57</v>
      </c>
      <c r="D146" s="464" t="s">
        <v>118</v>
      </c>
      <c r="E146" s="470" t="s">
        <v>755</v>
      </c>
      <c r="F146" s="466" t="s">
        <v>873</v>
      </c>
      <c r="G146" s="325">
        <v>43465</v>
      </c>
      <c r="H146" s="325">
        <v>43465</v>
      </c>
      <c r="I146" s="325"/>
      <c r="J146" s="325"/>
      <c r="K146" s="325"/>
      <c r="L146" s="558"/>
      <c r="M146" s="326" t="s">
        <v>460</v>
      </c>
      <c r="N146" s="326" t="s">
        <v>277</v>
      </c>
      <c r="O146" s="324" t="s">
        <v>424</v>
      </c>
      <c r="P146" s="327" t="s">
        <v>436</v>
      </c>
      <c r="Q146" s="446" t="s">
        <v>943</v>
      </c>
      <c r="R146" s="326"/>
      <c r="S146" s="327"/>
      <c r="T146" s="327"/>
      <c r="U146" s="327"/>
      <c r="V146" s="327"/>
      <c r="W146" s="327"/>
      <c r="X146" s="327"/>
      <c r="Y146" s="327" t="s">
        <v>1678</v>
      </c>
    </row>
    <row r="147" spans="1:25" s="342" customFormat="1" ht="63.75" x14ac:dyDescent="0.2">
      <c r="A147" s="326"/>
      <c r="B147" s="327"/>
      <c r="C147" s="326" t="s">
        <v>57</v>
      </c>
      <c r="D147" s="464" t="s">
        <v>118</v>
      </c>
      <c r="E147" s="470" t="s">
        <v>755</v>
      </c>
      <c r="F147" s="466" t="s">
        <v>823</v>
      </c>
      <c r="G147" s="325">
        <v>43465</v>
      </c>
      <c r="H147" s="325">
        <v>43465</v>
      </c>
      <c r="I147" s="325"/>
      <c r="J147" s="325"/>
      <c r="K147" s="325"/>
      <c r="L147" s="558"/>
      <c r="M147" s="326" t="s">
        <v>460</v>
      </c>
      <c r="N147" s="326" t="s">
        <v>277</v>
      </c>
      <c r="O147" s="324" t="s">
        <v>424</v>
      </c>
      <c r="P147" s="327" t="s">
        <v>436</v>
      </c>
      <c r="Q147" s="446" t="s">
        <v>943</v>
      </c>
      <c r="R147" s="326"/>
      <c r="S147" s="327"/>
      <c r="T147" s="327"/>
      <c r="U147" s="327"/>
      <c r="V147" s="327"/>
      <c r="W147" s="327"/>
      <c r="X147" s="327"/>
      <c r="Y147" s="327" t="s">
        <v>1678</v>
      </c>
    </row>
    <row r="148" spans="1:25" s="342" customFormat="1" ht="63.75" x14ac:dyDescent="0.2">
      <c r="A148" s="434"/>
      <c r="B148" s="435"/>
      <c r="C148" s="328" t="s">
        <v>57</v>
      </c>
      <c r="D148" s="564" t="s">
        <v>118</v>
      </c>
      <c r="E148" s="565" t="s">
        <v>755</v>
      </c>
      <c r="F148" s="566" t="s">
        <v>817</v>
      </c>
      <c r="G148" s="438">
        <v>43465</v>
      </c>
      <c r="H148" s="438">
        <v>43465</v>
      </c>
      <c r="I148" s="567"/>
      <c r="J148" s="567"/>
      <c r="K148" s="567"/>
      <c r="L148" s="568"/>
      <c r="M148" s="434" t="s">
        <v>790</v>
      </c>
      <c r="N148" s="434" t="s">
        <v>277</v>
      </c>
      <c r="O148" s="437" t="s">
        <v>424</v>
      </c>
      <c r="P148" s="435"/>
      <c r="Q148" s="443" t="s">
        <v>943</v>
      </c>
      <c r="R148" s="326"/>
      <c r="S148" s="327"/>
      <c r="T148" s="327"/>
      <c r="U148" s="327"/>
      <c r="V148" s="327"/>
      <c r="W148" s="327"/>
      <c r="X148" s="327"/>
      <c r="Y148" s="327" t="s">
        <v>1678</v>
      </c>
    </row>
    <row r="149" spans="1:25" s="342" customFormat="1" ht="63.75" x14ac:dyDescent="0.2">
      <c r="A149" s="326"/>
      <c r="B149" s="327"/>
      <c r="C149" s="326" t="s">
        <v>57</v>
      </c>
      <c r="D149" s="464" t="s">
        <v>118</v>
      </c>
      <c r="E149" s="470" t="s">
        <v>755</v>
      </c>
      <c r="F149" s="466" t="s">
        <v>818</v>
      </c>
      <c r="G149" s="325">
        <v>43465</v>
      </c>
      <c r="H149" s="325">
        <v>43465</v>
      </c>
      <c r="I149" s="325"/>
      <c r="J149" s="325"/>
      <c r="K149" s="325"/>
      <c r="L149" s="326"/>
      <c r="M149" s="326" t="s">
        <v>794</v>
      </c>
      <c r="N149" s="326" t="s">
        <v>277</v>
      </c>
      <c r="O149" s="324" t="s">
        <v>424</v>
      </c>
      <c r="P149" s="327"/>
      <c r="Q149" s="326" t="s">
        <v>943</v>
      </c>
      <c r="R149" s="326"/>
      <c r="S149" s="327"/>
      <c r="T149" s="327"/>
      <c r="U149" s="327"/>
      <c r="V149" s="327"/>
      <c r="W149" s="327"/>
      <c r="X149" s="327"/>
      <c r="Y149" s="327" t="s">
        <v>1678</v>
      </c>
    </row>
    <row r="150" spans="1:25" s="342" customFormat="1" ht="63.75" x14ac:dyDescent="0.2">
      <c r="A150" s="326"/>
      <c r="B150" s="327"/>
      <c r="C150" s="326" t="s">
        <v>57</v>
      </c>
      <c r="D150" s="464" t="s">
        <v>118</v>
      </c>
      <c r="E150" s="470" t="s">
        <v>755</v>
      </c>
      <c r="F150" s="466" t="s">
        <v>824</v>
      </c>
      <c r="G150" s="325">
        <v>43465</v>
      </c>
      <c r="H150" s="325">
        <v>43465</v>
      </c>
      <c r="I150" s="325"/>
      <c r="J150" s="325"/>
      <c r="K150" s="325"/>
      <c r="L150" s="326"/>
      <c r="M150" s="326" t="s">
        <v>794</v>
      </c>
      <c r="N150" s="326" t="s">
        <v>899</v>
      </c>
      <c r="O150" s="324" t="s">
        <v>424</v>
      </c>
      <c r="P150" s="327"/>
      <c r="Q150" s="326" t="s">
        <v>943</v>
      </c>
      <c r="R150" s="326"/>
      <c r="S150" s="465"/>
      <c r="T150" s="465"/>
      <c r="U150" s="465"/>
      <c r="V150" s="465"/>
      <c r="W150" s="465"/>
      <c r="X150" s="465"/>
      <c r="Y150" s="327" t="s">
        <v>1678</v>
      </c>
    </row>
    <row r="151" spans="1:25" s="342" customFormat="1" ht="140.25" x14ac:dyDescent="0.2">
      <c r="A151" s="326"/>
      <c r="B151" s="327" t="s">
        <v>923</v>
      </c>
      <c r="C151" s="326" t="s">
        <v>57</v>
      </c>
      <c r="D151" s="323" t="s">
        <v>775</v>
      </c>
      <c r="E151" s="323" t="s">
        <v>57</v>
      </c>
      <c r="F151" s="466" t="s">
        <v>1543</v>
      </c>
      <c r="G151" s="325">
        <v>42735</v>
      </c>
      <c r="H151" s="325">
        <v>42735</v>
      </c>
      <c r="I151" s="325" t="s">
        <v>436</v>
      </c>
      <c r="J151" s="325" t="s">
        <v>436</v>
      </c>
      <c r="K151" s="325" t="s">
        <v>436</v>
      </c>
      <c r="L151" s="326"/>
      <c r="M151" s="326" t="s">
        <v>460</v>
      </c>
      <c r="N151" s="326" t="s">
        <v>895</v>
      </c>
      <c r="O151" s="324" t="s">
        <v>418</v>
      </c>
      <c r="P151" s="327" t="s">
        <v>771</v>
      </c>
      <c r="Q151" s="446" t="s">
        <v>943</v>
      </c>
      <c r="R151" s="326"/>
      <c r="S151" s="327"/>
      <c r="T151" s="327" t="s">
        <v>1349</v>
      </c>
      <c r="U151" s="327"/>
      <c r="V151" s="327"/>
      <c r="W151" s="327"/>
      <c r="X151" s="327"/>
      <c r="Y151" s="327"/>
    </row>
    <row r="152" spans="1:25" s="342" customFormat="1" ht="51" x14ac:dyDescent="0.2">
      <c r="A152" s="326"/>
      <c r="B152" s="327" t="s">
        <v>471</v>
      </c>
      <c r="C152" s="326" t="s">
        <v>57</v>
      </c>
      <c r="D152" s="323" t="s">
        <v>471</v>
      </c>
      <c r="E152" s="431" t="s">
        <v>757</v>
      </c>
      <c r="F152" s="324" t="s">
        <v>2156</v>
      </c>
      <c r="G152" s="556">
        <v>42735</v>
      </c>
      <c r="H152" s="556">
        <v>42735</v>
      </c>
      <c r="I152" s="556" t="s">
        <v>436</v>
      </c>
      <c r="J152" s="556" t="s">
        <v>436</v>
      </c>
      <c r="K152" s="556" t="s">
        <v>436</v>
      </c>
      <c r="L152" s="326"/>
      <c r="M152" s="326" t="s">
        <v>460</v>
      </c>
      <c r="N152" s="326" t="s">
        <v>891</v>
      </c>
      <c r="O152" s="324" t="s">
        <v>1165</v>
      </c>
      <c r="P152" s="327" t="s">
        <v>737</v>
      </c>
      <c r="Q152" s="446" t="s">
        <v>943</v>
      </c>
      <c r="R152" s="326"/>
      <c r="S152" s="327"/>
      <c r="T152" s="327" t="s">
        <v>1349</v>
      </c>
      <c r="U152" s="327"/>
      <c r="V152" s="327"/>
      <c r="W152" s="327"/>
      <c r="X152" s="327"/>
      <c r="Y152" s="327"/>
    </row>
    <row r="153" spans="1:25" s="342" customFormat="1" ht="242.25" x14ac:dyDescent="0.2">
      <c r="A153" s="326"/>
      <c r="B153" s="327" t="s">
        <v>923</v>
      </c>
      <c r="C153" s="326" t="s">
        <v>57</v>
      </c>
      <c r="D153" s="323" t="s">
        <v>774</v>
      </c>
      <c r="E153" s="323" t="s">
        <v>205</v>
      </c>
      <c r="F153" s="324" t="s">
        <v>1171</v>
      </c>
      <c r="G153" s="325">
        <v>42735</v>
      </c>
      <c r="H153" s="325">
        <v>42735</v>
      </c>
      <c r="I153" s="325">
        <v>42735</v>
      </c>
      <c r="J153" s="325">
        <v>42735</v>
      </c>
      <c r="K153" s="325">
        <v>42809</v>
      </c>
      <c r="L153" s="325">
        <v>42490</v>
      </c>
      <c r="M153" s="326" t="s">
        <v>460</v>
      </c>
      <c r="N153" s="326" t="s">
        <v>886</v>
      </c>
      <c r="O153" s="324" t="s">
        <v>415</v>
      </c>
      <c r="P153" s="327" t="s">
        <v>737</v>
      </c>
      <c r="Q153" s="446" t="s">
        <v>943</v>
      </c>
      <c r="R153" s="326"/>
      <c r="S153" s="327"/>
      <c r="T153" s="327" t="s">
        <v>979</v>
      </c>
      <c r="U153" s="327"/>
      <c r="V153" s="327"/>
      <c r="W153" s="327"/>
      <c r="X153" s="327"/>
      <c r="Y153" s="327" t="s">
        <v>2155</v>
      </c>
    </row>
  </sheetData>
  <autoFilter ref="A1:P150"/>
  <dataValidations count="1">
    <dataValidation type="list" allowBlank="1" showInputMessage="1" showErrorMessage="1" sqref="D115">
      <formula1>$A$48:$A$48</formula1>
    </dataValidation>
  </dataValidations>
  <hyperlinks>
    <hyperlink ref="V100" r:id="rId1"/>
    <hyperlink ref="W100" r:id="rId2" location="g=1&amp;p=atep03"/>
    <hyperlink ref="U107" r:id="rId3"/>
    <hyperlink ref="W107" r:id="rId4" location="p=project_notes"/>
    <hyperlink ref="X107" r:id="rId5"/>
    <hyperlink ref="V107" r:id="rId6"/>
    <hyperlink ref="V115" r:id="rId7"/>
    <hyperlink ref="W115" r:id="rId8" location="g=1&amp;p=approver_-_approval_page"/>
    <hyperlink ref="U140" r:id="rId9"/>
    <hyperlink ref="X140" r:id="rId10"/>
    <hyperlink ref="V140" r:id="rId11"/>
    <hyperlink ref="W140" r:id="rId12"/>
  </hyperlinks>
  <pageMargins left="0.7" right="0.7" top="0.75" bottom="0.75" header="0.3" footer="0.3"/>
  <pageSetup orientation="portrait" r:id="rId13"/>
  <extLst>
    <ext xmlns:x14="http://schemas.microsoft.com/office/spreadsheetml/2009/9/main" uri="{CCE6A557-97BC-4b89-ADB6-D9C93CAAB3DF}">
      <x14:dataValidations xmlns:xm="http://schemas.microsoft.com/office/excel/2006/main" count="3">
        <x14:dataValidation type="list" allowBlank="1" showInputMessage="1" showErrorMessage="1">
          <x14:formula1>
            <xm:f>'Reference Lists'!#REF!</xm:f>
          </x14:formula1>
          <xm:sqref>L63:L77 N38:N49 L59 L50:L56 L79:L87 M88:M90 P58 L91:L99 P100:P110 R121 R101 R115 P112:P114 P116:P151</xm:sqref>
        </x14:dataValidation>
        <x14:dataValidation type="list" allowBlank="1" showInputMessage="1" showErrorMessage="1">
          <x14:formula1>
            <xm:f>'Reference Lists'!$A:$A</xm:f>
          </x14:formula1>
          <xm:sqref>E45 C68 D91:D96 C94:C95 C90 D63:D87 E88:E89 F90 D98:D104 C150:D150 D106:D114 C105:D105 C125:C126 D116:D149 C102:C103 D151:D153</xm:sqref>
        </x14:dataValidation>
        <x14:dataValidation type="list" allowBlank="1" showInputMessage="1" showErrorMessage="1">
          <x14:formula1>
            <xm:f>'Reference Lists'!#REF!</xm:f>
          </x14:formula1>
          <xm:sqref>P152:P153</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46"/>
  <sheetViews>
    <sheetView workbookViewId="0">
      <selection activeCell="N26" sqref="N26"/>
    </sheetView>
  </sheetViews>
  <sheetFormatPr defaultColWidth="8.85546875" defaultRowHeight="15" x14ac:dyDescent="0.25"/>
  <cols>
    <col min="1" max="1" width="31.140625" customWidth="1"/>
    <col min="2" max="2" width="12.7109375" customWidth="1"/>
    <col min="3" max="3" width="12" customWidth="1"/>
  </cols>
  <sheetData>
    <row r="1" spans="1:8" x14ac:dyDescent="0.25">
      <c r="A1" s="275" t="s">
        <v>779</v>
      </c>
      <c r="B1" s="449" t="s">
        <v>1387</v>
      </c>
      <c r="C1" s="449" t="s">
        <v>1356</v>
      </c>
      <c r="D1" s="275" t="s">
        <v>1358</v>
      </c>
      <c r="G1" s="649" t="s">
        <v>1924</v>
      </c>
      <c r="H1" s="649" t="s">
        <v>1928</v>
      </c>
    </row>
    <row r="2" spans="1:8" x14ac:dyDescent="0.25">
      <c r="A2" s="448" t="s">
        <v>776</v>
      </c>
      <c r="B2" s="207" t="s">
        <v>1383</v>
      </c>
      <c r="C2" s="450" t="s">
        <v>1368</v>
      </c>
      <c r="D2" s="447" t="s">
        <v>1369</v>
      </c>
      <c r="E2" s="29" t="s">
        <v>52</v>
      </c>
      <c r="F2" t="s">
        <v>52</v>
      </c>
      <c r="G2" t="s">
        <v>1925</v>
      </c>
      <c r="H2" t="s">
        <v>1929</v>
      </c>
    </row>
    <row r="3" spans="1:8" x14ac:dyDescent="0.25">
      <c r="A3" s="448" t="s">
        <v>586</v>
      </c>
      <c r="B3" s="207" t="s">
        <v>1388</v>
      </c>
      <c r="C3" s="207" t="s">
        <v>1357</v>
      </c>
      <c r="D3" t="s">
        <v>1366</v>
      </c>
      <c r="E3" t="s">
        <v>52</v>
      </c>
      <c r="F3" t="s">
        <v>52</v>
      </c>
      <c r="G3" t="s">
        <v>1926</v>
      </c>
      <c r="H3" t="s">
        <v>1930</v>
      </c>
    </row>
    <row r="4" spans="1:8" x14ac:dyDescent="0.25">
      <c r="A4" s="448" t="s">
        <v>766</v>
      </c>
      <c r="B4" s="207" t="s">
        <v>1389</v>
      </c>
      <c r="C4" s="207" t="s">
        <v>1359</v>
      </c>
      <c r="D4" t="s">
        <v>1367</v>
      </c>
      <c r="E4" t="s">
        <v>52</v>
      </c>
      <c r="F4" t="s">
        <v>52</v>
      </c>
      <c r="G4" t="s">
        <v>1927</v>
      </c>
      <c r="H4" t="s">
        <v>1931</v>
      </c>
    </row>
    <row r="5" spans="1:8" x14ac:dyDescent="0.25">
      <c r="A5" s="448" t="s">
        <v>234</v>
      </c>
      <c r="B5" s="207" t="s">
        <v>1390</v>
      </c>
      <c r="C5" s="207" t="s">
        <v>1360</v>
      </c>
      <c r="D5" t="s">
        <v>1364</v>
      </c>
      <c r="E5" t="s">
        <v>52</v>
      </c>
      <c r="F5" t="s">
        <v>52</v>
      </c>
      <c r="G5" t="s">
        <v>52</v>
      </c>
    </row>
    <row r="6" spans="1:8" x14ac:dyDescent="0.25">
      <c r="A6" s="448" t="s">
        <v>775</v>
      </c>
      <c r="B6" s="207" t="s">
        <v>1401</v>
      </c>
      <c r="C6" s="207" t="s">
        <v>1361</v>
      </c>
      <c r="D6" t="s">
        <v>1365</v>
      </c>
      <c r="E6" t="s">
        <v>52</v>
      </c>
      <c r="F6" t="s">
        <v>52</v>
      </c>
      <c r="G6" t="s">
        <v>52</v>
      </c>
    </row>
    <row r="7" spans="1:8" x14ac:dyDescent="0.25">
      <c r="A7" s="448" t="s">
        <v>778</v>
      </c>
      <c r="B7" s="207" t="s">
        <v>52</v>
      </c>
      <c r="C7" s="207" t="s">
        <v>1362</v>
      </c>
      <c r="D7" t="s">
        <v>1363</v>
      </c>
      <c r="E7" t="s">
        <v>52</v>
      </c>
      <c r="F7" t="s">
        <v>52</v>
      </c>
      <c r="G7" t="s">
        <v>52</v>
      </c>
    </row>
    <row r="8" spans="1:8" ht="30" x14ac:dyDescent="0.25">
      <c r="A8" s="274" t="s">
        <v>774</v>
      </c>
      <c r="C8" t="s">
        <v>52</v>
      </c>
    </row>
    <row r="9" spans="1:8" x14ac:dyDescent="0.25">
      <c r="A9" s="274" t="s">
        <v>773</v>
      </c>
    </row>
    <row r="10" spans="1:8" x14ac:dyDescent="0.25">
      <c r="A10" s="274" t="s">
        <v>772</v>
      </c>
    </row>
    <row r="11" spans="1:8" x14ac:dyDescent="0.25">
      <c r="A11" s="274" t="s">
        <v>278</v>
      </c>
    </row>
    <row r="12" spans="1:8" x14ac:dyDescent="0.25">
      <c r="A12" s="274" t="s">
        <v>234</v>
      </c>
    </row>
    <row r="13" spans="1:8" x14ac:dyDescent="0.25">
      <c r="A13" s="274" t="s">
        <v>233</v>
      </c>
    </row>
    <row r="14" spans="1:8" x14ac:dyDescent="0.25">
      <c r="A14" s="274" t="s">
        <v>577</v>
      </c>
    </row>
    <row r="15" spans="1:8" x14ac:dyDescent="0.25">
      <c r="A15" s="274" t="s">
        <v>783</v>
      </c>
    </row>
    <row r="16" spans="1:8" x14ac:dyDescent="0.25">
      <c r="A16" s="274" t="s">
        <v>785</v>
      </c>
    </row>
    <row r="17" spans="1:1" x14ac:dyDescent="0.25">
      <c r="A17" s="274" t="s">
        <v>118</v>
      </c>
    </row>
    <row r="18" spans="1:1" x14ac:dyDescent="0.25">
      <c r="A18" s="274" t="s">
        <v>780</v>
      </c>
    </row>
    <row r="19" spans="1:1" x14ac:dyDescent="0.25">
      <c r="A19" s="274" t="s">
        <v>409</v>
      </c>
    </row>
    <row r="20" spans="1:1" x14ac:dyDescent="0.25">
      <c r="A20" s="274" t="s">
        <v>387</v>
      </c>
    </row>
    <row r="21" spans="1:1" x14ac:dyDescent="0.25">
      <c r="A21" s="274" t="s">
        <v>804</v>
      </c>
    </row>
    <row r="22" spans="1:1" x14ac:dyDescent="0.25">
      <c r="A22" s="274" t="s">
        <v>781</v>
      </c>
    </row>
    <row r="23" spans="1:1" x14ac:dyDescent="0.25">
      <c r="A23" s="274" t="s">
        <v>411</v>
      </c>
    </row>
    <row r="24" spans="1:1" x14ac:dyDescent="0.25">
      <c r="A24" s="274" t="s">
        <v>395</v>
      </c>
    </row>
    <row r="25" spans="1:1" x14ac:dyDescent="0.25">
      <c r="A25" s="274" t="s">
        <v>420</v>
      </c>
    </row>
    <row r="26" spans="1:1" x14ac:dyDescent="0.25">
      <c r="A26" s="274" t="s">
        <v>786</v>
      </c>
    </row>
    <row r="27" spans="1:1" x14ac:dyDescent="0.25">
      <c r="A27" s="274" t="s">
        <v>30</v>
      </c>
    </row>
    <row r="28" spans="1:1" x14ac:dyDescent="0.25">
      <c r="A28" s="274" t="s">
        <v>777</v>
      </c>
    </row>
    <row r="29" spans="1:1" x14ac:dyDescent="0.25">
      <c r="A29" s="274" t="s">
        <v>241</v>
      </c>
    </row>
    <row r="30" spans="1:1" x14ac:dyDescent="0.25">
      <c r="A30" s="274" t="s">
        <v>767</v>
      </c>
    </row>
    <row r="31" spans="1:1" x14ac:dyDescent="0.25">
      <c r="A31" s="274" t="s">
        <v>739</v>
      </c>
    </row>
    <row r="32" spans="1:1" x14ac:dyDescent="0.25">
      <c r="A32" s="274" t="s">
        <v>784</v>
      </c>
    </row>
    <row r="33" spans="1:1" x14ac:dyDescent="0.25">
      <c r="A33" s="274" t="s">
        <v>269</v>
      </c>
    </row>
    <row r="34" spans="1:1" x14ac:dyDescent="0.25">
      <c r="A34" s="274" t="s">
        <v>1569</v>
      </c>
    </row>
    <row r="35" spans="1:1" x14ac:dyDescent="0.25">
      <c r="A35" s="274" t="s">
        <v>237</v>
      </c>
    </row>
    <row r="36" spans="1:1" x14ac:dyDescent="0.25">
      <c r="A36" s="274" t="s">
        <v>782</v>
      </c>
    </row>
    <row r="37" spans="1:1" x14ac:dyDescent="0.25">
      <c r="A37" s="274" t="s">
        <v>427</v>
      </c>
    </row>
    <row r="38" spans="1:1" x14ac:dyDescent="0.25">
      <c r="A38" s="274" t="s">
        <v>760</v>
      </c>
    </row>
    <row r="39" spans="1:1" x14ac:dyDescent="0.25">
      <c r="A39" s="274" t="s">
        <v>407</v>
      </c>
    </row>
    <row r="40" spans="1:1" x14ac:dyDescent="0.25">
      <c r="A40" s="274" t="s">
        <v>240</v>
      </c>
    </row>
    <row r="41" spans="1:1" x14ac:dyDescent="0.25">
      <c r="A41" s="274" t="s">
        <v>807</v>
      </c>
    </row>
    <row r="42" spans="1:1" x14ac:dyDescent="0.25">
      <c r="A42" s="274" t="s">
        <v>253</v>
      </c>
    </row>
    <row r="43" spans="1:1" x14ac:dyDescent="0.25">
      <c r="A43" s="274" t="s">
        <v>812</v>
      </c>
    </row>
    <row r="44" spans="1:1" x14ac:dyDescent="0.25">
      <c r="A44" s="274" t="s">
        <v>934</v>
      </c>
    </row>
    <row r="45" spans="1:1" x14ac:dyDescent="0.25">
      <c r="A45" s="274" t="s">
        <v>940</v>
      </c>
    </row>
    <row r="46" spans="1:1" x14ac:dyDescent="0.25">
      <c r="A46" s="274" t="s">
        <v>727</v>
      </c>
    </row>
  </sheetData>
  <sortState ref="A2:A25">
    <sortCondition ref="A2:A25"/>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AF346"/>
  <sheetViews>
    <sheetView zoomScale="82" zoomScaleNormal="82" zoomScalePageLayoutView="82" workbookViewId="0">
      <pane ySplit="1" topLeftCell="A19" activePane="bottomLeft" state="frozen"/>
      <selection pane="bottomLeft" activeCell="C50" sqref="C50"/>
    </sheetView>
  </sheetViews>
  <sheetFormatPr defaultColWidth="8.85546875" defaultRowHeight="15" x14ac:dyDescent="0.25"/>
  <cols>
    <col min="1" max="1" width="3" style="416" customWidth="1"/>
    <col min="2" max="2" width="29.28515625" style="418" customWidth="1"/>
    <col min="3" max="3" width="93.28515625" style="418" customWidth="1"/>
    <col min="4" max="4" width="11.42578125" style="416" customWidth="1"/>
    <col min="5" max="5" width="10.7109375" style="416" customWidth="1"/>
    <col min="6" max="6" width="11.140625" style="416" customWidth="1"/>
    <col min="7" max="7" width="10.28515625" style="416" customWidth="1"/>
    <col min="8" max="8" width="10.42578125" style="416" customWidth="1"/>
    <col min="9" max="9" width="10.7109375" style="416" customWidth="1"/>
    <col min="10" max="10" width="9.85546875" style="416" customWidth="1"/>
    <col min="11" max="11" width="14.42578125" style="416" bestFit="1" customWidth="1"/>
    <col min="12" max="12" width="13" style="416" customWidth="1"/>
    <col min="13" max="13" width="17.85546875" style="416" bestFit="1" customWidth="1"/>
    <col min="14" max="20" width="8.85546875" style="416" customWidth="1"/>
    <col min="21" max="21" width="11.28515625" style="416" customWidth="1"/>
    <col min="22" max="22" width="10.42578125" style="416" customWidth="1"/>
    <col min="23" max="23" width="10.85546875" style="416" customWidth="1"/>
    <col min="24" max="24" width="12" style="416" customWidth="1"/>
    <col min="25" max="26" width="14" style="451" customWidth="1"/>
    <col min="27" max="27" width="13.42578125" style="451" customWidth="1"/>
    <col min="28" max="28" width="20.42578125" style="452" customWidth="1"/>
    <col min="29" max="30" width="8.85546875" style="416" hidden="1" customWidth="1"/>
    <col min="31" max="31" width="8.85546875" style="416" customWidth="1"/>
    <col min="32" max="16384" width="8.85546875" style="418"/>
  </cols>
  <sheetData>
    <row r="1" spans="1:32" s="415" customFormat="1" ht="57" customHeight="1" x14ac:dyDescent="0.2">
      <c r="A1" s="276" t="s">
        <v>196</v>
      </c>
      <c r="B1" s="276" t="s">
        <v>1221</v>
      </c>
      <c r="C1" s="414" t="s">
        <v>1</v>
      </c>
      <c r="D1" s="276" t="s">
        <v>1418</v>
      </c>
      <c r="E1" s="276" t="s">
        <v>61</v>
      </c>
      <c r="F1" s="530" t="s">
        <v>1813</v>
      </c>
      <c r="G1" s="530" t="s">
        <v>1814</v>
      </c>
      <c r="H1" s="530" t="s">
        <v>1546</v>
      </c>
      <c r="I1" s="530" t="s">
        <v>1548</v>
      </c>
      <c r="J1" s="530" t="s">
        <v>1701</v>
      </c>
      <c r="K1" s="573" t="s">
        <v>1702</v>
      </c>
      <c r="L1" s="276" t="s">
        <v>883</v>
      </c>
      <c r="M1" s="276" t="s">
        <v>1713</v>
      </c>
      <c r="N1" s="276" t="s">
        <v>1714</v>
      </c>
      <c r="O1" s="276" t="s">
        <v>1715</v>
      </c>
      <c r="P1" s="276" t="s">
        <v>1716</v>
      </c>
      <c r="Q1" s="276" t="s">
        <v>1717</v>
      </c>
      <c r="R1" s="276" t="s">
        <v>1718</v>
      </c>
      <c r="S1" s="555" t="s">
        <v>1658</v>
      </c>
      <c r="T1" s="555" t="s">
        <v>1629</v>
      </c>
      <c r="U1" s="456" t="s">
        <v>1305</v>
      </c>
      <c r="V1" s="276" t="s">
        <v>1288</v>
      </c>
      <c r="W1" s="276" t="s">
        <v>1287</v>
      </c>
      <c r="X1" s="276" t="s">
        <v>1490</v>
      </c>
      <c r="Y1" s="414" t="s">
        <v>1386</v>
      </c>
      <c r="Z1" s="414" t="s">
        <v>1512</v>
      </c>
      <c r="AA1" s="414" t="s">
        <v>1222</v>
      </c>
      <c r="AB1" s="414" t="s">
        <v>1387</v>
      </c>
      <c r="AC1" s="276" t="s">
        <v>793</v>
      </c>
      <c r="AD1" s="276" t="s">
        <v>393</v>
      </c>
      <c r="AE1" s="276" t="s">
        <v>942</v>
      </c>
      <c r="AF1" s="415" t="s">
        <v>1719</v>
      </c>
    </row>
    <row r="2" spans="1:32" s="421" customFormat="1" ht="14.45" hidden="1" customHeight="1" x14ac:dyDescent="0.2">
      <c r="B2" s="170" t="s">
        <v>1720</v>
      </c>
      <c r="C2" s="331" t="s">
        <v>1692</v>
      </c>
      <c r="D2" s="172">
        <v>42737</v>
      </c>
      <c r="F2" s="496" t="s">
        <v>57</v>
      </c>
      <c r="G2" s="574">
        <v>42737</v>
      </c>
      <c r="H2" s="496" t="s">
        <v>57</v>
      </c>
      <c r="I2" s="496" t="s">
        <v>57</v>
      </c>
      <c r="J2" s="496" t="s">
        <v>436</v>
      </c>
      <c r="K2" s="496"/>
      <c r="L2" s="163">
        <v>3</v>
      </c>
      <c r="M2" s="163" t="s">
        <v>1693</v>
      </c>
      <c r="N2" s="163" t="s">
        <v>1349</v>
      </c>
      <c r="O2" s="163"/>
      <c r="P2" s="163"/>
      <c r="Q2" s="163"/>
      <c r="R2" s="163"/>
      <c r="S2" s="163"/>
      <c r="T2" s="163"/>
      <c r="U2" s="486" t="s">
        <v>57</v>
      </c>
      <c r="Y2" s="575"/>
      <c r="Z2" s="575"/>
      <c r="AA2" s="575"/>
      <c r="AB2" s="576" t="s">
        <v>1383</v>
      </c>
      <c r="AE2" s="163" t="s">
        <v>943</v>
      </c>
    </row>
    <row r="3" spans="1:32" s="421" customFormat="1" ht="27.6" hidden="1" customHeight="1" x14ac:dyDescent="0.2">
      <c r="B3" s="577" t="s">
        <v>1721</v>
      </c>
      <c r="C3" s="331" t="s">
        <v>1398</v>
      </c>
      <c r="D3" s="172">
        <v>42809</v>
      </c>
      <c r="F3" s="163" t="s">
        <v>57</v>
      </c>
      <c r="G3" s="163" t="s">
        <v>57</v>
      </c>
      <c r="H3" s="163" t="s">
        <v>57</v>
      </c>
      <c r="I3" s="172">
        <v>42809</v>
      </c>
      <c r="J3" s="496" t="s">
        <v>436</v>
      </c>
      <c r="L3" s="163">
        <v>3</v>
      </c>
      <c r="M3" s="486" t="s">
        <v>182</v>
      </c>
      <c r="N3" s="486" t="s">
        <v>1370</v>
      </c>
      <c r="O3" s="486"/>
      <c r="P3" s="486"/>
      <c r="Q3" s="486"/>
      <c r="R3" s="486"/>
      <c r="S3" s="486"/>
      <c r="T3" s="486"/>
      <c r="U3" s="163" t="s">
        <v>1302</v>
      </c>
      <c r="V3" s="163" t="s">
        <v>1340</v>
      </c>
      <c r="W3" s="163" t="s">
        <v>1341</v>
      </c>
      <c r="X3" s="163" t="s">
        <v>1341</v>
      </c>
      <c r="Y3" s="331" t="s">
        <v>1359</v>
      </c>
      <c r="Z3" s="331" t="s">
        <v>1395</v>
      </c>
      <c r="AA3" s="331"/>
      <c r="AB3" s="331" t="s">
        <v>1388</v>
      </c>
      <c r="AC3" s="163" t="s">
        <v>794</v>
      </c>
      <c r="AD3" s="486"/>
      <c r="AE3" s="486" t="s">
        <v>497</v>
      </c>
      <c r="AF3" s="578"/>
    </row>
    <row r="4" spans="1:32" s="421" customFormat="1" ht="29.1" hidden="1" customHeight="1" x14ac:dyDescent="0.2">
      <c r="A4" s="569"/>
      <c r="B4" s="577" t="s">
        <v>1456</v>
      </c>
      <c r="C4" s="579" t="s">
        <v>1457</v>
      </c>
      <c r="D4" s="580">
        <v>42766</v>
      </c>
      <c r="E4" s="486"/>
      <c r="F4" s="580">
        <v>42766</v>
      </c>
      <c r="G4" s="486" t="s">
        <v>1722</v>
      </c>
      <c r="H4" s="486" t="s">
        <v>1722</v>
      </c>
      <c r="I4" s="486" t="s">
        <v>1722</v>
      </c>
      <c r="J4" s="496" t="s">
        <v>436</v>
      </c>
      <c r="K4" s="486"/>
      <c r="L4" s="486">
        <v>15</v>
      </c>
      <c r="M4" s="486" t="s">
        <v>180</v>
      </c>
      <c r="N4" s="486" t="s">
        <v>1349</v>
      </c>
      <c r="O4" s="486"/>
      <c r="P4" s="486"/>
      <c r="Q4" s="486"/>
      <c r="R4" s="486"/>
      <c r="S4" s="486"/>
      <c r="T4" s="486"/>
      <c r="U4" s="486" t="s">
        <v>57</v>
      </c>
      <c r="V4" s="30" t="s">
        <v>177</v>
      </c>
      <c r="W4" s="486" t="s">
        <v>436</v>
      </c>
      <c r="X4" s="486" t="s">
        <v>436</v>
      </c>
      <c r="Y4" s="576" t="s">
        <v>1368</v>
      </c>
      <c r="Z4" s="581">
        <v>42737</v>
      </c>
      <c r="AA4" s="576"/>
      <c r="AB4" s="576" t="s">
        <v>1383</v>
      </c>
      <c r="AC4" s="486"/>
      <c r="AD4" s="486"/>
      <c r="AE4" s="486" t="s">
        <v>943</v>
      </c>
      <c r="AF4" s="578"/>
    </row>
    <row r="5" spans="1:32" s="421" customFormat="1" ht="32.450000000000003" hidden="1" customHeight="1" x14ac:dyDescent="0.2">
      <c r="B5" s="577" t="s">
        <v>238</v>
      </c>
      <c r="C5" s="577" t="s">
        <v>1397</v>
      </c>
      <c r="D5" s="172">
        <v>42766</v>
      </c>
      <c r="F5" s="172">
        <v>42766</v>
      </c>
      <c r="G5" s="486" t="s">
        <v>1722</v>
      </c>
      <c r="H5" s="486" t="s">
        <v>1722</v>
      </c>
      <c r="I5" s="486" t="s">
        <v>1722</v>
      </c>
      <c r="J5" s="496" t="s">
        <v>436</v>
      </c>
      <c r="L5" s="163">
        <v>17</v>
      </c>
      <c r="M5" s="486" t="s">
        <v>1267</v>
      </c>
      <c r="N5" s="486" t="s">
        <v>1349</v>
      </c>
      <c r="O5" s="486"/>
      <c r="P5" s="486"/>
      <c r="Q5" s="486"/>
      <c r="R5" s="486"/>
      <c r="S5" s="486"/>
      <c r="T5" s="486"/>
      <c r="U5" s="163" t="s">
        <v>1302</v>
      </c>
      <c r="V5" s="30" t="s">
        <v>1488</v>
      </c>
      <c r="W5" s="30" t="s">
        <v>1489</v>
      </c>
      <c r="X5" s="30" t="s">
        <v>1297</v>
      </c>
      <c r="Y5" s="331" t="s">
        <v>1359</v>
      </c>
      <c r="Z5" s="455">
        <v>42705</v>
      </c>
      <c r="AA5" s="331" t="s">
        <v>1483</v>
      </c>
      <c r="AB5" s="331" t="s">
        <v>1383</v>
      </c>
      <c r="AC5" s="163" t="s">
        <v>460</v>
      </c>
      <c r="AD5" s="486"/>
      <c r="AE5" s="486" t="s">
        <v>943</v>
      </c>
      <c r="AF5" s="578"/>
    </row>
    <row r="6" spans="1:32" s="421" customFormat="1" ht="29.1" hidden="1" customHeight="1" x14ac:dyDescent="0.2">
      <c r="A6" s="569"/>
      <c r="B6" s="577" t="s">
        <v>1355</v>
      </c>
      <c r="C6" s="577" t="s">
        <v>1451</v>
      </c>
      <c r="D6" s="580">
        <v>42766</v>
      </c>
      <c r="E6" s="486"/>
      <c r="F6" s="584">
        <v>42766</v>
      </c>
      <c r="G6" s="486" t="s">
        <v>1722</v>
      </c>
      <c r="H6" s="486" t="s">
        <v>1722</v>
      </c>
      <c r="I6" s="486" t="s">
        <v>1722</v>
      </c>
      <c r="J6" s="496" t="s">
        <v>436</v>
      </c>
      <c r="K6" s="486"/>
      <c r="L6" s="486">
        <v>20</v>
      </c>
      <c r="M6" s="486" t="s">
        <v>1324</v>
      </c>
      <c r="N6" s="486" t="s">
        <v>1057</v>
      </c>
      <c r="O6" s="486"/>
      <c r="P6" s="486"/>
      <c r="Q6" s="486"/>
      <c r="R6" s="486"/>
      <c r="S6" s="486"/>
      <c r="T6" s="486"/>
      <c r="U6" s="486" t="s">
        <v>436</v>
      </c>
      <c r="V6" s="486" t="s">
        <v>436</v>
      </c>
      <c r="W6" s="486" t="s">
        <v>436</v>
      </c>
      <c r="X6" s="486" t="s">
        <v>436</v>
      </c>
      <c r="Y6" s="576" t="s">
        <v>1359</v>
      </c>
      <c r="Z6" s="582">
        <v>42675</v>
      </c>
      <c r="AA6" s="576"/>
      <c r="AB6" s="576" t="s">
        <v>1383</v>
      </c>
      <c r="AC6" s="486" t="s">
        <v>460</v>
      </c>
      <c r="AD6" s="486"/>
      <c r="AE6" s="486" t="s">
        <v>497</v>
      </c>
      <c r="AF6" s="578"/>
    </row>
    <row r="7" spans="1:32" s="578" customFormat="1" ht="29.1" hidden="1" customHeight="1" x14ac:dyDescent="0.2">
      <c r="A7" s="569"/>
      <c r="B7" s="583" t="s">
        <v>1723</v>
      </c>
      <c r="C7" s="577" t="s">
        <v>1515</v>
      </c>
      <c r="D7" s="584">
        <v>42766</v>
      </c>
      <c r="E7" s="569"/>
      <c r="F7" s="584">
        <v>42766</v>
      </c>
      <c r="G7" s="486" t="s">
        <v>1722</v>
      </c>
      <c r="H7" s="486" t="s">
        <v>1722</v>
      </c>
      <c r="I7" s="486" t="s">
        <v>1722</v>
      </c>
      <c r="J7" s="496" t="s">
        <v>436</v>
      </c>
      <c r="K7" s="569"/>
      <c r="L7" s="569">
        <v>22</v>
      </c>
      <c r="M7" s="569" t="s">
        <v>1493</v>
      </c>
      <c r="N7" s="569" t="s">
        <v>1349</v>
      </c>
      <c r="O7" s="569"/>
      <c r="P7" s="569"/>
      <c r="Q7" s="569"/>
      <c r="R7" s="569"/>
      <c r="S7" s="569"/>
      <c r="T7" s="569"/>
      <c r="U7" s="569" t="s">
        <v>57</v>
      </c>
      <c r="V7" s="569" t="s">
        <v>1509</v>
      </c>
      <c r="W7" s="569" t="s">
        <v>1509</v>
      </c>
      <c r="X7" s="569" t="s">
        <v>1509</v>
      </c>
      <c r="Y7" s="585" t="s">
        <v>1360</v>
      </c>
      <c r="Z7" s="585" t="s">
        <v>1395</v>
      </c>
      <c r="AA7" s="585"/>
      <c r="AB7" s="576" t="s">
        <v>1383</v>
      </c>
      <c r="AC7" s="569"/>
      <c r="AD7" s="569"/>
      <c r="AE7" s="569" t="s">
        <v>943</v>
      </c>
    </row>
    <row r="8" spans="1:32" s="578" customFormat="1" ht="29.1" hidden="1" customHeight="1" x14ac:dyDescent="0.25">
      <c r="A8" s="569"/>
      <c r="B8" s="583" t="s">
        <v>589</v>
      </c>
      <c r="C8" s="577" t="s">
        <v>1498</v>
      </c>
      <c r="D8" s="584">
        <v>42766</v>
      </c>
      <c r="E8" s="569"/>
      <c r="F8" s="584">
        <v>42766</v>
      </c>
      <c r="G8" s="486" t="s">
        <v>1722</v>
      </c>
      <c r="H8" s="486" t="s">
        <v>1722</v>
      </c>
      <c r="I8" s="486" t="s">
        <v>1722</v>
      </c>
      <c r="J8" s="569"/>
      <c r="K8" s="569"/>
      <c r="L8" s="569">
        <v>26</v>
      </c>
      <c r="M8" s="569" t="s">
        <v>687</v>
      </c>
      <c r="N8" s="569" t="s">
        <v>1349</v>
      </c>
      <c r="O8" s="569"/>
      <c r="P8" s="569"/>
      <c r="Q8" s="569"/>
      <c r="R8" s="569"/>
      <c r="S8" s="569"/>
      <c r="T8" s="569"/>
      <c r="U8" s="569" t="s">
        <v>57</v>
      </c>
      <c r="V8" s="569" t="s">
        <v>1340</v>
      </c>
      <c r="W8" s="569" t="s">
        <v>1340</v>
      </c>
      <c r="X8" s="569" t="s">
        <v>1340</v>
      </c>
      <c r="Y8" s="585" t="s">
        <v>1360</v>
      </c>
      <c r="Z8" s="586">
        <v>42667</v>
      </c>
      <c r="AA8" s="585"/>
      <c r="AB8" s="576" t="s">
        <v>1383</v>
      </c>
      <c r="AC8" s="569"/>
      <c r="AD8" s="569"/>
      <c r="AE8" s="569" t="s">
        <v>943</v>
      </c>
    </row>
    <row r="9" spans="1:32" s="578" customFormat="1" ht="29.1" hidden="1" customHeight="1" x14ac:dyDescent="0.25">
      <c r="A9" s="569"/>
      <c r="B9" s="171" t="s">
        <v>774</v>
      </c>
      <c r="C9" s="170" t="s">
        <v>1530</v>
      </c>
      <c r="D9" s="172">
        <v>42766</v>
      </c>
      <c r="E9" s="172">
        <v>42734</v>
      </c>
      <c r="F9" s="172">
        <v>42766</v>
      </c>
      <c r="G9" s="486" t="s">
        <v>1722</v>
      </c>
      <c r="H9" s="486" t="s">
        <v>1722</v>
      </c>
      <c r="I9" s="486" t="s">
        <v>1722</v>
      </c>
      <c r="J9" s="569"/>
      <c r="K9" s="569"/>
      <c r="L9" s="569"/>
      <c r="M9" s="569" t="s">
        <v>1332</v>
      </c>
      <c r="N9" s="569" t="s">
        <v>337</v>
      </c>
      <c r="O9" s="569"/>
      <c r="P9" s="569"/>
      <c r="Q9" s="569"/>
      <c r="R9" s="569"/>
      <c r="S9" s="569"/>
      <c r="T9" s="569"/>
      <c r="U9" s="569" t="s">
        <v>57</v>
      </c>
      <c r="V9" s="569"/>
      <c r="W9" s="569"/>
      <c r="X9" s="569"/>
      <c r="Y9" s="585"/>
      <c r="Z9" s="586" t="s">
        <v>52</v>
      </c>
      <c r="AA9" s="585"/>
      <c r="AB9" s="576"/>
      <c r="AC9" s="569"/>
      <c r="AD9" s="569"/>
      <c r="AE9" s="569" t="s">
        <v>943</v>
      </c>
    </row>
    <row r="10" spans="1:32" s="578" customFormat="1" ht="29.1" hidden="1" customHeight="1" x14ac:dyDescent="0.25">
      <c r="A10" s="569"/>
      <c r="B10" s="583" t="s">
        <v>694</v>
      </c>
      <c r="C10" s="424" t="s">
        <v>1605</v>
      </c>
      <c r="D10" s="580">
        <v>42781</v>
      </c>
      <c r="E10" s="486"/>
      <c r="F10" s="580">
        <v>42781</v>
      </c>
      <c r="G10" s="486" t="s">
        <v>1722</v>
      </c>
      <c r="H10" s="486" t="s">
        <v>1722</v>
      </c>
      <c r="I10" s="486" t="s">
        <v>1722</v>
      </c>
      <c r="J10" s="486"/>
      <c r="K10" s="486"/>
      <c r="L10" s="486">
        <v>29</v>
      </c>
      <c r="M10" s="486" t="s">
        <v>1320</v>
      </c>
      <c r="N10" s="486" t="s">
        <v>1349</v>
      </c>
      <c r="O10" s="486"/>
      <c r="P10" s="486"/>
      <c r="Q10" s="486"/>
      <c r="R10" s="486"/>
      <c r="S10" s="486"/>
      <c r="T10" s="486"/>
      <c r="U10" s="486" t="s">
        <v>57</v>
      </c>
      <c r="V10" s="30" t="s">
        <v>177</v>
      </c>
      <c r="W10" s="486" t="s">
        <v>436</v>
      </c>
      <c r="X10" s="486" t="s">
        <v>436</v>
      </c>
      <c r="Y10" s="576" t="s">
        <v>1357</v>
      </c>
      <c r="Z10" s="576" t="s">
        <v>1410</v>
      </c>
      <c r="AA10" s="453"/>
      <c r="AB10" s="576" t="s">
        <v>1383</v>
      </c>
      <c r="AC10" s="486"/>
      <c r="AD10" s="486"/>
      <c r="AE10" s="486" t="s">
        <v>943</v>
      </c>
    </row>
    <row r="11" spans="1:32" s="578" customFormat="1" ht="29.1" hidden="1" customHeight="1" x14ac:dyDescent="0.25">
      <c r="A11" s="421"/>
      <c r="B11" s="577" t="s">
        <v>233</v>
      </c>
      <c r="C11" s="331" t="s">
        <v>1393</v>
      </c>
      <c r="D11" s="172">
        <v>42786</v>
      </c>
      <c r="E11" s="421"/>
      <c r="F11" s="172">
        <v>42786</v>
      </c>
      <c r="G11" s="486" t="s">
        <v>1722</v>
      </c>
      <c r="H11" s="486" t="s">
        <v>1722</v>
      </c>
      <c r="I11" s="486" t="s">
        <v>1722</v>
      </c>
      <c r="J11" s="421"/>
      <c r="K11" s="421"/>
      <c r="L11" s="163">
        <v>33</v>
      </c>
      <c r="M11" s="486" t="s">
        <v>1056</v>
      </c>
      <c r="N11" s="486" t="s">
        <v>1349</v>
      </c>
      <c r="O11" s="486"/>
      <c r="P11" s="486"/>
      <c r="Q11" s="486"/>
      <c r="R11" s="486"/>
      <c r="S11" s="486"/>
      <c r="T11" s="486"/>
      <c r="U11" s="172" t="s">
        <v>1303</v>
      </c>
      <c r="V11" s="30" t="s">
        <v>1306</v>
      </c>
      <c r="W11" s="30" t="s">
        <v>1308</v>
      </c>
      <c r="X11" s="30" t="s">
        <v>1307</v>
      </c>
      <c r="Y11" s="331" t="s">
        <v>1360</v>
      </c>
      <c r="Z11" s="331" t="s">
        <v>1395</v>
      </c>
      <c r="AA11" s="331" t="s">
        <v>1282</v>
      </c>
      <c r="AB11" s="331" t="s">
        <v>1383</v>
      </c>
      <c r="AC11" s="163" t="s">
        <v>460</v>
      </c>
      <c r="AD11" s="486"/>
      <c r="AE11" s="486" t="s">
        <v>943</v>
      </c>
    </row>
    <row r="12" spans="1:32" s="578" customFormat="1" ht="29.1" hidden="1" customHeight="1" x14ac:dyDescent="0.25">
      <c r="A12" s="569"/>
      <c r="B12" s="577" t="s">
        <v>1456</v>
      </c>
      <c r="C12" s="577" t="s">
        <v>1459</v>
      </c>
      <c r="D12" s="580">
        <v>42794</v>
      </c>
      <c r="E12" s="486"/>
      <c r="F12" s="580">
        <v>42794</v>
      </c>
      <c r="G12" s="486" t="s">
        <v>1722</v>
      </c>
      <c r="H12" s="486" t="s">
        <v>1722</v>
      </c>
      <c r="I12" s="486" t="s">
        <v>1722</v>
      </c>
      <c r="J12" s="486"/>
      <c r="K12" s="486"/>
      <c r="L12" s="486">
        <v>15</v>
      </c>
      <c r="M12" s="486" t="s">
        <v>180</v>
      </c>
      <c r="N12" s="486" t="s">
        <v>1349</v>
      </c>
      <c r="O12" s="486"/>
      <c r="P12" s="486"/>
      <c r="Q12" s="486"/>
      <c r="R12" s="486"/>
      <c r="S12" s="486"/>
      <c r="T12" s="486"/>
      <c r="U12" s="486" t="s">
        <v>57</v>
      </c>
      <c r="V12" s="486" t="s">
        <v>57</v>
      </c>
      <c r="W12" s="486" t="s">
        <v>57</v>
      </c>
      <c r="X12" s="486" t="s">
        <v>57</v>
      </c>
      <c r="Y12" s="576" t="s">
        <v>1359</v>
      </c>
      <c r="Z12" s="581" t="s">
        <v>1395</v>
      </c>
      <c r="AA12" s="576"/>
      <c r="AB12" s="576" t="s">
        <v>1401</v>
      </c>
      <c r="AC12" s="486"/>
      <c r="AD12" s="486"/>
      <c r="AE12" s="486" t="s">
        <v>943</v>
      </c>
    </row>
    <row r="13" spans="1:32" s="578" customFormat="1" ht="29.1" hidden="1" customHeight="1" x14ac:dyDescent="0.25">
      <c r="A13" s="421"/>
      <c r="B13" s="577" t="s">
        <v>395</v>
      </c>
      <c r="C13" s="331" t="s">
        <v>1394</v>
      </c>
      <c r="D13" s="172">
        <v>42825</v>
      </c>
      <c r="E13" s="421"/>
      <c r="F13" s="172">
        <v>42825</v>
      </c>
      <c r="G13" s="486" t="s">
        <v>1722</v>
      </c>
      <c r="H13" s="486" t="s">
        <v>1722</v>
      </c>
      <c r="I13" s="486" t="s">
        <v>1722</v>
      </c>
      <c r="J13" s="421"/>
      <c r="K13" s="421"/>
      <c r="L13" s="163">
        <v>3</v>
      </c>
      <c r="M13" s="486" t="s">
        <v>1286</v>
      </c>
      <c r="N13" s="486" t="s">
        <v>1370</v>
      </c>
      <c r="O13" s="486"/>
      <c r="P13" s="486"/>
      <c r="Q13" s="486"/>
      <c r="R13" s="486"/>
      <c r="S13" s="486"/>
      <c r="T13" s="486"/>
      <c r="U13" s="163" t="s">
        <v>1302</v>
      </c>
      <c r="V13" s="172">
        <v>42689</v>
      </c>
      <c r="W13" s="172">
        <v>42689</v>
      </c>
      <c r="X13" s="163" t="s">
        <v>436</v>
      </c>
      <c r="Y13" s="331" t="s">
        <v>1357</v>
      </c>
      <c r="Z13" s="331" t="s">
        <v>1395</v>
      </c>
      <c r="AA13" s="331"/>
      <c r="AB13" s="331" t="s">
        <v>1389</v>
      </c>
      <c r="AC13" s="163" t="s">
        <v>794</v>
      </c>
      <c r="AD13" s="163" t="s">
        <v>52</v>
      </c>
      <c r="AE13" s="486" t="s">
        <v>497</v>
      </c>
    </row>
    <row r="14" spans="1:32" s="578" customFormat="1" ht="29.1" hidden="1" customHeight="1" x14ac:dyDescent="0.25">
      <c r="A14" s="569"/>
      <c r="B14" s="32" t="s">
        <v>408</v>
      </c>
      <c r="C14" s="587" t="s">
        <v>1391</v>
      </c>
      <c r="D14" s="588">
        <v>42825</v>
      </c>
      <c r="E14" s="486"/>
      <c r="F14" s="588">
        <v>42825</v>
      </c>
      <c r="G14" s="486" t="s">
        <v>1722</v>
      </c>
      <c r="H14" s="486" t="s">
        <v>1722</v>
      </c>
      <c r="I14" s="486" t="s">
        <v>1722</v>
      </c>
      <c r="J14" s="486"/>
      <c r="K14" s="486"/>
      <c r="L14" s="90">
        <v>3</v>
      </c>
      <c r="M14" s="486" t="s">
        <v>1267</v>
      </c>
      <c r="N14" s="486" t="s">
        <v>1349</v>
      </c>
      <c r="O14" s="486"/>
      <c r="P14" s="486"/>
      <c r="Q14" s="486"/>
      <c r="R14" s="486"/>
      <c r="S14" s="486"/>
      <c r="T14" s="486"/>
      <c r="U14" s="163" t="s">
        <v>1302</v>
      </c>
      <c r="V14" s="163" t="s">
        <v>436</v>
      </c>
      <c r="W14" s="163" t="s">
        <v>436</v>
      </c>
      <c r="X14" s="163" t="s">
        <v>436</v>
      </c>
      <c r="Y14" s="576" t="s">
        <v>1359</v>
      </c>
      <c r="Z14" s="576" t="s">
        <v>1395</v>
      </c>
      <c r="AA14" s="589"/>
      <c r="AB14" s="576" t="s">
        <v>1388</v>
      </c>
      <c r="AC14" s="486" t="s">
        <v>460</v>
      </c>
      <c r="AD14" s="486"/>
      <c r="AE14" s="486" t="s">
        <v>943</v>
      </c>
    </row>
    <row r="15" spans="1:32" s="578" customFormat="1" ht="29.1" hidden="1" customHeight="1" x14ac:dyDescent="0.25">
      <c r="A15" s="569"/>
      <c r="B15" s="32" t="s">
        <v>408</v>
      </c>
      <c r="C15" s="587" t="s">
        <v>1392</v>
      </c>
      <c r="D15" s="588">
        <v>42825</v>
      </c>
      <c r="E15" s="486"/>
      <c r="F15" s="588">
        <v>42825</v>
      </c>
      <c r="G15" s="486" t="s">
        <v>1722</v>
      </c>
      <c r="H15" s="486" t="s">
        <v>1722</v>
      </c>
      <c r="I15" s="486" t="s">
        <v>1722</v>
      </c>
      <c r="J15" s="486"/>
      <c r="K15" s="486"/>
      <c r="L15" s="90">
        <v>3</v>
      </c>
      <c r="M15" s="486" t="s">
        <v>1267</v>
      </c>
      <c r="N15" s="486" t="s">
        <v>1349</v>
      </c>
      <c r="O15" s="486"/>
      <c r="P15" s="486"/>
      <c r="Q15" s="486"/>
      <c r="R15" s="486"/>
      <c r="S15" s="486"/>
      <c r="T15" s="486"/>
      <c r="U15" s="163" t="s">
        <v>1302</v>
      </c>
      <c r="V15" s="163" t="s">
        <v>436</v>
      </c>
      <c r="W15" s="163" t="s">
        <v>436</v>
      </c>
      <c r="X15" s="163" t="s">
        <v>436</v>
      </c>
      <c r="Y15" s="576" t="s">
        <v>1368</v>
      </c>
      <c r="Z15" s="576" t="s">
        <v>1395</v>
      </c>
      <c r="AA15" s="589"/>
      <c r="AB15" s="576" t="s">
        <v>1389</v>
      </c>
      <c r="AC15" s="486" t="s">
        <v>460</v>
      </c>
      <c r="AD15" s="486"/>
      <c r="AE15" s="486" t="s">
        <v>943</v>
      </c>
    </row>
    <row r="16" spans="1:32" s="578" customFormat="1" ht="29.1" hidden="1" customHeight="1" x14ac:dyDescent="0.25">
      <c r="A16" s="569"/>
      <c r="B16" s="577" t="s">
        <v>237</v>
      </c>
      <c r="C16" s="577" t="s">
        <v>1273</v>
      </c>
      <c r="D16" s="580">
        <v>42825</v>
      </c>
      <c r="E16" s="486"/>
      <c r="F16" s="580">
        <v>42825</v>
      </c>
      <c r="G16" s="486" t="s">
        <v>1722</v>
      </c>
      <c r="H16" s="486" t="s">
        <v>1722</v>
      </c>
      <c r="I16" s="486" t="s">
        <v>1722</v>
      </c>
      <c r="J16" s="486"/>
      <c r="K16" s="486"/>
      <c r="L16" s="90">
        <v>3</v>
      </c>
      <c r="M16" s="486" t="s">
        <v>174</v>
      </c>
      <c r="N16" s="486" t="s">
        <v>1349</v>
      </c>
      <c r="O16" s="486"/>
      <c r="P16" s="486"/>
      <c r="Q16" s="486"/>
      <c r="R16" s="486"/>
      <c r="S16" s="486"/>
      <c r="T16" s="486"/>
      <c r="U16" s="163" t="s">
        <v>1302</v>
      </c>
      <c r="V16" s="172">
        <v>42689</v>
      </c>
      <c r="W16" s="163" t="s">
        <v>1302</v>
      </c>
      <c r="X16" s="163" t="s">
        <v>436</v>
      </c>
      <c r="Y16" s="576" t="s">
        <v>1357</v>
      </c>
      <c r="Z16" s="331" t="s">
        <v>1395</v>
      </c>
      <c r="AA16" s="576"/>
      <c r="AB16" s="576" t="s">
        <v>1383</v>
      </c>
      <c r="AC16" s="486" t="s">
        <v>460</v>
      </c>
      <c r="AD16" s="486"/>
      <c r="AE16" s="486" t="s">
        <v>943</v>
      </c>
    </row>
    <row r="17" spans="1:32" s="578" customFormat="1" ht="41.45" hidden="1" customHeight="1" x14ac:dyDescent="0.25">
      <c r="A17" s="569"/>
      <c r="B17" s="577" t="s">
        <v>471</v>
      </c>
      <c r="C17" s="577" t="s">
        <v>1247</v>
      </c>
      <c r="D17" s="580">
        <v>42825</v>
      </c>
      <c r="E17" s="590"/>
      <c r="F17" s="580">
        <v>42825</v>
      </c>
      <c r="G17" s="486" t="s">
        <v>1722</v>
      </c>
      <c r="H17" s="486" t="s">
        <v>1722</v>
      </c>
      <c r="I17" s="486" t="s">
        <v>1722</v>
      </c>
      <c r="J17" s="590"/>
      <c r="K17" s="590"/>
      <c r="L17" s="90">
        <v>3</v>
      </c>
      <c r="M17" s="486" t="s">
        <v>1248</v>
      </c>
      <c r="N17" s="486" t="s">
        <v>1349</v>
      </c>
      <c r="O17" s="486"/>
      <c r="P17" s="486"/>
      <c r="Q17" s="486"/>
      <c r="R17" s="486"/>
      <c r="S17" s="486"/>
      <c r="T17" s="486"/>
      <c r="U17" s="163" t="s">
        <v>1344</v>
      </c>
      <c r="V17" s="172">
        <v>42689</v>
      </c>
      <c r="W17" s="163" t="s">
        <v>1341</v>
      </c>
      <c r="X17" s="163" t="s">
        <v>1341</v>
      </c>
      <c r="Y17" s="576" t="s">
        <v>1357</v>
      </c>
      <c r="Z17" s="331" t="s">
        <v>1395</v>
      </c>
      <c r="AA17" s="576"/>
      <c r="AB17" s="331" t="s">
        <v>1389</v>
      </c>
      <c r="AC17" s="486" t="s">
        <v>460</v>
      </c>
      <c r="AD17" s="163" t="s">
        <v>52</v>
      </c>
      <c r="AE17" s="486" t="s">
        <v>943</v>
      </c>
    </row>
    <row r="18" spans="1:32" s="578" customFormat="1" ht="43.35" hidden="1" customHeight="1" x14ac:dyDescent="0.25">
      <c r="A18" s="569"/>
      <c r="B18" s="577" t="s">
        <v>1291</v>
      </c>
      <c r="C18" s="577" t="s">
        <v>1396</v>
      </c>
      <c r="D18" s="580">
        <v>42825</v>
      </c>
      <c r="E18" s="486"/>
      <c r="F18" s="580">
        <v>42825</v>
      </c>
      <c r="G18" s="486" t="s">
        <v>1722</v>
      </c>
      <c r="H18" s="486" t="s">
        <v>1722</v>
      </c>
      <c r="I18" s="486" t="s">
        <v>1722</v>
      </c>
      <c r="J18" s="486"/>
      <c r="K18" s="486"/>
      <c r="L18" s="90">
        <v>8</v>
      </c>
      <c r="M18" s="486" t="s">
        <v>723</v>
      </c>
      <c r="N18" s="486" t="s">
        <v>1057</v>
      </c>
      <c r="O18" s="486"/>
      <c r="P18" s="486"/>
      <c r="Q18" s="486"/>
      <c r="R18" s="486"/>
      <c r="S18" s="486"/>
      <c r="T18" s="486"/>
      <c r="U18" s="486" t="s">
        <v>1312</v>
      </c>
      <c r="V18" s="30" t="s">
        <v>1384</v>
      </c>
      <c r="W18" s="486" t="s">
        <v>1343</v>
      </c>
      <c r="X18" s="486" t="s">
        <v>1342</v>
      </c>
      <c r="Y18" s="576" t="s">
        <v>1359</v>
      </c>
      <c r="Z18" s="576" t="s">
        <v>1395</v>
      </c>
      <c r="AA18" s="576" t="s">
        <v>1385</v>
      </c>
      <c r="AB18" s="576" t="s">
        <v>1388</v>
      </c>
      <c r="AC18" s="486" t="s">
        <v>460</v>
      </c>
      <c r="AD18" s="486"/>
      <c r="AE18" s="486" t="s">
        <v>497</v>
      </c>
    </row>
    <row r="19" spans="1:32" s="578" customFormat="1" ht="43.35" customHeight="1" x14ac:dyDescent="0.25">
      <c r="A19" s="569"/>
      <c r="B19" s="577" t="s">
        <v>1407</v>
      </c>
      <c r="C19" s="577" t="s">
        <v>1411</v>
      </c>
      <c r="D19" s="580">
        <v>42825</v>
      </c>
      <c r="E19" s="486"/>
      <c r="F19" s="580">
        <v>42825</v>
      </c>
      <c r="G19" s="486" t="s">
        <v>436</v>
      </c>
      <c r="H19" s="486" t="s">
        <v>436</v>
      </c>
      <c r="I19" s="486" t="s">
        <v>436</v>
      </c>
      <c r="J19" s="486" t="s">
        <v>436</v>
      </c>
      <c r="K19" s="486" t="s">
        <v>1707</v>
      </c>
      <c r="L19" s="486">
        <v>12</v>
      </c>
      <c r="M19" s="486" t="s">
        <v>720</v>
      </c>
      <c r="N19" s="486" t="s">
        <v>1057</v>
      </c>
      <c r="O19" s="486"/>
      <c r="P19" s="486"/>
      <c r="Q19" s="486"/>
      <c r="R19" s="486"/>
      <c r="S19" s="486"/>
      <c r="T19" s="486"/>
      <c r="U19" s="486"/>
      <c r="V19" s="486" t="s">
        <v>436</v>
      </c>
      <c r="W19" s="486" t="s">
        <v>436</v>
      </c>
      <c r="X19" s="486" t="s">
        <v>436</v>
      </c>
      <c r="Y19" s="576" t="s">
        <v>1368</v>
      </c>
      <c r="Z19" s="576" t="s">
        <v>1410</v>
      </c>
      <c r="AA19" s="576"/>
      <c r="AB19" s="576" t="s">
        <v>1401</v>
      </c>
      <c r="AC19" s="486" t="s">
        <v>460</v>
      </c>
      <c r="AD19" s="486"/>
      <c r="AE19" s="486" t="s">
        <v>943</v>
      </c>
      <c r="AF19" s="578" t="s">
        <v>497</v>
      </c>
    </row>
    <row r="20" spans="1:32" s="578" customFormat="1" ht="29.1" hidden="1" customHeight="1" x14ac:dyDescent="0.25">
      <c r="A20" s="569"/>
      <c r="B20" s="577" t="s">
        <v>1355</v>
      </c>
      <c r="C20" s="577" t="s">
        <v>1452</v>
      </c>
      <c r="D20" s="580">
        <v>42825</v>
      </c>
      <c r="E20" s="486"/>
      <c r="F20" s="580">
        <v>42825</v>
      </c>
      <c r="G20" s="486" t="s">
        <v>1710</v>
      </c>
      <c r="H20" s="486" t="s">
        <v>1710</v>
      </c>
      <c r="I20" s="486" t="s">
        <v>1710</v>
      </c>
      <c r="J20" s="486" t="s">
        <v>1710</v>
      </c>
      <c r="K20" s="486"/>
      <c r="L20" s="486">
        <v>20</v>
      </c>
      <c r="M20" s="486" t="s">
        <v>1324</v>
      </c>
      <c r="N20" s="486" t="s">
        <v>1057</v>
      </c>
      <c r="O20" s="486"/>
      <c r="P20" s="486"/>
      <c r="Q20" s="486"/>
      <c r="R20" s="486"/>
      <c r="S20" s="486"/>
      <c r="T20" s="486"/>
      <c r="U20" s="486" t="s">
        <v>436</v>
      </c>
      <c r="V20" s="486" t="s">
        <v>436</v>
      </c>
      <c r="W20" s="486" t="s">
        <v>436</v>
      </c>
      <c r="X20" s="486" t="s">
        <v>436</v>
      </c>
      <c r="Y20" s="576" t="s">
        <v>1357</v>
      </c>
      <c r="Z20" s="576" t="s">
        <v>1395</v>
      </c>
      <c r="AA20" s="576"/>
      <c r="AB20" s="576" t="s">
        <v>1383</v>
      </c>
      <c r="AC20" s="486" t="s">
        <v>460</v>
      </c>
      <c r="AD20" s="486"/>
      <c r="AE20" s="486" t="s">
        <v>943</v>
      </c>
    </row>
    <row r="21" spans="1:32" s="578" customFormat="1" ht="29.1" hidden="1" customHeight="1" x14ac:dyDescent="0.25">
      <c r="A21" s="569"/>
      <c r="B21" s="583" t="s">
        <v>577</v>
      </c>
      <c r="C21" s="577" t="s">
        <v>1513</v>
      </c>
      <c r="D21" s="584">
        <v>42825</v>
      </c>
      <c r="E21" s="569"/>
      <c r="F21" s="584">
        <v>42825</v>
      </c>
      <c r="G21" s="486" t="s">
        <v>1710</v>
      </c>
      <c r="H21" s="486" t="s">
        <v>1710</v>
      </c>
      <c r="I21" s="486" t="s">
        <v>1710</v>
      </c>
      <c r="J21" s="486" t="s">
        <v>1710</v>
      </c>
      <c r="K21" s="569"/>
      <c r="L21" s="569">
        <v>22</v>
      </c>
      <c r="M21" s="569" t="s">
        <v>1493</v>
      </c>
      <c r="N21" s="569" t="s">
        <v>1349</v>
      </c>
      <c r="O21" s="569"/>
      <c r="P21" s="569"/>
      <c r="Q21" s="569"/>
      <c r="R21" s="569"/>
      <c r="S21" s="569"/>
      <c r="T21" s="569"/>
      <c r="U21" s="569" t="s">
        <v>57</v>
      </c>
      <c r="V21" s="569"/>
      <c r="W21" s="569"/>
      <c r="X21" s="569"/>
      <c r="Y21" s="585" t="s">
        <v>1368</v>
      </c>
      <c r="Z21" s="586">
        <v>42737</v>
      </c>
      <c r="AA21" s="585"/>
      <c r="AB21" s="576" t="s">
        <v>1383</v>
      </c>
      <c r="AC21" s="569"/>
      <c r="AD21" s="569"/>
      <c r="AE21" s="569" t="s">
        <v>943</v>
      </c>
    </row>
    <row r="22" spans="1:32" s="578" customFormat="1" ht="29.1" hidden="1" customHeight="1" x14ac:dyDescent="0.25">
      <c r="A22" s="569"/>
      <c r="B22" s="583" t="s">
        <v>577</v>
      </c>
      <c r="C22" s="577" t="s">
        <v>1507</v>
      </c>
      <c r="D22" s="584">
        <v>42825</v>
      </c>
      <c r="E22" s="569"/>
      <c r="F22" s="584">
        <v>42825</v>
      </c>
      <c r="G22" s="486" t="s">
        <v>1710</v>
      </c>
      <c r="H22" s="486" t="s">
        <v>1710</v>
      </c>
      <c r="I22" s="486" t="s">
        <v>1710</v>
      </c>
      <c r="J22" s="486" t="s">
        <v>1710</v>
      </c>
      <c r="K22" s="569"/>
      <c r="L22" s="569">
        <v>22</v>
      </c>
      <c r="M22" s="486" t="s">
        <v>1574</v>
      </c>
      <c r="N22" s="569" t="s">
        <v>1349</v>
      </c>
      <c r="O22" s="569"/>
      <c r="P22" s="569"/>
      <c r="Q22" s="569"/>
      <c r="R22" s="569"/>
      <c r="S22" s="569"/>
      <c r="T22" s="569"/>
      <c r="U22" s="569" t="s">
        <v>436</v>
      </c>
      <c r="V22" s="569"/>
      <c r="W22" s="569" t="s">
        <v>57</v>
      </c>
      <c r="X22" s="569"/>
      <c r="Y22" s="585" t="s">
        <v>1368</v>
      </c>
      <c r="Z22" s="585" t="s">
        <v>1510</v>
      </c>
      <c r="AA22" s="585"/>
      <c r="AB22" s="576" t="s">
        <v>1389</v>
      </c>
      <c r="AC22" s="569"/>
      <c r="AD22" s="569"/>
      <c r="AE22" s="569" t="s">
        <v>497</v>
      </c>
    </row>
    <row r="23" spans="1:32" s="578" customFormat="1" ht="29.1" hidden="1" customHeight="1" x14ac:dyDescent="0.25">
      <c r="A23" s="569"/>
      <c r="B23" s="591" t="s">
        <v>577</v>
      </c>
      <c r="C23" s="592" t="s">
        <v>1154</v>
      </c>
      <c r="D23" s="88">
        <v>42825</v>
      </c>
      <c r="E23" s="569"/>
      <c r="F23" s="88">
        <v>42825</v>
      </c>
      <c r="G23" s="486" t="s">
        <v>1710</v>
      </c>
      <c r="H23" s="486" t="s">
        <v>1710</v>
      </c>
      <c r="I23" s="486" t="s">
        <v>1710</v>
      </c>
      <c r="J23" s="486" t="s">
        <v>1710</v>
      </c>
      <c r="K23" s="569"/>
      <c r="L23" s="31">
        <v>22</v>
      </c>
      <c r="M23" s="31" t="s">
        <v>1493</v>
      </c>
      <c r="N23" s="491" t="s">
        <v>1349</v>
      </c>
      <c r="O23" s="491"/>
      <c r="P23" s="491"/>
      <c r="Q23" s="491"/>
      <c r="R23" s="491"/>
      <c r="S23" s="491"/>
      <c r="T23" s="491"/>
      <c r="U23" s="31" t="s">
        <v>436</v>
      </c>
      <c r="V23" s="31" t="s">
        <v>436</v>
      </c>
      <c r="W23" s="31" t="s">
        <v>436</v>
      </c>
      <c r="X23" s="31" t="s">
        <v>436</v>
      </c>
      <c r="Y23" s="585" t="s">
        <v>1368</v>
      </c>
      <c r="Z23" s="585"/>
      <c r="AA23" s="585"/>
      <c r="AB23" s="454" t="s">
        <v>1383</v>
      </c>
      <c r="AC23" s="569" t="s">
        <v>943</v>
      </c>
      <c r="AD23" s="569"/>
      <c r="AE23" s="31" t="s">
        <v>943</v>
      </c>
    </row>
    <row r="24" spans="1:32" s="578" customFormat="1" ht="29.1" hidden="1" customHeight="1" x14ac:dyDescent="0.25">
      <c r="A24" s="569"/>
      <c r="B24" s="591" t="s">
        <v>577</v>
      </c>
      <c r="C24" s="32" t="s">
        <v>1138</v>
      </c>
      <c r="D24" s="88">
        <v>42825</v>
      </c>
      <c r="E24" s="569"/>
      <c r="F24" s="88">
        <v>42825</v>
      </c>
      <c r="G24" s="486" t="s">
        <v>1710</v>
      </c>
      <c r="H24" s="486" t="s">
        <v>1710</v>
      </c>
      <c r="I24" s="486" t="s">
        <v>1710</v>
      </c>
      <c r="J24" s="486" t="s">
        <v>1710</v>
      </c>
      <c r="K24" s="569"/>
      <c r="L24" s="31">
        <v>22</v>
      </c>
      <c r="M24" s="31" t="s">
        <v>1493</v>
      </c>
      <c r="N24" s="491" t="s">
        <v>1349</v>
      </c>
      <c r="O24" s="491"/>
      <c r="P24" s="491"/>
      <c r="Q24" s="491"/>
      <c r="R24" s="491"/>
      <c r="S24" s="491"/>
      <c r="T24" s="491"/>
      <c r="U24" s="31" t="s">
        <v>436</v>
      </c>
      <c r="V24" s="31" t="s">
        <v>436</v>
      </c>
      <c r="W24" s="31" t="s">
        <v>436</v>
      </c>
      <c r="X24" s="31" t="s">
        <v>436</v>
      </c>
      <c r="Y24" s="585" t="s">
        <v>1368</v>
      </c>
      <c r="Z24" s="585"/>
      <c r="AA24" s="585"/>
      <c r="AB24" s="454" t="s">
        <v>1383</v>
      </c>
      <c r="AC24" s="569" t="s">
        <v>943</v>
      </c>
      <c r="AD24" s="569"/>
      <c r="AE24" s="31" t="s">
        <v>943</v>
      </c>
    </row>
    <row r="25" spans="1:32" s="578" customFormat="1" ht="29.1" hidden="1" customHeight="1" x14ac:dyDescent="0.25">
      <c r="A25" s="569"/>
      <c r="B25" s="583" t="s">
        <v>589</v>
      </c>
      <c r="C25" s="577" t="s">
        <v>1499</v>
      </c>
      <c r="D25" s="584">
        <v>42825</v>
      </c>
      <c r="E25" s="569"/>
      <c r="F25" s="584">
        <v>42825</v>
      </c>
      <c r="G25" s="486" t="s">
        <v>1710</v>
      </c>
      <c r="H25" s="486" t="s">
        <v>1710</v>
      </c>
      <c r="I25" s="486" t="s">
        <v>1710</v>
      </c>
      <c r="J25" s="486" t="s">
        <v>1710</v>
      </c>
      <c r="K25" s="569"/>
      <c r="L25" s="569">
        <v>26</v>
      </c>
      <c r="M25" s="569" t="s">
        <v>687</v>
      </c>
      <c r="N25" s="569" t="s">
        <v>1349</v>
      </c>
      <c r="O25" s="569"/>
      <c r="P25" s="569"/>
      <c r="Q25" s="569"/>
      <c r="R25" s="569"/>
      <c r="S25" s="569"/>
      <c r="T25" s="569"/>
      <c r="U25" s="569" t="s">
        <v>57</v>
      </c>
      <c r="V25" s="569" t="s">
        <v>1340</v>
      </c>
      <c r="W25" s="569" t="s">
        <v>1340</v>
      </c>
      <c r="X25" s="569" t="s">
        <v>1340</v>
      </c>
      <c r="Y25" s="585" t="s">
        <v>1360</v>
      </c>
      <c r="Z25" s="586">
        <v>42667</v>
      </c>
      <c r="AA25" s="585" t="s">
        <v>1500</v>
      </c>
      <c r="AB25" s="576" t="s">
        <v>1383</v>
      </c>
      <c r="AC25" s="569"/>
      <c r="AD25" s="569"/>
      <c r="AE25" s="569" t="s">
        <v>943</v>
      </c>
    </row>
    <row r="26" spans="1:32" s="578" customFormat="1" ht="29.1" hidden="1" customHeight="1" x14ac:dyDescent="0.25">
      <c r="A26" s="569"/>
      <c r="B26" s="583" t="s">
        <v>589</v>
      </c>
      <c r="C26" s="593" t="s">
        <v>1511</v>
      </c>
      <c r="D26" s="584">
        <v>42825</v>
      </c>
      <c r="E26" s="569"/>
      <c r="F26" s="584">
        <v>42825</v>
      </c>
      <c r="G26" s="486" t="s">
        <v>1710</v>
      </c>
      <c r="H26" s="486" t="s">
        <v>1710</v>
      </c>
      <c r="I26" s="486" t="s">
        <v>1710</v>
      </c>
      <c r="J26" s="486" t="s">
        <v>1710</v>
      </c>
      <c r="K26" s="569"/>
      <c r="L26" s="569">
        <v>26</v>
      </c>
      <c r="M26" s="569" t="s">
        <v>687</v>
      </c>
      <c r="N26" s="569" t="s">
        <v>1349</v>
      </c>
      <c r="O26" s="569"/>
      <c r="P26" s="569"/>
      <c r="Q26" s="569"/>
      <c r="R26" s="569"/>
      <c r="S26" s="569"/>
      <c r="T26" s="569"/>
      <c r="U26" s="569" t="s">
        <v>57</v>
      </c>
      <c r="V26" s="569"/>
      <c r="W26" s="569" t="s">
        <v>52</v>
      </c>
      <c r="X26" s="569"/>
      <c r="Y26" s="585" t="s">
        <v>1368</v>
      </c>
      <c r="Z26" s="585"/>
      <c r="AA26" s="585"/>
      <c r="AB26" s="576" t="s">
        <v>1383</v>
      </c>
      <c r="AC26" s="569"/>
      <c r="AD26" s="569"/>
      <c r="AE26" s="569" t="s">
        <v>943</v>
      </c>
    </row>
    <row r="27" spans="1:32" s="578" customFormat="1" ht="29.1" customHeight="1" x14ac:dyDescent="0.25">
      <c r="A27" s="569"/>
      <c r="B27" s="331" t="s">
        <v>1319</v>
      </c>
      <c r="C27" s="424" t="s">
        <v>1775</v>
      </c>
      <c r="D27" s="580">
        <v>42825</v>
      </c>
      <c r="E27" s="486"/>
      <c r="F27" s="580">
        <v>42825</v>
      </c>
      <c r="G27" s="486" t="s">
        <v>436</v>
      </c>
      <c r="H27" s="486" t="s">
        <v>436</v>
      </c>
      <c r="I27" s="486" t="s">
        <v>436</v>
      </c>
      <c r="J27" s="486" t="s">
        <v>436</v>
      </c>
      <c r="K27" s="486"/>
      <c r="L27" s="486">
        <v>28</v>
      </c>
      <c r="M27" s="486" t="s">
        <v>1321</v>
      </c>
      <c r="N27" s="486" t="s">
        <v>1057</v>
      </c>
      <c r="O27" s="486"/>
      <c r="P27" s="486"/>
      <c r="Q27" s="486"/>
      <c r="R27" s="486"/>
      <c r="S27" s="486"/>
      <c r="T27" s="486"/>
      <c r="U27" s="486" t="s">
        <v>1447</v>
      </c>
      <c r="V27" s="486" t="s">
        <v>436</v>
      </c>
      <c r="W27" s="486" t="s">
        <v>436</v>
      </c>
      <c r="X27" s="486" t="s">
        <v>436</v>
      </c>
      <c r="Y27" s="576" t="s">
        <v>1359</v>
      </c>
      <c r="Z27" s="576" t="s">
        <v>1410</v>
      </c>
      <c r="AA27" s="453"/>
      <c r="AB27" s="576" t="s">
        <v>1401</v>
      </c>
      <c r="AC27" s="486" t="s">
        <v>460</v>
      </c>
      <c r="AD27" s="486"/>
      <c r="AE27" s="486" t="s">
        <v>943</v>
      </c>
      <c r="AF27" s="578" t="s">
        <v>497</v>
      </c>
    </row>
    <row r="28" spans="1:32" s="578" customFormat="1" ht="29.1" hidden="1" customHeight="1" x14ac:dyDescent="0.25">
      <c r="A28" s="569"/>
      <c r="B28" s="583" t="s">
        <v>694</v>
      </c>
      <c r="C28" s="577" t="s">
        <v>1479</v>
      </c>
      <c r="D28" s="584">
        <v>42825</v>
      </c>
      <c r="E28" s="569"/>
      <c r="F28" s="584">
        <v>42825</v>
      </c>
      <c r="G28" s="486" t="s">
        <v>1710</v>
      </c>
      <c r="H28" s="486" t="s">
        <v>1710</v>
      </c>
      <c r="I28" s="486" t="s">
        <v>1710</v>
      </c>
      <c r="J28" s="486" t="s">
        <v>1710</v>
      </c>
      <c r="K28" s="569"/>
      <c r="L28" s="569">
        <v>29</v>
      </c>
      <c r="M28" s="569" t="s">
        <v>1320</v>
      </c>
      <c r="N28" s="569" t="s">
        <v>1349</v>
      </c>
      <c r="O28" s="569"/>
      <c r="P28" s="569"/>
      <c r="Q28" s="569"/>
      <c r="R28" s="569"/>
      <c r="S28" s="569"/>
      <c r="T28" s="569"/>
      <c r="U28" s="569" t="s">
        <v>57</v>
      </c>
      <c r="V28" s="569"/>
      <c r="W28" s="569"/>
      <c r="X28" s="569"/>
      <c r="Y28" s="585" t="s">
        <v>1357</v>
      </c>
      <c r="Z28" s="586">
        <v>43040</v>
      </c>
      <c r="AA28" s="585"/>
      <c r="AB28" s="576" t="s">
        <v>1383</v>
      </c>
      <c r="AC28" s="569"/>
      <c r="AD28" s="569"/>
      <c r="AE28" s="569" t="s">
        <v>943</v>
      </c>
    </row>
    <row r="29" spans="1:32" s="578" customFormat="1" ht="43.35" hidden="1" customHeight="1" x14ac:dyDescent="0.25">
      <c r="A29" s="569" t="s">
        <v>52</v>
      </c>
      <c r="B29" s="577" t="s">
        <v>1223</v>
      </c>
      <c r="C29" s="577" t="s">
        <v>1224</v>
      </c>
      <c r="D29" s="580">
        <v>42825</v>
      </c>
      <c r="E29" s="486"/>
      <c r="F29" s="580">
        <v>42825</v>
      </c>
      <c r="G29" s="486" t="s">
        <v>1710</v>
      </c>
      <c r="H29" s="486" t="s">
        <v>1710</v>
      </c>
      <c r="I29" s="486" t="s">
        <v>1710</v>
      </c>
      <c r="J29" s="486" t="s">
        <v>1710</v>
      </c>
      <c r="K29" s="486"/>
      <c r="L29" s="90">
        <v>31</v>
      </c>
      <c r="M29" s="486" t="s">
        <v>1056</v>
      </c>
      <c r="N29" s="486" t="s">
        <v>1349</v>
      </c>
      <c r="O29" s="486"/>
      <c r="P29" s="486"/>
      <c r="Q29" s="486"/>
      <c r="R29" s="486"/>
      <c r="S29" s="486"/>
      <c r="T29" s="486"/>
      <c r="U29" s="486" t="s">
        <v>1304</v>
      </c>
      <c r="V29" s="163" t="s">
        <v>436</v>
      </c>
      <c r="W29" s="163" t="s">
        <v>436</v>
      </c>
      <c r="X29" s="163" t="s">
        <v>436</v>
      </c>
      <c r="Y29" s="576" t="s">
        <v>1357</v>
      </c>
      <c r="Z29" s="576"/>
      <c r="AA29" s="576" t="s">
        <v>233</v>
      </c>
      <c r="AB29" s="576" t="s">
        <v>1401</v>
      </c>
      <c r="AC29" s="486" t="s">
        <v>460</v>
      </c>
      <c r="AD29" s="486"/>
      <c r="AE29" s="486" t="s">
        <v>943</v>
      </c>
    </row>
    <row r="30" spans="1:32" s="578" customFormat="1" ht="43.35" hidden="1" customHeight="1" x14ac:dyDescent="0.25">
      <c r="A30" s="569"/>
      <c r="B30" s="577" t="s">
        <v>1223</v>
      </c>
      <c r="C30" s="577" t="s">
        <v>1225</v>
      </c>
      <c r="D30" s="580">
        <v>42825</v>
      </c>
      <c r="E30" s="486"/>
      <c r="F30" s="580">
        <v>42825</v>
      </c>
      <c r="G30" s="486" t="s">
        <v>1710</v>
      </c>
      <c r="H30" s="486" t="s">
        <v>1710</v>
      </c>
      <c r="I30" s="486" t="s">
        <v>1710</v>
      </c>
      <c r="J30" s="486" t="s">
        <v>1710</v>
      </c>
      <c r="K30" s="486"/>
      <c r="L30" s="90">
        <v>31</v>
      </c>
      <c r="M30" s="486" t="s">
        <v>1056</v>
      </c>
      <c r="N30" s="486" t="s">
        <v>1349</v>
      </c>
      <c r="O30" s="486"/>
      <c r="P30" s="486"/>
      <c r="Q30" s="486"/>
      <c r="R30" s="486"/>
      <c r="S30" s="486"/>
      <c r="T30" s="486"/>
      <c r="U30" s="486" t="s">
        <v>1304</v>
      </c>
      <c r="V30" s="163" t="s">
        <v>436</v>
      </c>
      <c r="W30" s="163" t="s">
        <v>436</v>
      </c>
      <c r="X30" s="163" t="s">
        <v>436</v>
      </c>
      <c r="Y30" s="576" t="s">
        <v>1357</v>
      </c>
      <c r="Z30" s="576"/>
      <c r="AA30" s="576"/>
      <c r="AB30" s="576" t="s">
        <v>1401</v>
      </c>
      <c r="AC30" s="486" t="s">
        <v>460</v>
      </c>
      <c r="AD30" s="486"/>
      <c r="AE30" s="486" t="s">
        <v>943</v>
      </c>
    </row>
    <row r="31" spans="1:32" s="578" customFormat="1" ht="29.1" hidden="1" customHeight="1" x14ac:dyDescent="0.25">
      <c r="A31" s="569"/>
      <c r="B31" s="577" t="s">
        <v>233</v>
      </c>
      <c r="C31" s="577" t="s">
        <v>1226</v>
      </c>
      <c r="D31" s="580">
        <v>42825</v>
      </c>
      <c r="E31" s="486"/>
      <c r="F31" s="580">
        <v>42825</v>
      </c>
      <c r="G31" s="486" t="s">
        <v>1710</v>
      </c>
      <c r="H31" s="486" t="s">
        <v>1710</v>
      </c>
      <c r="I31" s="486" t="s">
        <v>1710</v>
      </c>
      <c r="J31" s="486" t="s">
        <v>1710</v>
      </c>
      <c r="K31" s="486"/>
      <c r="L31" s="90">
        <v>33</v>
      </c>
      <c r="M31" s="486" t="s">
        <v>1227</v>
      </c>
      <c r="N31" s="486" t="s">
        <v>1349</v>
      </c>
      <c r="O31" s="486"/>
      <c r="P31" s="486"/>
      <c r="Q31" s="486"/>
      <c r="R31" s="486"/>
      <c r="S31" s="486"/>
      <c r="T31" s="486"/>
      <c r="U31" s="172" t="s">
        <v>1303</v>
      </c>
      <c r="V31" s="30" t="s">
        <v>1306</v>
      </c>
      <c r="W31" s="30" t="s">
        <v>1308</v>
      </c>
      <c r="X31" s="30" t="s">
        <v>1307</v>
      </c>
      <c r="Y31" s="576" t="s">
        <v>1360</v>
      </c>
      <c r="Z31" s="576" t="s">
        <v>1395</v>
      </c>
      <c r="AA31" s="576"/>
      <c r="AB31" s="576" t="s">
        <v>1383</v>
      </c>
      <c r="AC31" s="486" t="s">
        <v>460</v>
      </c>
      <c r="AD31" s="486"/>
      <c r="AE31" s="486" t="s">
        <v>943</v>
      </c>
    </row>
    <row r="32" spans="1:32" s="578" customFormat="1" ht="29.1" hidden="1" customHeight="1" x14ac:dyDescent="0.25">
      <c r="A32" s="569"/>
      <c r="B32" s="577" t="s">
        <v>233</v>
      </c>
      <c r="C32" s="577" t="s">
        <v>1228</v>
      </c>
      <c r="D32" s="580">
        <v>42825</v>
      </c>
      <c r="E32" s="486"/>
      <c r="F32" s="580">
        <v>42825</v>
      </c>
      <c r="G32" s="486" t="s">
        <v>1710</v>
      </c>
      <c r="H32" s="486" t="s">
        <v>1710</v>
      </c>
      <c r="I32" s="486" t="s">
        <v>1710</v>
      </c>
      <c r="J32" s="486" t="s">
        <v>1710</v>
      </c>
      <c r="K32" s="486"/>
      <c r="L32" s="90">
        <v>33</v>
      </c>
      <c r="M32" s="486" t="s">
        <v>1227</v>
      </c>
      <c r="N32" s="486" t="s">
        <v>1349</v>
      </c>
      <c r="O32" s="486"/>
      <c r="P32" s="486"/>
      <c r="Q32" s="486"/>
      <c r="R32" s="486"/>
      <c r="S32" s="486"/>
      <c r="T32" s="486"/>
      <c r="U32" s="172" t="s">
        <v>1303</v>
      </c>
      <c r="V32" s="30" t="s">
        <v>1306</v>
      </c>
      <c r="W32" s="30" t="s">
        <v>1308</v>
      </c>
      <c r="X32" s="30" t="s">
        <v>1307</v>
      </c>
      <c r="Y32" s="576" t="s">
        <v>1360</v>
      </c>
      <c r="Z32" s="576" t="s">
        <v>1395</v>
      </c>
      <c r="AA32" s="576"/>
      <c r="AB32" s="576" t="s">
        <v>1383</v>
      </c>
      <c r="AC32" s="486" t="s">
        <v>460</v>
      </c>
      <c r="AD32" s="486"/>
      <c r="AE32" s="486" t="s">
        <v>943</v>
      </c>
    </row>
    <row r="33" spans="1:32" s="578" customFormat="1" ht="29.1" hidden="1" customHeight="1" x14ac:dyDescent="0.25">
      <c r="A33" s="569"/>
      <c r="B33" s="577" t="s">
        <v>233</v>
      </c>
      <c r="C33" s="577" t="s">
        <v>1229</v>
      </c>
      <c r="D33" s="580">
        <v>42825</v>
      </c>
      <c r="E33" s="486"/>
      <c r="F33" s="580">
        <v>42825</v>
      </c>
      <c r="G33" s="486" t="s">
        <v>1710</v>
      </c>
      <c r="H33" s="486" t="s">
        <v>1710</v>
      </c>
      <c r="I33" s="486" t="s">
        <v>1710</v>
      </c>
      <c r="J33" s="486" t="s">
        <v>1710</v>
      </c>
      <c r="K33" s="486"/>
      <c r="L33" s="90">
        <v>33</v>
      </c>
      <c r="M33" s="486" t="s">
        <v>1227</v>
      </c>
      <c r="N33" s="486" t="s">
        <v>1349</v>
      </c>
      <c r="O33" s="486"/>
      <c r="P33" s="486"/>
      <c r="Q33" s="486"/>
      <c r="R33" s="486"/>
      <c r="S33" s="486"/>
      <c r="T33" s="486"/>
      <c r="U33" s="172" t="s">
        <v>1303</v>
      </c>
      <c r="V33" s="30" t="s">
        <v>1306</v>
      </c>
      <c r="W33" s="30" t="s">
        <v>1308</v>
      </c>
      <c r="X33" s="30" t="s">
        <v>1307</v>
      </c>
      <c r="Y33" s="576" t="s">
        <v>1360</v>
      </c>
      <c r="Z33" s="576" t="s">
        <v>1395</v>
      </c>
      <c r="AA33" s="576" t="s">
        <v>1230</v>
      </c>
      <c r="AB33" s="576" t="s">
        <v>1383</v>
      </c>
      <c r="AC33" s="486" t="s">
        <v>460</v>
      </c>
      <c r="AD33" s="486"/>
      <c r="AE33" s="486" t="s">
        <v>943</v>
      </c>
    </row>
    <row r="34" spans="1:32" s="578" customFormat="1" ht="29.1" hidden="1" customHeight="1" x14ac:dyDescent="0.25">
      <c r="A34" s="569"/>
      <c r="B34" s="577" t="s">
        <v>471</v>
      </c>
      <c r="C34" s="577" t="s">
        <v>1249</v>
      </c>
      <c r="D34" s="580">
        <v>42825</v>
      </c>
      <c r="E34" s="590"/>
      <c r="F34" s="580">
        <v>42825</v>
      </c>
      <c r="G34" s="486" t="s">
        <v>1710</v>
      </c>
      <c r="H34" s="486" t="s">
        <v>1710</v>
      </c>
      <c r="I34" s="486" t="s">
        <v>1710</v>
      </c>
      <c r="J34" s="486" t="s">
        <v>1710</v>
      </c>
      <c r="K34" s="590"/>
      <c r="L34" s="90">
        <v>35</v>
      </c>
      <c r="M34" s="486" t="s">
        <v>1248</v>
      </c>
      <c r="N34" s="486" t="s">
        <v>1349</v>
      </c>
      <c r="O34" s="486"/>
      <c r="P34" s="486"/>
      <c r="Q34" s="486"/>
      <c r="R34" s="486"/>
      <c r="S34" s="486"/>
      <c r="T34" s="486"/>
      <c r="U34" s="163" t="s">
        <v>1302</v>
      </c>
      <c r="V34" s="163" t="s">
        <v>436</v>
      </c>
      <c r="W34" s="163" t="s">
        <v>436</v>
      </c>
      <c r="X34" s="163" t="s">
        <v>436</v>
      </c>
      <c r="Y34" s="576" t="s">
        <v>1368</v>
      </c>
      <c r="Z34" s="581">
        <v>42675</v>
      </c>
      <c r="AA34" s="576"/>
      <c r="AB34" s="576" t="s">
        <v>1383</v>
      </c>
      <c r="AC34" s="486" t="s">
        <v>460</v>
      </c>
      <c r="AD34" s="590"/>
      <c r="AE34" s="486" t="s">
        <v>943</v>
      </c>
    </row>
    <row r="35" spans="1:32" s="578" customFormat="1" ht="29.1" hidden="1" customHeight="1" x14ac:dyDescent="0.25">
      <c r="A35" s="569"/>
      <c r="B35" s="577" t="s">
        <v>471</v>
      </c>
      <c r="C35" s="577" t="s">
        <v>1250</v>
      </c>
      <c r="D35" s="580">
        <v>42825</v>
      </c>
      <c r="E35" s="590"/>
      <c r="F35" s="580">
        <v>42825</v>
      </c>
      <c r="G35" s="486" t="s">
        <v>1710</v>
      </c>
      <c r="H35" s="486" t="s">
        <v>1710</v>
      </c>
      <c r="I35" s="486" t="s">
        <v>1710</v>
      </c>
      <c r="J35" s="486" t="s">
        <v>1710</v>
      </c>
      <c r="K35" s="590"/>
      <c r="L35" s="90">
        <v>35</v>
      </c>
      <c r="M35" s="486" t="s">
        <v>1248</v>
      </c>
      <c r="N35" s="486" t="s">
        <v>1349</v>
      </c>
      <c r="O35" s="486"/>
      <c r="P35" s="486"/>
      <c r="Q35" s="486"/>
      <c r="R35" s="486"/>
      <c r="S35" s="486"/>
      <c r="T35" s="486"/>
      <c r="U35" s="163" t="s">
        <v>1302</v>
      </c>
      <c r="V35" s="163" t="s">
        <v>436</v>
      </c>
      <c r="W35" s="163" t="s">
        <v>436</v>
      </c>
      <c r="X35" s="163" t="s">
        <v>436</v>
      </c>
      <c r="Y35" s="576" t="s">
        <v>1368</v>
      </c>
      <c r="Z35" s="581">
        <v>42675</v>
      </c>
      <c r="AA35" s="576"/>
      <c r="AB35" s="576" t="s">
        <v>1383</v>
      </c>
      <c r="AC35" s="486" t="s">
        <v>460</v>
      </c>
      <c r="AD35" s="590"/>
      <c r="AE35" s="486" t="s">
        <v>943</v>
      </c>
    </row>
    <row r="36" spans="1:32" s="578" customFormat="1" ht="29.1" hidden="1" customHeight="1" x14ac:dyDescent="0.25">
      <c r="A36" s="569"/>
      <c r="B36" s="577" t="s">
        <v>471</v>
      </c>
      <c r="C36" s="577" t="s">
        <v>1251</v>
      </c>
      <c r="D36" s="580">
        <v>42825</v>
      </c>
      <c r="E36" s="590"/>
      <c r="F36" s="580">
        <v>42825</v>
      </c>
      <c r="G36" s="486" t="s">
        <v>1710</v>
      </c>
      <c r="H36" s="486" t="s">
        <v>1710</v>
      </c>
      <c r="I36" s="486" t="s">
        <v>1710</v>
      </c>
      <c r="J36" s="486" t="s">
        <v>1710</v>
      </c>
      <c r="K36" s="590"/>
      <c r="L36" s="90">
        <v>35</v>
      </c>
      <c r="M36" s="486" t="s">
        <v>1248</v>
      </c>
      <c r="N36" s="486" t="s">
        <v>1349</v>
      </c>
      <c r="O36" s="486"/>
      <c r="P36" s="486"/>
      <c r="Q36" s="486"/>
      <c r="R36" s="486"/>
      <c r="S36" s="486"/>
      <c r="T36" s="486"/>
      <c r="U36" s="163" t="s">
        <v>1302</v>
      </c>
      <c r="V36" s="163" t="s">
        <v>436</v>
      </c>
      <c r="W36" s="163" t="s">
        <v>436</v>
      </c>
      <c r="X36" s="163" t="s">
        <v>436</v>
      </c>
      <c r="Y36" s="576" t="s">
        <v>1368</v>
      </c>
      <c r="Z36" s="581">
        <v>42675</v>
      </c>
      <c r="AA36" s="576"/>
      <c r="AB36" s="576" t="s">
        <v>1383</v>
      </c>
      <c r="AC36" s="486" t="s">
        <v>460</v>
      </c>
      <c r="AD36" s="590"/>
      <c r="AE36" s="486" t="s">
        <v>943</v>
      </c>
    </row>
    <row r="37" spans="1:32" s="578" customFormat="1" ht="29.1" hidden="1" customHeight="1" x14ac:dyDescent="0.25">
      <c r="A37" s="569"/>
      <c r="B37" s="577" t="s">
        <v>1374</v>
      </c>
      <c r="C37" s="577" t="s">
        <v>1380</v>
      </c>
      <c r="D37" s="580">
        <v>42825</v>
      </c>
      <c r="E37" s="486"/>
      <c r="F37" s="580">
        <v>42825</v>
      </c>
      <c r="G37" s="486" t="s">
        <v>1710</v>
      </c>
      <c r="H37" s="486" t="s">
        <v>1710</v>
      </c>
      <c r="I37" s="486" t="s">
        <v>1710</v>
      </c>
      <c r="J37" s="486" t="s">
        <v>1710</v>
      </c>
      <c r="K37" s="486"/>
      <c r="L37" s="486" t="s">
        <v>57</v>
      </c>
      <c r="M37" s="486" t="s">
        <v>1575</v>
      </c>
      <c r="N37" s="486" t="s">
        <v>1349</v>
      </c>
      <c r="O37" s="486"/>
      <c r="P37" s="486"/>
      <c r="Q37" s="486"/>
      <c r="R37" s="486"/>
      <c r="S37" s="486"/>
      <c r="T37" s="486"/>
      <c r="U37" s="486" t="s">
        <v>57</v>
      </c>
      <c r="V37" s="486" t="s">
        <v>436</v>
      </c>
      <c r="W37" s="486" t="s">
        <v>436</v>
      </c>
      <c r="X37" s="486" t="s">
        <v>436</v>
      </c>
      <c r="Y37" s="576" t="s">
        <v>1368</v>
      </c>
      <c r="Z37" s="576"/>
      <c r="AA37" s="576" t="s">
        <v>52</v>
      </c>
      <c r="AB37" s="576" t="s">
        <v>1401</v>
      </c>
      <c r="AC37" s="486" t="s">
        <v>460</v>
      </c>
      <c r="AD37" s="486"/>
      <c r="AE37" s="486" t="s">
        <v>943</v>
      </c>
    </row>
    <row r="38" spans="1:32" s="578" customFormat="1" ht="43.35" customHeight="1" x14ac:dyDescent="0.25">
      <c r="A38" s="569"/>
      <c r="B38" s="583" t="s">
        <v>694</v>
      </c>
      <c r="C38" s="578" t="s">
        <v>1533</v>
      </c>
      <c r="D38" s="584">
        <v>42825</v>
      </c>
      <c r="E38" s="569"/>
      <c r="F38" s="584">
        <v>42825</v>
      </c>
      <c r="G38" s="486" t="s">
        <v>1774</v>
      </c>
      <c r="H38" s="486" t="s">
        <v>1774</v>
      </c>
      <c r="I38" s="486" t="s">
        <v>1774</v>
      </c>
      <c r="J38" s="486" t="s">
        <v>436</v>
      </c>
      <c r="K38" s="569"/>
      <c r="L38" s="569"/>
      <c r="M38" s="569" t="s">
        <v>1320</v>
      </c>
      <c r="N38" s="569" t="s">
        <v>1302</v>
      </c>
      <c r="O38" s="569"/>
      <c r="P38" s="569"/>
      <c r="Q38" s="569"/>
      <c r="R38" s="569"/>
      <c r="S38" s="569"/>
      <c r="T38" s="569"/>
      <c r="U38" s="569" t="s">
        <v>436</v>
      </c>
      <c r="V38" s="28" t="s">
        <v>1306</v>
      </c>
      <c r="W38" s="569" t="s">
        <v>436</v>
      </c>
      <c r="X38" s="569"/>
      <c r="Y38" s="585" t="s">
        <v>1357</v>
      </c>
      <c r="Z38" s="585" t="s">
        <v>1395</v>
      </c>
      <c r="AA38" s="576" t="s">
        <v>1383</v>
      </c>
      <c r="AB38" s="569" t="s">
        <v>943</v>
      </c>
      <c r="AC38" s="569"/>
      <c r="AD38" s="569"/>
      <c r="AE38" s="569"/>
      <c r="AF38" s="578" t="s">
        <v>497</v>
      </c>
    </row>
    <row r="39" spans="1:32" s="578" customFormat="1" ht="14.45" hidden="1" customHeight="1" x14ac:dyDescent="0.25">
      <c r="A39" s="569"/>
      <c r="B39" s="577" t="s">
        <v>395</v>
      </c>
      <c r="C39" s="577" t="s">
        <v>1285</v>
      </c>
      <c r="D39" s="580">
        <v>42916</v>
      </c>
      <c r="E39" s="486"/>
      <c r="F39" s="486"/>
      <c r="G39" s="486"/>
      <c r="H39" s="486"/>
      <c r="I39" s="486"/>
      <c r="J39" s="486"/>
      <c r="K39" s="486"/>
      <c r="L39" s="486">
        <v>3</v>
      </c>
      <c r="M39" s="486" t="s">
        <v>182</v>
      </c>
      <c r="N39" s="486" t="s">
        <v>1370</v>
      </c>
      <c r="O39" s="486"/>
      <c r="P39" s="486"/>
      <c r="Q39" s="486"/>
      <c r="R39" s="486"/>
      <c r="S39" s="486"/>
      <c r="T39" s="486"/>
      <c r="U39" s="486" t="s">
        <v>1302</v>
      </c>
      <c r="V39" s="580">
        <v>42750</v>
      </c>
      <c r="W39" s="163" t="s">
        <v>436</v>
      </c>
      <c r="X39" s="163" t="s">
        <v>436</v>
      </c>
      <c r="Y39" s="576" t="s">
        <v>1368</v>
      </c>
      <c r="Z39" s="581">
        <v>42767</v>
      </c>
      <c r="AA39" s="576"/>
      <c r="AB39" s="576" t="s">
        <v>1389</v>
      </c>
      <c r="AC39" s="486" t="s">
        <v>460</v>
      </c>
      <c r="AD39" s="486"/>
      <c r="AE39" s="486" t="s">
        <v>497</v>
      </c>
    </row>
    <row r="40" spans="1:32" s="578" customFormat="1" ht="14.45" hidden="1" customHeight="1" x14ac:dyDescent="0.25">
      <c r="A40" s="569"/>
      <c r="B40" s="32" t="s">
        <v>408</v>
      </c>
      <c r="C40" s="587" t="s">
        <v>1336</v>
      </c>
      <c r="D40" s="588">
        <v>42916</v>
      </c>
      <c r="E40" s="486"/>
      <c r="F40" s="486"/>
      <c r="G40" s="486"/>
      <c r="H40" s="486"/>
      <c r="I40" s="486"/>
      <c r="J40" s="486"/>
      <c r="K40" s="486"/>
      <c r="L40" s="486">
        <v>3</v>
      </c>
      <c r="M40" s="486" t="s">
        <v>1267</v>
      </c>
      <c r="N40" s="486" t="s">
        <v>1349</v>
      </c>
      <c r="O40" s="486"/>
      <c r="P40" s="486"/>
      <c r="Q40" s="486"/>
      <c r="R40" s="486"/>
      <c r="S40" s="486"/>
      <c r="T40" s="486"/>
      <c r="U40" s="163" t="s">
        <v>1302</v>
      </c>
      <c r="V40" s="163" t="s">
        <v>436</v>
      </c>
      <c r="W40" s="163" t="s">
        <v>436</v>
      </c>
      <c r="X40" s="163" t="s">
        <v>436</v>
      </c>
      <c r="Y40" s="576" t="s">
        <v>1368</v>
      </c>
      <c r="Z40" s="581">
        <v>42767</v>
      </c>
      <c r="AA40" s="589"/>
      <c r="AB40" s="576" t="s">
        <v>1389</v>
      </c>
      <c r="AC40" s="486" t="s">
        <v>460</v>
      </c>
      <c r="AD40" s="486"/>
      <c r="AE40" s="486" t="s">
        <v>943</v>
      </c>
    </row>
    <row r="41" spans="1:32" s="578" customFormat="1" ht="14.45" hidden="1" customHeight="1" x14ac:dyDescent="0.25">
      <c r="A41" s="569"/>
      <c r="B41" s="32" t="s">
        <v>408</v>
      </c>
      <c r="C41" s="587" t="s">
        <v>1337</v>
      </c>
      <c r="D41" s="588">
        <v>42916</v>
      </c>
      <c r="E41" s="486"/>
      <c r="F41" s="486"/>
      <c r="G41" s="486"/>
      <c r="H41" s="486"/>
      <c r="I41" s="486"/>
      <c r="J41" s="486"/>
      <c r="K41" s="486"/>
      <c r="L41" s="486">
        <v>3</v>
      </c>
      <c r="M41" s="486" t="s">
        <v>1267</v>
      </c>
      <c r="N41" s="486" t="s">
        <v>1349</v>
      </c>
      <c r="O41" s="486"/>
      <c r="P41" s="486"/>
      <c r="Q41" s="486"/>
      <c r="R41" s="486"/>
      <c r="S41" s="486"/>
      <c r="T41" s="486"/>
      <c r="U41" s="163" t="s">
        <v>1302</v>
      </c>
      <c r="V41" s="163" t="s">
        <v>436</v>
      </c>
      <c r="W41" s="163" t="s">
        <v>436</v>
      </c>
      <c r="X41" s="163" t="s">
        <v>436</v>
      </c>
      <c r="Y41" s="576" t="s">
        <v>1368</v>
      </c>
      <c r="Z41" s="581">
        <v>42767</v>
      </c>
      <c r="AA41" s="589"/>
      <c r="AB41" s="576" t="s">
        <v>1383</v>
      </c>
      <c r="AC41" s="486" t="s">
        <v>460</v>
      </c>
      <c r="AD41" s="486"/>
      <c r="AE41" s="486" t="s">
        <v>943</v>
      </c>
    </row>
    <row r="42" spans="1:32" s="578" customFormat="1" ht="14.45" hidden="1" customHeight="1" x14ac:dyDescent="0.25">
      <c r="A42" s="569"/>
      <c r="B42" s="32" t="s">
        <v>408</v>
      </c>
      <c r="C42" s="587" t="s">
        <v>1338</v>
      </c>
      <c r="D42" s="588">
        <v>42916</v>
      </c>
      <c r="E42" s="486"/>
      <c r="F42" s="486"/>
      <c r="G42" s="486"/>
      <c r="H42" s="486"/>
      <c r="I42" s="486"/>
      <c r="J42" s="486"/>
      <c r="K42" s="486"/>
      <c r="L42" s="486">
        <v>3</v>
      </c>
      <c r="M42" s="486" t="s">
        <v>1267</v>
      </c>
      <c r="N42" s="486" t="s">
        <v>1349</v>
      </c>
      <c r="O42" s="486"/>
      <c r="P42" s="486"/>
      <c r="Q42" s="486"/>
      <c r="R42" s="486"/>
      <c r="S42" s="486"/>
      <c r="T42" s="486"/>
      <c r="U42" s="163" t="s">
        <v>1302</v>
      </c>
      <c r="V42" s="163" t="s">
        <v>436</v>
      </c>
      <c r="W42" s="163" t="s">
        <v>436</v>
      </c>
      <c r="X42" s="163" t="s">
        <v>436</v>
      </c>
      <c r="Y42" s="576" t="s">
        <v>1368</v>
      </c>
      <c r="Z42" s="581">
        <v>42767</v>
      </c>
      <c r="AA42" s="589"/>
      <c r="AB42" s="576" t="s">
        <v>1389</v>
      </c>
      <c r="AC42" s="486" t="s">
        <v>460</v>
      </c>
      <c r="AD42" s="486"/>
      <c r="AE42" s="486" t="s">
        <v>943</v>
      </c>
    </row>
    <row r="43" spans="1:32" s="578" customFormat="1" ht="15" hidden="1" customHeight="1" x14ac:dyDescent="0.25">
      <c r="A43" s="594"/>
      <c r="B43" s="577" t="s">
        <v>471</v>
      </c>
      <c r="C43" s="577" t="s">
        <v>1252</v>
      </c>
      <c r="D43" s="580">
        <v>42916</v>
      </c>
      <c r="E43" s="590"/>
      <c r="F43" s="590"/>
      <c r="G43" s="590"/>
      <c r="H43" s="590"/>
      <c r="I43" s="590"/>
      <c r="J43" s="590"/>
      <c r="K43" s="590"/>
      <c r="L43" s="486">
        <v>3</v>
      </c>
      <c r="M43" s="486" t="s">
        <v>1248</v>
      </c>
      <c r="N43" s="486" t="s">
        <v>1349</v>
      </c>
      <c r="O43" s="486"/>
      <c r="P43" s="486"/>
      <c r="Q43" s="486"/>
      <c r="R43" s="486"/>
      <c r="S43" s="486"/>
      <c r="T43" s="486"/>
      <c r="U43" s="163" t="s">
        <v>1344</v>
      </c>
      <c r="V43" s="172">
        <v>42736</v>
      </c>
      <c r="W43" s="163" t="s">
        <v>436</v>
      </c>
      <c r="X43" s="163" t="s">
        <v>436</v>
      </c>
      <c r="Y43" s="576" t="s">
        <v>1368</v>
      </c>
      <c r="Z43" s="582">
        <v>42705</v>
      </c>
      <c r="AA43" s="576"/>
      <c r="AB43" s="576" t="s">
        <v>1389</v>
      </c>
      <c r="AC43" s="486" t="s">
        <v>460</v>
      </c>
      <c r="AD43" s="590"/>
      <c r="AE43" s="486" t="s">
        <v>943</v>
      </c>
    </row>
    <row r="44" spans="1:32" s="578" customFormat="1" ht="43.35" hidden="1" customHeight="1" x14ac:dyDescent="0.25">
      <c r="A44" s="594"/>
      <c r="B44" s="577" t="s">
        <v>1407</v>
      </c>
      <c r="C44" s="577" t="s">
        <v>1409</v>
      </c>
      <c r="D44" s="580">
        <v>42916</v>
      </c>
      <c r="E44" s="486"/>
      <c r="F44" s="486"/>
      <c r="G44" s="486"/>
      <c r="H44" s="486"/>
      <c r="I44" s="486"/>
      <c r="J44" s="486"/>
      <c r="K44" s="486"/>
      <c r="L44" s="486">
        <v>12</v>
      </c>
      <c r="M44" s="486" t="s">
        <v>720</v>
      </c>
      <c r="N44" s="486" t="s">
        <v>1057</v>
      </c>
      <c r="O44" s="486"/>
      <c r="P44" s="486"/>
      <c r="Q44" s="486"/>
      <c r="R44" s="486"/>
      <c r="S44" s="486"/>
      <c r="T44" s="486"/>
      <c r="U44" s="486"/>
      <c r="V44" s="486" t="s">
        <v>436</v>
      </c>
      <c r="W44" s="486" t="s">
        <v>436</v>
      </c>
      <c r="X44" s="486" t="s">
        <v>436</v>
      </c>
      <c r="Y44" s="576" t="s">
        <v>1368</v>
      </c>
      <c r="Z44" s="576" t="s">
        <v>1410</v>
      </c>
      <c r="AA44" s="576"/>
      <c r="AB44" s="576" t="s">
        <v>1401</v>
      </c>
      <c r="AC44" s="486" t="s">
        <v>460</v>
      </c>
      <c r="AD44" s="486"/>
      <c r="AE44" s="486" t="s">
        <v>943</v>
      </c>
    </row>
    <row r="45" spans="1:32" s="578" customFormat="1" ht="29.1" hidden="1" customHeight="1" x14ac:dyDescent="0.25">
      <c r="A45" s="594"/>
      <c r="B45" s="577" t="s">
        <v>1407</v>
      </c>
      <c r="C45" s="577" t="s">
        <v>1486</v>
      </c>
      <c r="D45" s="580">
        <v>42916</v>
      </c>
      <c r="E45" s="486"/>
      <c r="F45" s="486"/>
      <c r="G45" s="486"/>
      <c r="H45" s="486"/>
      <c r="I45" s="486"/>
      <c r="J45" s="486"/>
      <c r="K45" s="486"/>
      <c r="L45" s="486">
        <v>12</v>
      </c>
      <c r="M45" s="486" t="s">
        <v>720</v>
      </c>
      <c r="N45" s="486" t="s">
        <v>1057</v>
      </c>
      <c r="O45" s="486"/>
      <c r="P45" s="486"/>
      <c r="Q45" s="486"/>
      <c r="R45" s="486"/>
      <c r="S45" s="486"/>
      <c r="T45" s="486"/>
      <c r="U45" s="486"/>
      <c r="V45" s="486" t="s">
        <v>436</v>
      </c>
      <c r="W45" s="486" t="s">
        <v>436</v>
      </c>
      <c r="X45" s="486" t="s">
        <v>436</v>
      </c>
      <c r="Y45" s="576" t="s">
        <v>1368</v>
      </c>
      <c r="Z45" s="576" t="s">
        <v>1410</v>
      </c>
      <c r="AA45" s="576"/>
      <c r="AB45" s="576" t="s">
        <v>1401</v>
      </c>
      <c r="AC45" s="486" t="s">
        <v>460</v>
      </c>
      <c r="AD45" s="486"/>
      <c r="AE45" s="486" t="s">
        <v>943</v>
      </c>
    </row>
    <row r="46" spans="1:32" s="595" customFormat="1" ht="14.45" hidden="1" customHeight="1" x14ac:dyDescent="0.25">
      <c r="A46" s="594"/>
      <c r="B46" s="577" t="s">
        <v>1293</v>
      </c>
      <c r="C46" s="577" t="s">
        <v>1403</v>
      </c>
      <c r="D46" s="580">
        <v>42916</v>
      </c>
      <c r="E46" s="486"/>
      <c r="F46" s="486"/>
      <c r="G46" s="486"/>
      <c r="H46" s="486"/>
      <c r="I46" s="486"/>
      <c r="J46" s="486"/>
      <c r="K46" s="486"/>
      <c r="L46" s="486">
        <v>13</v>
      </c>
      <c r="M46" s="486" t="s">
        <v>682</v>
      </c>
      <c r="N46" s="486" t="s">
        <v>1349</v>
      </c>
      <c r="O46" s="486"/>
      <c r="P46" s="486"/>
      <c r="Q46" s="486"/>
      <c r="R46" s="486"/>
      <c r="S46" s="486"/>
      <c r="T46" s="486"/>
      <c r="U46" s="486" t="s">
        <v>57</v>
      </c>
      <c r="V46" s="486" t="s">
        <v>57</v>
      </c>
      <c r="W46" s="486" t="s">
        <v>57</v>
      </c>
      <c r="X46" s="486" t="s">
        <v>436</v>
      </c>
      <c r="Y46" s="576" t="s">
        <v>1368</v>
      </c>
      <c r="Z46" s="576" t="s">
        <v>410</v>
      </c>
      <c r="AA46" s="576"/>
      <c r="AB46" s="576" t="s">
        <v>1401</v>
      </c>
      <c r="AC46" s="486" t="s">
        <v>460</v>
      </c>
      <c r="AD46" s="486"/>
      <c r="AE46" s="486" t="s">
        <v>943</v>
      </c>
      <c r="AF46" s="578"/>
    </row>
    <row r="47" spans="1:32" s="578" customFormat="1" ht="29.1" hidden="1" customHeight="1" x14ac:dyDescent="0.25">
      <c r="A47" s="594"/>
      <c r="B47" s="577" t="s">
        <v>1293</v>
      </c>
      <c r="C47" s="577" t="s">
        <v>1685</v>
      </c>
      <c r="D47" s="580">
        <v>42916</v>
      </c>
      <c r="E47" s="486"/>
      <c r="F47" s="486"/>
      <c r="G47" s="486"/>
      <c r="H47" s="486"/>
      <c r="I47" s="486"/>
      <c r="J47" s="486"/>
      <c r="K47" s="486"/>
      <c r="L47" s="486">
        <v>13</v>
      </c>
      <c r="M47" s="486" t="s">
        <v>682</v>
      </c>
      <c r="N47" s="486" t="s">
        <v>1349</v>
      </c>
      <c r="O47" s="486"/>
      <c r="P47" s="486"/>
      <c r="Q47" s="486"/>
      <c r="R47" s="486"/>
      <c r="S47" s="486"/>
      <c r="T47" s="486"/>
      <c r="U47" s="486" t="s">
        <v>57</v>
      </c>
      <c r="V47" s="486" t="s">
        <v>1688</v>
      </c>
      <c r="W47" s="486" t="s">
        <v>436</v>
      </c>
      <c r="X47" s="486" t="s">
        <v>436</v>
      </c>
      <c r="Y47" s="576" t="s">
        <v>1368</v>
      </c>
      <c r="Z47" s="576" t="s">
        <v>1410</v>
      </c>
      <c r="AA47" s="576" t="s">
        <v>1578</v>
      </c>
      <c r="AB47" s="576" t="s">
        <v>1401</v>
      </c>
      <c r="AC47" s="486" t="s">
        <v>460</v>
      </c>
      <c r="AD47" s="486"/>
      <c r="AE47" s="486" t="s">
        <v>943</v>
      </c>
    </row>
    <row r="48" spans="1:32" s="578" customFormat="1" ht="43.35" customHeight="1" x14ac:dyDescent="0.25">
      <c r="A48" s="594"/>
      <c r="B48" s="577" t="s">
        <v>1293</v>
      </c>
      <c r="C48" s="577" t="s">
        <v>1381</v>
      </c>
      <c r="D48" s="580">
        <v>42916</v>
      </c>
      <c r="E48" s="486"/>
      <c r="F48" s="580">
        <v>42916</v>
      </c>
      <c r="G48" s="486" t="s">
        <v>1774</v>
      </c>
      <c r="H48" s="486" t="s">
        <v>1774</v>
      </c>
      <c r="I48" s="486" t="s">
        <v>1774</v>
      </c>
      <c r="J48" s="486" t="s">
        <v>436</v>
      </c>
      <c r="K48" s="486" t="s">
        <v>1707</v>
      </c>
      <c r="L48" s="486">
        <v>13</v>
      </c>
      <c r="M48" s="486" t="s">
        <v>682</v>
      </c>
      <c r="N48" s="486" t="s">
        <v>1349</v>
      </c>
      <c r="O48" s="486"/>
      <c r="P48" s="486"/>
      <c r="Q48" s="486"/>
      <c r="R48" s="486"/>
      <c r="S48" s="486"/>
      <c r="T48" s="486"/>
      <c r="U48" s="487" t="s">
        <v>1576</v>
      </c>
      <c r="V48" s="488" t="s">
        <v>177</v>
      </c>
      <c r="W48" s="486" t="s">
        <v>436</v>
      </c>
      <c r="X48" s="486" t="s">
        <v>436</v>
      </c>
      <c r="Y48" s="576" t="s">
        <v>1368</v>
      </c>
      <c r="Z48" s="576" t="s">
        <v>1686</v>
      </c>
      <c r="AA48" s="576" t="s">
        <v>1687</v>
      </c>
      <c r="AB48" s="576" t="s">
        <v>1383</v>
      </c>
      <c r="AC48" s="486" t="s">
        <v>460</v>
      </c>
      <c r="AD48" s="486"/>
      <c r="AE48" s="486" t="s">
        <v>497</v>
      </c>
      <c r="AF48" s="578" t="s">
        <v>497</v>
      </c>
    </row>
    <row r="49" spans="1:32" s="578" customFormat="1" ht="29.1" hidden="1" customHeight="1" x14ac:dyDescent="0.25">
      <c r="A49" s="594"/>
      <c r="B49" s="489" t="s">
        <v>1293</v>
      </c>
      <c r="C49" s="489" t="s">
        <v>1538</v>
      </c>
      <c r="D49" s="490">
        <v>42916</v>
      </c>
      <c r="E49" s="486"/>
      <c r="F49" s="486"/>
      <c r="G49" s="486"/>
      <c r="H49" s="486"/>
      <c r="I49" s="486"/>
      <c r="J49" s="486"/>
      <c r="K49" s="486"/>
      <c r="L49" s="491">
        <v>13</v>
      </c>
      <c r="M49" s="491" t="s">
        <v>682</v>
      </c>
      <c r="N49" s="491" t="s">
        <v>1349</v>
      </c>
      <c r="O49" s="491"/>
      <c r="P49" s="491"/>
      <c r="Q49" s="491"/>
      <c r="R49" s="491"/>
      <c r="S49" s="491"/>
      <c r="T49" s="491"/>
      <c r="U49" s="492" t="s">
        <v>1576</v>
      </c>
      <c r="V49" s="493" t="s">
        <v>177</v>
      </c>
      <c r="W49" s="493" t="s">
        <v>177</v>
      </c>
      <c r="X49" s="493" t="s">
        <v>177</v>
      </c>
      <c r="Y49" s="454" t="s">
        <v>1368</v>
      </c>
      <c r="Z49" s="454" t="s">
        <v>1413</v>
      </c>
      <c r="AA49" s="454" t="s">
        <v>1577</v>
      </c>
      <c r="AB49" s="454" t="s">
        <v>1383</v>
      </c>
      <c r="AC49" s="596" t="s">
        <v>943</v>
      </c>
      <c r="AD49" s="569"/>
      <c r="AE49" s="491" t="s">
        <v>943</v>
      </c>
    </row>
    <row r="50" spans="1:32" s="578" customFormat="1" ht="43.35" customHeight="1" x14ac:dyDescent="0.25">
      <c r="A50" s="594"/>
      <c r="B50" s="577" t="s">
        <v>1289</v>
      </c>
      <c r="C50" s="577" t="s">
        <v>1296</v>
      </c>
      <c r="D50" s="580">
        <v>42916</v>
      </c>
      <c r="E50" s="486"/>
      <c r="F50" s="486"/>
      <c r="G50" s="486" t="s">
        <v>1774</v>
      </c>
      <c r="H50" s="486" t="s">
        <v>1774</v>
      </c>
      <c r="I50" s="486" t="s">
        <v>1774</v>
      </c>
      <c r="J50" s="486" t="s">
        <v>436</v>
      </c>
      <c r="K50" s="486"/>
      <c r="L50" s="486">
        <v>14</v>
      </c>
      <c r="M50" s="486" t="s">
        <v>180</v>
      </c>
      <c r="N50" s="486" t="s">
        <v>1349</v>
      </c>
      <c r="O50" s="486"/>
      <c r="P50" s="486"/>
      <c r="Q50" s="486"/>
      <c r="R50" s="486"/>
      <c r="S50" s="486"/>
      <c r="T50" s="486"/>
      <c r="U50" s="486" t="s">
        <v>57</v>
      </c>
      <c r="V50" s="30" t="s">
        <v>1288</v>
      </c>
      <c r="W50" s="30" t="s">
        <v>1297</v>
      </c>
      <c r="X50" s="30" t="s">
        <v>1297</v>
      </c>
      <c r="Y50" s="576" t="s">
        <v>1359</v>
      </c>
      <c r="Z50" s="576" t="s">
        <v>1395</v>
      </c>
      <c r="AA50" s="576" t="s">
        <v>1405</v>
      </c>
      <c r="AB50" s="576" t="s">
        <v>1383</v>
      </c>
      <c r="AC50" s="486" t="s">
        <v>460</v>
      </c>
      <c r="AD50" s="486"/>
      <c r="AE50" s="486" t="s">
        <v>497</v>
      </c>
      <c r="AF50" s="578" t="s">
        <v>497</v>
      </c>
    </row>
    <row r="51" spans="1:32" s="578" customFormat="1" ht="14.45" hidden="1" customHeight="1" x14ac:dyDescent="0.25">
      <c r="A51" s="594"/>
      <c r="B51" s="577" t="s">
        <v>1456</v>
      </c>
      <c r="C51" s="577" t="s">
        <v>1462</v>
      </c>
      <c r="D51" s="580">
        <v>42916</v>
      </c>
      <c r="E51" s="486"/>
      <c r="F51" s="486"/>
      <c r="G51" s="486"/>
      <c r="H51" s="486"/>
      <c r="I51" s="486"/>
      <c r="J51" s="486"/>
      <c r="K51" s="486"/>
      <c r="L51" s="486">
        <v>15</v>
      </c>
      <c r="M51" s="486" t="s">
        <v>180</v>
      </c>
      <c r="N51" s="486" t="s">
        <v>1349</v>
      </c>
      <c r="O51" s="486"/>
      <c r="P51" s="486"/>
      <c r="Q51" s="486"/>
      <c r="R51" s="486"/>
      <c r="S51" s="486"/>
      <c r="T51" s="486"/>
      <c r="U51" s="486" t="s">
        <v>57</v>
      </c>
      <c r="V51" s="30" t="s">
        <v>177</v>
      </c>
      <c r="W51" s="30" t="s">
        <v>177</v>
      </c>
      <c r="X51" s="486" t="s">
        <v>436</v>
      </c>
      <c r="Y51" s="576" t="s">
        <v>1368</v>
      </c>
      <c r="Z51" s="581">
        <v>42795</v>
      </c>
      <c r="AA51" s="576"/>
      <c r="AB51" s="576" t="s">
        <v>1383</v>
      </c>
      <c r="AC51" s="486"/>
      <c r="AD51" s="486"/>
      <c r="AE51" s="486" t="s">
        <v>943</v>
      </c>
    </row>
    <row r="52" spans="1:32" s="578" customFormat="1" ht="14.45" hidden="1" customHeight="1" x14ac:dyDescent="0.25">
      <c r="A52" s="594"/>
      <c r="B52" s="577" t="s">
        <v>1456</v>
      </c>
      <c r="C52" s="577" t="s">
        <v>1463</v>
      </c>
      <c r="D52" s="580">
        <v>42916</v>
      </c>
      <c r="E52" s="486"/>
      <c r="F52" s="486"/>
      <c r="G52" s="486"/>
      <c r="H52" s="486"/>
      <c r="I52" s="486"/>
      <c r="J52" s="486"/>
      <c r="K52" s="486"/>
      <c r="L52" s="486">
        <v>15</v>
      </c>
      <c r="M52" s="486" t="s">
        <v>180</v>
      </c>
      <c r="N52" s="486" t="s">
        <v>1349</v>
      </c>
      <c r="O52" s="486"/>
      <c r="P52" s="486"/>
      <c r="Q52" s="486"/>
      <c r="R52" s="486"/>
      <c r="S52" s="486"/>
      <c r="T52" s="486"/>
      <c r="U52" s="30" t="s">
        <v>1576</v>
      </c>
      <c r="V52" s="486" t="s">
        <v>436</v>
      </c>
      <c r="W52" s="486" t="s">
        <v>436</v>
      </c>
      <c r="X52" s="486" t="s">
        <v>436</v>
      </c>
      <c r="Y52" s="576" t="s">
        <v>1368</v>
      </c>
      <c r="Z52" s="581">
        <v>42826</v>
      </c>
      <c r="AA52" s="576"/>
      <c r="AB52" s="576" t="s">
        <v>1383</v>
      </c>
      <c r="AC52" s="486"/>
      <c r="AD52" s="486"/>
      <c r="AE52" s="486" t="s">
        <v>943</v>
      </c>
    </row>
    <row r="53" spans="1:32" s="578" customFormat="1" ht="14.45" hidden="1" customHeight="1" x14ac:dyDescent="0.25">
      <c r="A53" s="594"/>
      <c r="B53" s="32" t="s">
        <v>408</v>
      </c>
      <c r="C53" s="577" t="s">
        <v>1260</v>
      </c>
      <c r="D53" s="588">
        <v>42916</v>
      </c>
      <c r="E53" s="486"/>
      <c r="F53" s="486"/>
      <c r="G53" s="486"/>
      <c r="H53" s="486"/>
      <c r="I53" s="486"/>
      <c r="J53" s="486"/>
      <c r="K53" s="486"/>
      <c r="L53" s="90">
        <v>17</v>
      </c>
      <c r="M53" s="486" t="s">
        <v>1267</v>
      </c>
      <c r="N53" s="486" t="s">
        <v>1349</v>
      </c>
      <c r="O53" s="486"/>
      <c r="P53" s="486"/>
      <c r="Q53" s="486"/>
      <c r="R53" s="486"/>
      <c r="S53" s="486"/>
      <c r="T53" s="486"/>
      <c r="U53" s="163" t="s">
        <v>1302</v>
      </c>
      <c r="V53" s="163" t="s">
        <v>436</v>
      </c>
      <c r="W53" s="163" t="s">
        <v>436</v>
      </c>
      <c r="X53" s="163" t="s">
        <v>436</v>
      </c>
      <c r="Y53" s="576" t="s">
        <v>1368</v>
      </c>
      <c r="Z53" s="576" t="s">
        <v>1455</v>
      </c>
      <c r="AA53" s="597" t="s">
        <v>1264</v>
      </c>
      <c r="AB53" s="576" t="s">
        <v>1383</v>
      </c>
      <c r="AC53" s="486" t="s">
        <v>460</v>
      </c>
      <c r="AD53" s="486"/>
      <c r="AE53" s="486" t="s">
        <v>943</v>
      </c>
    </row>
    <row r="54" spans="1:32" s="578" customFormat="1" ht="14.45" hidden="1" customHeight="1" x14ac:dyDescent="0.25">
      <c r="A54" s="569"/>
      <c r="B54" s="577" t="s">
        <v>1355</v>
      </c>
      <c r="C54" s="577" t="s">
        <v>1453</v>
      </c>
      <c r="D54" s="580">
        <v>42916</v>
      </c>
      <c r="E54" s="486"/>
      <c r="F54" s="486"/>
      <c r="G54" s="486"/>
      <c r="H54" s="486"/>
      <c r="I54" s="486"/>
      <c r="J54" s="486"/>
      <c r="K54" s="486"/>
      <c r="L54" s="486">
        <v>20</v>
      </c>
      <c r="M54" s="486" t="s">
        <v>1324</v>
      </c>
      <c r="N54" s="486" t="s">
        <v>1057</v>
      </c>
      <c r="O54" s="486"/>
      <c r="P54" s="486"/>
      <c r="Q54" s="486"/>
      <c r="R54" s="486"/>
      <c r="S54" s="486"/>
      <c r="T54" s="486"/>
      <c r="U54" s="486" t="s">
        <v>436</v>
      </c>
      <c r="V54" s="486" t="s">
        <v>436</v>
      </c>
      <c r="W54" s="486" t="s">
        <v>436</v>
      </c>
      <c r="X54" s="486" t="s">
        <v>436</v>
      </c>
      <c r="Y54" s="576" t="s">
        <v>1368</v>
      </c>
      <c r="Z54" s="576" t="s">
        <v>1410</v>
      </c>
      <c r="AA54" s="576"/>
      <c r="AB54" s="576" t="s">
        <v>1383</v>
      </c>
      <c r="AC54" s="486" t="s">
        <v>460</v>
      </c>
      <c r="AD54" s="486"/>
      <c r="AE54" s="486" t="s">
        <v>943</v>
      </c>
      <c r="AF54" s="421"/>
    </row>
    <row r="55" spans="1:32" s="578" customFormat="1" ht="14.45" hidden="1" customHeight="1" x14ac:dyDescent="0.25">
      <c r="A55" s="569"/>
      <c r="B55" s="583" t="s">
        <v>577</v>
      </c>
      <c r="C55" s="577" t="s">
        <v>1514</v>
      </c>
      <c r="D55" s="584">
        <v>42916</v>
      </c>
      <c r="E55" s="569"/>
      <c r="F55" s="569"/>
      <c r="G55" s="569"/>
      <c r="H55" s="569"/>
      <c r="I55" s="569"/>
      <c r="J55" s="569"/>
      <c r="K55" s="569"/>
      <c r="L55" s="569">
        <v>22</v>
      </c>
      <c r="M55" s="569" t="s">
        <v>1493</v>
      </c>
      <c r="N55" s="569" t="s">
        <v>1349</v>
      </c>
      <c r="O55" s="569"/>
      <c r="P55" s="569"/>
      <c r="Q55" s="569"/>
      <c r="R55" s="569"/>
      <c r="S55" s="569"/>
      <c r="T55" s="569"/>
      <c r="U55" s="569" t="s">
        <v>57</v>
      </c>
      <c r="V55" s="569"/>
      <c r="W55" s="569"/>
      <c r="X55" s="569"/>
      <c r="Y55" s="585" t="s">
        <v>1368</v>
      </c>
      <c r="Z55" s="586">
        <v>42795</v>
      </c>
      <c r="AA55" s="585"/>
      <c r="AB55" s="576" t="s">
        <v>1383</v>
      </c>
      <c r="AC55" s="569"/>
      <c r="AD55" s="569"/>
      <c r="AE55" s="569" t="s">
        <v>943</v>
      </c>
    </row>
    <row r="56" spans="1:32" s="578" customFormat="1" ht="29.1" hidden="1" customHeight="1" x14ac:dyDescent="0.25">
      <c r="A56" s="569"/>
      <c r="B56" s="583" t="s">
        <v>577</v>
      </c>
      <c r="C56" s="577" t="s">
        <v>1508</v>
      </c>
      <c r="D56" s="584">
        <v>42916</v>
      </c>
      <c r="E56" s="569"/>
      <c r="F56" s="569"/>
      <c r="G56" s="569"/>
      <c r="H56" s="569"/>
      <c r="I56" s="569"/>
      <c r="J56" s="569"/>
      <c r="K56" s="569"/>
      <c r="L56" s="569">
        <v>22</v>
      </c>
      <c r="M56" s="569" t="s">
        <v>1493</v>
      </c>
      <c r="N56" s="569" t="s">
        <v>1349</v>
      </c>
      <c r="O56" s="569"/>
      <c r="P56" s="569"/>
      <c r="Q56" s="569"/>
      <c r="R56" s="569"/>
      <c r="S56" s="569"/>
      <c r="T56" s="569"/>
      <c r="U56" s="569" t="s">
        <v>57</v>
      </c>
      <c r="V56" s="569"/>
      <c r="W56" s="569" t="s">
        <v>57</v>
      </c>
      <c r="X56" s="569"/>
      <c r="Y56" s="585" t="s">
        <v>1368</v>
      </c>
      <c r="Z56" s="585" t="s">
        <v>52</v>
      </c>
      <c r="AA56" s="585"/>
      <c r="AB56" s="576" t="s">
        <v>1383</v>
      </c>
      <c r="AC56" s="569"/>
      <c r="AD56" s="569"/>
      <c r="AE56" s="569" t="s">
        <v>943</v>
      </c>
    </row>
    <row r="57" spans="1:32" s="578" customFormat="1" ht="14.45" hidden="1" customHeight="1" x14ac:dyDescent="0.25">
      <c r="A57" s="569"/>
      <c r="B57" s="583" t="s">
        <v>577</v>
      </c>
      <c r="C57" s="32" t="s">
        <v>1506</v>
      </c>
      <c r="D57" s="584">
        <v>42916</v>
      </c>
      <c r="E57" s="569"/>
      <c r="F57" s="569"/>
      <c r="G57" s="569"/>
      <c r="H57" s="569"/>
      <c r="I57" s="569"/>
      <c r="J57" s="569"/>
      <c r="K57" s="569"/>
      <c r="L57" s="569">
        <v>22</v>
      </c>
      <c r="M57" s="569" t="s">
        <v>682</v>
      </c>
      <c r="N57" s="569" t="s">
        <v>1349</v>
      </c>
      <c r="O57" s="569"/>
      <c r="P57" s="569"/>
      <c r="Q57" s="569"/>
      <c r="R57" s="569"/>
      <c r="S57" s="569"/>
      <c r="T57" s="569"/>
      <c r="U57" s="569" t="s">
        <v>57</v>
      </c>
      <c r="V57" s="28" t="s">
        <v>177</v>
      </c>
      <c r="W57" s="569" t="s">
        <v>436</v>
      </c>
      <c r="X57" s="569" t="s">
        <v>436</v>
      </c>
      <c r="Y57" s="585" t="s">
        <v>1357</v>
      </c>
      <c r="Z57" s="586">
        <v>42675</v>
      </c>
      <c r="AA57" s="585" t="s">
        <v>1579</v>
      </c>
      <c r="AB57" s="576" t="s">
        <v>1383</v>
      </c>
      <c r="AC57" s="569"/>
      <c r="AD57" s="569"/>
      <c r="AE57" s="569" t="s">
        <v>497</v>
      </c>
    </row>
    <row r="58" spans="1:32" s="578" customFormat="1" ht="14.45" hidden="1" customHeight="1" x14ac:dyDescent="0.25">
      <c r="A58" s="569"/>
      <c r="B58" s="591" t="s">
        <v>577</v>
      </c>
      <c r="C58" s="598" t="s">
        <v>1144</v>
      </c>
      <c r="D58" s="88">
        <v>42916</v>
      </c>
      <c r="E58" s="569"/>
      <c r="F58" s="569"/>
      <c r="G58" s="569"/>
      <c r="H58" s="569"/>
      <c r="I58" s="569"/>
      <c r="J58" s="569"/>
      <c r="K58" s="569"/>
      <c r="L58" s="31">
        <v>22</v>
      </c>
      <c r="M58" s="31" t="s">
        <v>1493</v>
      </c>
      <c r="N58" s="491" t="s">
        <v>1349</v>
      </c>
      <c r="O58" s="491"/>
      <c r="P58" s="491"/>
      <c r="Q58" s="491"/>
      <c r="R58" s="491"/>
      <c r="S58" s="491"/>
      <c r="T58" s="491"/>
      <c r="U58" s="31" t="s">
        <v>436</v>
      </c>
      <c r="V58" s="31" t="s">
        <v>436</v>
      </c>
      <c r="W58" s="31" t="s">
        <v>436</v>
      </c>
      <c r="X58" s="31" t="s">
        <v>436</v>
      </c>
      <c r="Y58" s="585" t="s">
        <v>1368</v>
      </c>
      <c r="Z58" s="585"/>
      <c r="AA58" s="585"/>
      <c r="AB58" s="454" t="s">
        <v>1383</v>
      </c>
      <c r="AC58" s="569" t="s">
        <v>943</v>
      </c>
      <c r="AD58" s="569"/>
      <c r="AE58" s="31" t="s">
        <v>943</v>
      </c>
    </row>
    <row r="59" spans="1:32" s="578" customFormat="1" ht="29.1" hidden="1" customHeight="1" x14ac:dyDescent="0.25">
      <c r="A59" s="569"/>
      <c r="B59" s="591" t="s">
        <v>577</v>
      </c>
      <c r="C59" s="599" t="s">
        <v>1156</v>
      </c>
      <c r="D59" s="88">
        <v>42916</v>
      </c>
      <c r="E59" s="569"/>
      <c r="F59" s="569"/>
      <c r="G59" s="569"/>
      <c r="H59" s="569"/>
      <c r="I59" s="569"/>
      <c r="J59" s="569"/>
      <c r="K59" s="569"/>
      <c r="L59" s="31">
        <v>22</v>
      </c>
      <c r="M59" s="31" t="s">
        <v>1493</v>
      </c>
      <c r="N59" s="491" t="s">
        <v>1349</v>
      </c>
      <c r="O59" s="491"/>
      <c r="P59" s="491"/>
      <c r="Q59" s="491"/>
      <c r="R59" s="491"/>
      <c r="S59" s="491"/>
      <c r="T59" s="491"/>
      <c r="U59" s="31" t="s">
        <v>436</v>
      </c>
      <c r="V59" s="31" t="s">
        <v>436</v>
      </c>
      <c r="W59" s="31" t="s">
        <v>436</v>
      </c>
      <c r="X59" s="31" t="s">
        <v>436</v>
      </c>
      <c r="Y59" s="585" t="s">
        <v>1368</v>
      </c>
      <c r="Z59" s="585"/>
      <c r="AA59" s="585"/>
      <c r="AB59" s="454" t="s">
        <v>1383</v>
      </c>
      <c r="AC59" s="569" t="s">
        <v>943</v>
      </c>
      <c r="AD59" s="569"/>
      <c r="AE59" s="31" t="s">
        <v>943</v>
      </c>
    </row>
    <row r="60" spans="1:32" s="578" customFormat="1" ht="29.1" hidden="1" customHeight="1" x14ac:dyDescent="0.25">
      <c r="A60" s="569"/>
      <c r="B60" s="591" t="s">
        <v>577</v>
      </c>
      <c r="C60" s="26" t="s">
        <v>1157</v>
      </c>
      <c r="D60" s="88">
        <v>42916</v>
      </c>
      <c r="E60" s="569"/>
      <c r="F60" s="569"/>
      <c r="G60" s="569"/>
      <c r="H60" s="569"/>
      <c r="I60" s="569"/>
      <c r="J60" s="569"/>
      <c r="K60" s="569"/>
      <c r="L60" s="31">
        <v>22</v>
      </c>
      <c r="M60" s="31" t="s">
        <v>1493</v>
      </c>
      <c r="N60" s="491" t="s">
        <v>1349</v>
      </c>
      <c r="O60" s="491"/>
      <c r="P60" s="491"/>
      <c r="Q60" s="491"/>
      <c r="R60" s="491"/>
      <c r="S60" s="491"/>
      <c r="T60" s="491"/>
      <c r="U60" s="31" t="s">
        <v>436</v>
      </c>
      <c r="V60" s="31" t="s">
        <v>436</v>
      </c>
      <c r="W60" s="31" t="s">
        <v>436</v>
      </c>
      <c r="X60" s="31" t="s">
        <v>436</v>
      </c>
      <c r="Y60" s="585" t="s">
        <v>1368</v>
      </c>
      <c r="Z60" s="585"/>
      <c r="AA60" s="585"/>
      <c r="AB60" s="454" t="s">
        <v>1383</v>
      </c>
      <c r="AC60" s="569" t="s">
        <v>943</v>
      </c>
      <c r="AD60" s="569"/>
      <c r="AE60" s="31" t="s">
        <v>943</v>
      </c>
    </row>
    <row r="61" spans="1:32" s="578" customFormat="1" ht="14.45" hidden="1" customHeight="1" x14ac:dyDescent="0.25">
      <c r="A61" s="569"/>
      <c r="B61" s="591" t="s">
        <v>577</v>
      </c>
      <c r="C61" s="33" t="s">
        <v>1159</v>
      </c>
      <c r="D61" s="88">
        <v>42916</v>
      </c>
      <c r="E61" s="569"/>
      <c r="F61" s="569"/>
      <c r="G61" s="569"/>
      <c r="H61" s="569"/>
      <c r="I61" s="569"/>
      <c r="J61" s="569"/>
      <c r="K61" s="569"/>
      <c r="L61" s="31">
        <v>22</v>
      </c>
      <c r="M61" s="31" t="s">
        <v>1493</v>
      </c>
      <c r="N61" s="491" t="s">
        <v>1349</v>
      </c>
      <c r="O61" s="491"/>
      <c r="P61" s="491"/>
      <c r="Q61" s="491"/>
      <c r="R61" s="491"/>
      <c r="S61" s="491"/>
      <c r="T61" s="491"/>
      <c r="U61" s="31" t="s">
        <v>436</v>
      </c>
      <c r="V61" s="31" t="s">
        <v>436</v>
      </c>
      <c r="W61" s="31" t="s">
        <v>436</v>
      </c>
      <c r="X61" s="31" t="s">
        <v>436</v>
      </c>
      <c r="Y61" s="585" t="s">
        <v>1368</v>
      </c>
      <c r="Z61" s="585"/>
      <c r="AA61" s="585"/>
      <c r="AB61" s="454" t="s">
        <v>1383</v>
      </c>
      <c r="AC61" s="569" t="s">
        <v>943</v>
      </c>
      <c r="AD61" s="569"/>
      <c r="AE61" s="31" t="s">
        <v>943</v>
      </c>
    </row>
    <row r="62" spans="1:32" s="578" customFormat="1" ht="29.1" hidden="1" customHeight="1" x14ac:dyDescent="0.25">
      <c r="A62" s="569"/>
      <c r="B62" s="583" t="s">
        <v>589</v>
      </c>
      <c r="C62" s="577" t="s">
        <v>1501</v>
      </c>
      <c r="D62" s="584">
        <v>42916</v>
      </c>
      <c r="E62" s="569"/>
      <c r="F62" s="569"/>
      <c r="G62" s="569"/>
      <c r="H62" s="569"/>
      <c r="I62" s="569"/>
      <c r="J62" s="569"/>
      <c r="K62" s="569"/>
      <c r="L62" s="569">
        <v>26</v>
      </c>
      <c r="M62" s="569" t="s">
        <v>687</v>
      </c>
      <c r="N62" s="569" t="s">
        <v>1349</v>
      </c>
      <c r="O62" s="569"/>
      <c r="P62" s="569"/>
      <c r="Q62" s="569"/>
      <c r="R62" s="569"/>
      <c r="S62" s="569"/>
      <c r="T62" s="569"/>
      <c r="U62" s="569" t="s">
        <v>57</v>
      </c>
      <c r="V62" s="569"/>
      <c r="W62" s="569" t="s">
        <v>52</v>
      </c>
      <c r="X62" s="569"/>
      <c r="Y62" s="585" t="s">
        <v>1368</v>
      </c>
      <c r="Z62" s="585"/>
      <c r="AA62" s="585"/>
      <c r="AB62" s="576" t="s">
        <v>1383</v>
      </c>
      <c r="AC62" s="569"/>
      <c r="AD62" s="569"/>
      <c r="AE62" s="569" t="s">
        <v>943</v>
      </c>
    </row>
    <row r="63" spans="1:32" s="578" customFormat="1" ht="14.45" hidden="1" customHeight="1" x14ac:dyDescent="0.25">
      <c r="A63" s="569"/>
      <c r="B63" s="583" t="s">
        <v>589</v>
      </c>
      <c r="C63" s="577" t="s">
        <v>1502</v>
      </c>
      <c r="D63" s="584">
        <v>42916</v>
      </c>
      <c r="E63" s="569"/>
      <c r="F63" s="569"/>
      <c r="G63" s="569"/>
      <c r="H63" s="569"/>
      <c r="I63" s="569"/>
      <c r="J63" s="569"/>
      <c r="K63" s="569"/>
      <c r="L63" s="569">
        <v>26</v>
      </c>
      <c r="M63" s="569" t="s">
        <v>687</v>
      </c>
      <c r="N63" s="569" t="s">
        <v>1349</v>
      </c>
      <c r="O63" s="569"/>
      <c r="P63" s="569"/>
      <c r="Q63" s="569"/>
      <c r="R63" s="569"/>
      <c r="S63" s="569"/>
      <c r="T63" s="569"/>
      <c r="U63" s="569" t="s">
        <v>57</v>
      </c>
      <c r="V63" s="569"/>
      <c r="W63" s="569"/>
      <c r="X63" s="569"/>
      <c r="Y63" s="585" t="s">
        <v>1368</v>
      </c>
      <c r="Z63" s="585"/>
      <c r="AA63" s="585"/>
      <c r="AB63" s="576" t="s">
        <v>1383</v>
      </c>
      <c r="AC63" s="569"/>
      <c r="AD63" s="569"/>
      <c r="AE63" s="569" t="s">
        <v>943</v>
      </c>
      <c r="AF63" s="494"/>
    </row>
    <row r="64" spans="1:32" s="578" customFormat="1" ht="14.45" hidden="1" customHeight="1" x14ac:dyDescent="0.25">
      <c r="A64" s="569"/>
      <c r="B64" s="583" t="s">
        <v>589</v>
      </c>
      <c r="C64" s="26" t="s">
        <v>1503</v>
      </c>
      <c r="D64" s="584">
        <v>42916</v>
      </c>
      <c r="E64" s="569"/>
      <c r="F64" s="569"/>
      <c r="G64" s="569"/>
      <c r="H64" s="569"/>
      <c r="I64" s="569"/>
      <c r="J64" s="569"/>
      <c r="K64" s="569"/>
      <c r="L64" s="569">
        <v>26</v>
      </c>
      <c r="M64" s="569" t="s">
        <v>687</v>
      </c>
      <c r="N64" s="569" t="s">
        <v>1349</v>
      </c>
      <c r="O64" s="569"/>
      <c r="P64" s="569"/>
      <c r="Q64" s="569"/>
      <c r="R64" s="569"/>
      <c r="S64" s="569"/>
      <c r="T64" s="569"/>
      <c r="U64" s="569" t="s">
        <v>57</v>
      </c>
      <c r="V64" s="569"/>
      <c r="W64" s="569"/>
      <c r="X64" s="569"/>
      <c r="Y64" s="585" t="s">
        <v>1368</v>
      </c>
      <c r="Z64" s="585"/>
      <c r="AA64" s="585"/>
      <c r="AB64" s="576" t="s">
        <v>1383</v>
      </c>
      <c r="AC64" s="569"/>
      <c r="AD64" s="569"/>
      <c r="AE64" s="569" t="s">
        <v>943</v>
      </c>
    </row>
    <row r="65" spans="1:32" s="578" customFormat="1" ht="43.35" customHeight="1" x14ac:dyDescent="0.25">
      <c r="A65" s="569"/>
      <c r="B65" s="583" t="s">
        <v>589</v>
      </c>
      <c r="C65" s="593" t="s">
        <v>1504</v>
      </c>
      <c r="D65" s="584">
        <v>42916</v>
      </c>
      <c r="E65" s="569"/>
      <c r="F65" s="569"/>
      <c r="G65" s="486" t="s">
        <v>1774</v>
      </c>
      <c r="H65" s="486" t="s">
        <v>1774</v>
      </c>
      <c r="I65" s="486" t="s">
        <v>1774</v>
      </c>
      <c r="J65" s="486" t="s">
        <v>436</v>
      </c>
      <c r="K65" s="569" t="s">
        <v>1711</v>
      </c>
      <c r="L65" s="569">
        <v>26</v>
      </c>
      <c r="M65" s="569" t="s">
        <v>687</v>
      </c>
      <c r="N65" s="569" t="s">
        <v>1349</v>
      </c>
      <c r="O65" s="569"/>
      <c r="P65" s="569"/>
      <c r="Q65" s="569"/>
      <c r="R65" s="569"/>
      <c r="S65" s="569"/>
      <c r="T65" s="569"/>
      <c r="U65" s="569" t="s">
        <v>57</v>
      </c>
      <c r="V65" s="569"/>
      <c r="W65" s="569"/>
      <c r="X65" s="569"/>
      <c r="Y65" s="585" t="s">
        <v>1368</v>
      </c>
      <c r="Z65" s="586">
        <v>42675</v>
      </c>
      <c r="AA65" s="585"/>
      <c r="AB65" s="576" t="s">
        <v>1383</v>
      </c>
      <c r="AC65" s="569"/>
      <c r="AD65" s="569"/>
      <c r="AE65" s="569" t="s">
        <v>943</v>
      </c>
      <c r="AF65" s="578" t="s">
        <v>497</v>
      </c>
    </row>
    <row r="66" spans="1:32" s="578" customFormat="1" ht="29.1" hidden="1" customHeight="1" x14ac:dyDescent="0.25">
      <c r="A66" s="569"/>
      <c r="B66" s="331" t="s">
        <v>1319</v>
      </c>
      <c r="C66" s="424" t="s">
        <v>1448</v>
      </c>
      <c r="D66" s="580">
        <v>42916</v>
      </c>
      <c r="E66" s="486"/>
      <c r="F66" s="486"/>
      <c r="G66" s="486"/>
      <c r="H66" s="486"/>
      <c r="I66" s="486"/>
      <c r="J66" s="486"/>
      <c r="K66" s="486"/>
      <c r="L66" s="486">
        <v>28</v>
      </c>
      <c r="M66" s="486" t="s">
        <v>1321</v>
      </c>
      <c r="N66" s="486" t="s">
        <v>1057</v>
      </c>
      <c r="O66" s="486"/>
      <c r="P66" s="486"/>
      <c r="Q66" s="486"/>
      <c r="R66" s="486"/>
      <c r="S66" s="486"/>
      <c r="T66" s="486"/>
      <c r="U66" s="486" t="s">
        <v>1447</v>
      </c>
      <c r="V66" s="486" t="s">
        <v>436</v>
      </c>
      <c r="W66" s="486" t="s">
        <v>436</v>
      </c>
      <c r="X66" s="486" t="s">
        <v>436</v>
      </c>
      <c r="Y66" s="576" t="s">
        <v>1359</v>
      </c>
      <c r="Z66" s="576" t="s">
        <v>1410</v>
      </c>
      <c r="AA66" s="453"/>
      <c r="AB66" s="576" t="s">
        <v>1401</v>
      </c>
      <c r="AC66" s="486"/>
      <c r="AD66" s="486"/>
      <c r="AE66" s="486" t="s">
        <v>943</v>
      </c>
    </row>
    <row r="67" spans="1:32" s="578" customFormat="1" ht="14.45" hidden="1" customHeight="1" x14ac:dyDescent="0.25">
      <c r="A67" s="569"/>
      <c r="B67" s="583" t="s">
        <v>694</v>
      </c>
      <c r="C67" s="593" t="s">
        <v>1482</v>
      </c>
      <c r="D67" s="584">
        <v>42916</v>
      </c>
      <c r="E67" s="569"/>
      <c r="F67" s="569"/>
      <c r="G67" s="569"/>
      <c r="H67" s="569"/>
      <c r="I67" s="569"/>
      <c r="J67" s="569"/>
      <c r="K67" s="569"/>
      <c r="L67" s="569">
        <v>29</v>
      </c>
      <c r="M67" s="569" t="s">
        <v>1320</v>
      </c>
      <c r="N67" s="569" t="s">
        <v>1349</v>
      </c>
      <c r="O67" s="569"/>
      <c r="P67" s="569"/>
      <c r="Q67" s="569"/>
      <c r="R67" s="569"/>
      <c r="S67" s="569"/>
      <c r="T67" s="569"/>
      <c r="U67" s="569" t="s">
        <v>57</v>
      </c>
      <c r="V67" s="569"/>
      <c r="W67" s="569"/>
      <c r="X67" s="569"/>
      <c r="Y67" s="585" t="s">
        <v>1368</v>
      </c>
      <c r="Z67" s="586">
        <v>42737</v>
      </c>
      <c r="AA67" s="585" t="s">
        <v>1483</v>
      </c>
      <c r="AB67" s="576" t="s">
        <v>1383</v>
      </c>
      <c r="AC67" s="569"/>
      <c r="AD67" s="569"/>
      <c r="AE67" s="569" t="s">
        <v>943</v>
      </c>
    </row>
    <row r="68" spans="1:32" s="578" customFormat="1" ht="43.35" hidden="1" customHeight="1" x14ac:dyDescent="0.25">
      <c r="A68" s="569"/>
      <c r="B68" s="577" t="s">
        <v>1223</v>
      </c>
      <c r="C68" s="577" t="s">
        <v>1231</v>
      </c>
      <c r="D68" s="580">
        <v>42916</v>
      </c>
      <c r="E68" s="486"/>
      <c r="F68" s="486"/>
      <c r="G68" s="486"/>
      <c r="H68" s="486"/>
      <c r="I68" s="486"/>
      <c r="J68" s="486"/>
      <c r="K68" s="486"/>
      <c r="L68" s="486">
        <v>31</v>
      </c>
      <c r="M68" s="486" t="s">
        <v>1056</v>
      </c>
      <c r="N68" s="486" t="s">
        <v>1349</v>
      </c>
      <c r="O68" s="486"/>
      <c r="P68" s="486"/>
      <c r="Q68" s="486"/>
      <c r="R68" s="486"/>
      <c r="S68" s="486"/>
      <c r="T68" s="486"/>
      <c r="U68" s="486" t="s">
        <v>1304</v>
      </c>
      <c r="V68" s="163" t="s">
        <v>436</v>
      </c>
      <c r="W68" s="163" t="s">
        <v>436</v>
      </c>
      <c r="X68" s="163" t="s">
        <v>436</v>
      </c>
      <c r="Y68" s="576" t="s">
        <v>1357</v>
      </c>
      <c r="Z68" s="576" t="s">
        <v>1395</v>
      </c>
      <c r="AA68" s="576"/>
      <c r="AB68" s="576" t="s">
        <v>1390</v>
      </c>
      <c r="AC68" s="486" t="s">
        <v>460</v>
      </c>
      <c r="AD68" s="486"/>
      <c r="AE68" s="486" t="s">
        <v>943</v>
      </c>
    </row>
    <row r="69" spans="1:32" s="578" customFormat="1" ht="43.35" hidden="1" customHeight="1" x14ac:dyDescent="0.25">
      <c r="A69" s="569"/>
      <c r="B69" s="577" t="s">
        <v>1223</v>
      </c>
      <c r="C69" s="577" t="s">
        <v>1232</v>
      </c>
      <c r="D69" s="580">
        <v>42916</v>
      </c>
      <c r="E69" s="486"/>
      <c r="F69" s="486"/>
      <c r="G69" s="486"/>
      <c r="H69" s="486"/>
      <c r="I69" s="486"/>
      <c r="J69" s="486"/>
      <c r="K69" s="486"/>
      <c r="L69" s="486">
        <v>31</v>
      </c>
      <c r="M69" s="486" t="s">
        <v>1056</v>
      </c>
      <c r="N69" s="486" t="s">
        <v>1349</v>
      </c>
      <c r="O69" s="486"/>
      <c r="P69" s="486"/>
      <c r="Q69" s="486"/>
      <c r="R69" s="486"/>
      <c r="S69" s="486"/>
      <c r="T69" s="486"/>
      <c r="U69" s="486" t="s">
        <v>1304</v>
      </c>
      <c r="V69" s="163" t="s">
        <v>436</v>
      </c>
      <c r="W69" s="163" t="s">
        <v>436</v>
      </c>
      <c r="X69" s="163" t="s">
        <v>436</v>
      </c>
      <c r="Y69" s="576" t="s">
        <v>1357</v>
      </c>
      <c r="Z69" s="576" t="s">
        <v>1395</v>
      </c>
      <c r="AA69" s="576" t="s">
        <v>1233</v>
      </c>
      <c r="AB69" s="576" t="s">
        <v>1401</v>
      </c>
      <c r="AC69" s="486" t="s">
        <v>460</v>
      </c>
      <c r="AD69" s="486"/>
      <c r="AE69" s="486" t="s">
        <v>943</v>
      </c>
    </row>
    <row r="70" spans="1:32" s="578" customFormat="1" ht="27.6" hidden="1" customHeight="1" x14ac:dyDescent="0.25">
      <c r="A70" s="569"/>
      <c r="B70" s="577" t="s">
        <v>233</v>
      </c>
      <c r="C70" s="577" t="s">
        <v>1234</v>
      </c>
      <c r="D70" s="580">
        <v>42916</v>
      </c>
      <c r="E70" s="486"/>
      <c r="F70" s="486"/>
      <c r="G70" s="486"/>
      <c r="H70" s="486"/>
      <c r="I70" s="486"/>
      <c r="J70" s="486"/>
      <c r="K70" s="486"/>
      <c r="L70" s="486">
        <v>33</v>
      </c>
      <c r="M70" s="486" t="s">
        <v>1227</v>
      </c>
      <c r="N70" s="486" t="s">
        <v>1349</v>
      </c>
      <c r="O70" s="486"/>
      <c r="P70" s="486"/>
      <c r="Q70" s="486"/>
      <c r="R70" s="486"/>
      <c r="S70" s="486"/>
      <c r="T70" s="486"/>
      <c r="U70" s="172" t="s">
        <v>1303</v>
      </c>
      <c r="V70" s="30" t="s">
        <v>1306</v>
      </c>
      <c r="W70" s="30" t="s">
        <v>1308</v>
      </c>
      <c r="X70" s="30" t="s">
        <v>1307</v>
      </c>
      <c r="Y70" s="576" t="s">
        <v>1368</v>
      </c>
      <c r="Z70" s="576" t="s">
        <v>52</v>
      </c>
      <c r="AA70" s="576" t="s">
        <v>1235</v>
      </c>
      <c r="AB70" s="576" t="s">
        <v>1401</v>
      </c>
      <c r="AC70" s="486" t="s">
        <v>460</v>
      </c>
      <c r="AD70" s="486"/>
      <c r="AE70" s="486" t="s">
        <v>943</v>
      </c>
    </row>
    <row r="71" spans="1:32" s="578" customFormat="1" ht="27.6" customHeight="1" x14ac:dyDescent="0.25">
      <c r="A71" s="569"/>
      <c r="B71" s="577" t="s">
        <v>233</v>
      </c>
      <c r="C71" s="577" t="s">
        <v>1236</v>
      </c>
      <c r="D71" s="580">
        <v>42891</v>
      </c>
      <c r="E71" s="486"/>
      <c r="F71" s="580">
        <v>42891</v>
      </c>
      <c r="G71" s="486" t="s">
        <v>1454</v>
      </c>
      <c r="H71" s="486" t="s">
        <v>1454</v>
      </c>
      <c r="I71" s="486" t="s">
        <v>1709</v>
      </c>
      <c r="J71" s="486" t="s">
        <v>436</v>
      </c>
      <c r="K71" s="486"/>
      <c r="L71" s="486">
        <v>33</v>
      </c>
      <c r="M71" s="486" t="s">
        <v>1227</v>
      </c>
      <c r="N71" s="486" t="s">
        <v>1349</v>
      </c>
      <c r="O71" s="486"/>
      <c r="P71" s="486"/>
      <c r="Q71" s="486"/>
      <c r="R71" s="486"/>
      <c r="S71" s="486"/>
      <c r="T71" s="486"/>
      <c r="U71" s="172" t="s">
        <v>1303</v>
      </c>
      <c r="V71" s="30" t="s">
        <v>1306</v>
      </c>
      <c r="W71" s="30" t="s">
        <v>1308</v>
      </c>
      <c r="X71" s="30" t="s">
        <v>1307</v>
      </c>
      <c r="Y71" s="576" t="s">
        <v>1359</v>
      </c>
      <c r="Z71" s="576" t="s">
        <v>52</v>
      </c>
      <c r="AA71" s="576"/>
      <c r="AB71" s="576" t="s">
        <v>1389</v>
      </c>
      <c r="AC71" s="486" t="s">
        <v>460</v>
      </c>
      <c r="AD71" s="486"/>
      <c r="AE71" s="486" t="s">
        <v>497</v>
      </c>
      <c r="AF71" s="578" t="s">
        <v>497</v>
      </c>
    </row>
    <row r="72" spans="1:32" s="578" customFormat="1" ht="14.45" hidden="1" customHeight="1" x14ac:dyDescent="0.25">
      <c r="A72" s="569"/>
      <c r="B72" s="577" t="s">
        <v>237</v>
      </c>
      <c r="C72" s="577" t="s">
        <v>1274</v>
      </c>
      <c r="D72" s="580">
        <v>42916</v>
      </c>
      <c r="E72" s="486"/>
      <c r="F72" s="486"/>
      <c r="G72" s="486"/>
      <c r="H72" s="486"/>
      <c r="I72" s="486"/>
      <c r="J72" s="486"/>
      <c r="K72" s="486"/>
      <c r="L72" s="486">
        <v>42</v>
      </c>
      <c r="M72" s="486" t="s">
        <v>174</v>
      </c>
      <c r="N72" s="486" t="s">
        <v>1349</v>
      </c>
      <c r="O72" s="486"/>
      <c r="P72" s="486"/>
      <c r="Q72" s="486"/>
      <c r="R72" s="486"/>
      <c r="S72" s="486"/>
      <c r="T72" s="486"/>
      <c r="U72" s="163" t="s">
        <v>1302</v>
      </c>
      <c r="V72" s="172">
        <v>42750</v>
      </c>
      <c r="W72" s="163" t="s">
        <v>1302</v>
      </c>
      <c r="X72" s="163" t="s">
        <v>436</v>
      </c>
      <c r="Y72" s="576" t="s">
        <v>1368</v>
      </c>
      <c r="Z72" s="581">
        <v>42675</v>
      </c>
      <c r="AA72" s="576"/>
      <c r="AB72" s="576" t="s">
        <v>1383</v>
      </c>
      <c r="AC72" s="486" t="s">
        <v>460</v>
      </c>
      <c r="AD72" s="486"/>
      <c r="AE72" s="486" t="s">
        <v>497</v>
      </c>
    </row>
    <row r="73" spans="1:32" s="578" customFormat="1" ht="14.45" hidden="1" customHeight="1" x14ac:dyDescent="0.25">
      <c r="A73" s="569"/>
      <c r="B73" s="577" t="s">
        <v>237</v>
      </c>
      <c r="C73" s="577" t="s">
        <v>1276</v>
      </c>
      <c r="D73" s="580">
        <v>42916</v>
      </c>
      <c r="E73" s="486"/>
      <c r="F73" s="486"/>
      <c r="G73" s="486"/>
      <c r="H73" s="486"/>
      <c r="I73" s="486"/>
      <c r="J73" s="486"/>
      <c r="K73" s="486"/>
      <c r="L73" s="486">
        <v>42</v>
      </c>
      <c r="M73" s="486" t="s">
        <v>1611</v>
      </c>
      <c r="N73" s="486" t="s">
        <v>1349</v>
      </c>
      <c r="O73" s="486"/>
      <c r="P73" s="486"/>
      <c r="Q73" s="486"/>
      <c r="R73" s="486"/>
      <c r="S73" s="486"/>
      <c r="T73" s="486"/>
      <c r="U73" s="163" t="s">
        <v>1302</v>
      </c>
      <c r="V73" s="172">
        <v>42719</v>
      </c>
      <c r="W73" s="172">
        <v>42750</v>
      </c>
      <c r="X73" s="163" t="s">
        <v>436</v>
      </c>
      <c r="Y73" s="576" t="s">
        <v>1368</v>
      </c>
      <c r="Z73" s="576" t="s">
        <v>52</v>
      </c>
      <c r="AA73" s="576"/>
      <c r="AB73" s="576" t="s">
        <v>1383</v>
      </c>
      <c r="AC73" s="486" t="s">
        <v>460</v>
      </c>
      <c r="AD73" s="486"/>
      <c r="AE73" s="486" t="s">
        <v>497</v>
      </c>
    </row>
    <row r="74" spans="1:32" s="578" customFormat="1" ht="29.1" hidden="1" customHeight="1" x14ac:dyDescent="0.25">
      <c r="A74" s="569"/>
      <c r="B74" s="577" t="s">
        <v>1374</v>
      </c>
      <c r="C74" s="577" t="s">
        <v>1379</v>
      </c>
      <c r="D74" s="580">
        <v>42916</v>
      </c>
      <c r="E74" s="486"/>
      <c r="F74" s="486"/>
      <c r="G74" s="486"/>
      <c r="H74" s="486"/>
      <c r="I74" s="486"/>
      <c r="J74" s="486"/>
      <c r="K74" s="486"/>
      <c r="L74" s="486" t="s">
        <v>57</v>
      </c>
      <c r="M74" s="486" t="s">
        <v>1575</v>
      </c>
      <c r="N74" s="486" t="s">
        <v>1349</v>
      </c>
      <c r="O74" s="486"/>
      <c r="P74" s="486"/>
      <c r="Q74" s="486"/>
      <c r="R74" s="486"/>
      <c r="S74" s="486"/>
      <c r="T74" s="486"/>
      <c r="U74" s="486" t="s">
        <v>57</v>
      </c>
      <c r="V74" s="486" t="s">
        <v>436</v>
      </c>
      <c r="W74" s="486" t="s">
        <v>436</v>
      </c>
      <c r="X74" s="486" t="s">
        <v>436</v>
      </c>
      <c r="Y74" s="576" t="s">
        <v>1368</v>
      </c>
      <c r="Z74" s="576" t="s">
        <v>52</v>
      </c>
      <c r="AA74" s="576" t="s">
        <v>52</v>
      </c>
      <c r="AB74" s="576" t="s">
        <v>1401</v>
      </c>
      <c r="AC74" s="486" t="s">
        <v>460</v>
      </c>
      <c r="AD74" s="486"/>
      <c r="AE74" s="486" t="s">
        <v>943</v>
      </c>
    </row>
    <row r="75" spans="1:32" s="578" customFormat="1" ht="29.1" hidden="1" customHeight="1" x14ac:dyDescent="0.25">
      <c r="A75" s="569"/>
      <c r="B75" s="577" t="s">
        <v>1374</v>
      </c>
      <c r="C75" s="577" t="s">
        <v>1404</v>
      </c>
      <c r="D75" s="580">
        <v>42916</v>
      </c>
      <c r="E75" s="486"/>
      <c r="F75" s="486"/>
      <c r="G75" s="486"/>
      <c r="H75" s="486"/>
      <c r="I75" s="486"/>
      <c r="J75" s="486"/>
      <c r="K75" s="486"/>
      <c r="L75" s="486" t="s">
        <v>57</v>
      </c>
      <c r="M75" s="486" t="s">
        <v>1575</v>
      </c>
      <c r="N75" s="486" t="s">
        <v>1349</v>
      </c>
      <c r="O75" s="486"/>
      <c r="P75" s="486"/>
      <c r="Q75" s="486"/>
      <c r="R75" s="486"/>
      <c r="S75" s="486"/>
      <c r="T75" s="486"/>
      <c r="U75" s="486" t="s">
        <v>57</v>
      </c>
      <c r="V75" s="486" t="s">
        <v>436</v>
      </c>
      <c r="W75" s="486" t="s">
        <v>436</v>
      </c>
      <c r="X75" s="486" t="s">
        <v>436</v>
      </c>
      <c r="Y75" s="576" t="s">
        <v>1368</v>
      </c>
      <c r="Z75" s="576" t="s">
        <v>52</v>
      </c>
      <c r="AA75" s="576" t="s">
        <v>1376</v>
      </c>
      <c r="AB75" s="576" t="s">
        <v>1401</v>
      </c>
      <c r="AC75" s="486" t="s">
        <v>460</v>
      </c>
      <c r="AD75" s="486"/>
      <c r="AE75" s="486" t="s">
        <v>943</v>
      </c>
    </row>
    <row r="76" spans="1:32" s="578" customFormat="1" ht="29.1" customHeight="1" x14ac:dyDescent="0.25">
      <c r="A76" s="569"/>
      <c r="B76" s="577" t="s">
        <v>1374</v>
      </c>
      <c r="C76" s="577" t="s">
        <v>1377</v>
      </c>
      <c r="D76" s="580">
        <v>42916</v>
      </c>
      <c r="E76" s="486"/>
      <c r="F76" s="580">
        <v>42916</v>
      </c>
      <c r="G76" s="486" t="s">
        <v>436</v>
      </c>
      <c r="H76" s="486" t="s">
        <v>436</v>
      </c>
      <c r="I76" s="486" t="s">
        <v>436</v>
      </c>
      <c r="J76" s="486" t="s">
        <v>436</v>
      </c>
      <c r="K76" s="486" t="s">
        <v>1707</v>
      </c>
      <c r="L76" s="486" t="s">
        <v>57</v>
      </c>
      <c r="M76" s="486" t="s">
        <v>1575</v>
      </c>
      <c r="N76" s="486" t="s">
        <v>1349</v>
      </c>
      <c r="O76" s="486"/>
      <c r="P76" s="486"/>
      <c r="Q76" s="486"/>
      <c r="R76" s="486"/>
      <c r="S76" s="486"/>
      <c r="T76" s="486"/>
      <c r="U76" s="30" t="s">
        <v>177</v>
      </c>
      <c r="V76" s="30" t="s">
        <v>1288</v>
      </c>
      <c r="W76" s="486" t="s">
        <v>436</v>
      </c>
      <c r="X76" s="486" t="s">
        <v>436</v>
      </c>
      <c r="Y76" s="576" t="s">
        <v>1368</v>
      </c>
      <c r="Z76" s="576" t="s">
        <v>52</v>
      </c>
      <c r="AA76" s="576"/>
      <c r="AB76" s="576" t="s">
        <v>1383</v>
      </c>
      <c r="AC76" s="486" t="s">
        <v>460</v>
      </c>
      <c r="AD76" s="486"/>
      <c r="AE76" s="486" t="s">
        <v>943</v>
      </c>
      <c r="AF76" s="578" t="s">
        <v>497</v>
      </c>
    </row>
    <row r="77" spans="1:32" s="578" customFormat="1" ht="14.45" hidden="1" customHeight="1" x14ac:dyDescent="0.25">
      <c r="A77" s="569"/>
      <c r="B77" s="577" t="s">
        <v>1456</v>
      </c>
      <c r="C77" s="577" t="s">
        <v>1464</v>
      </c>
      <c r="D77" s="580">
        <v>42948</v>
      </c>
      <c r="E77" s="486"/>
      <c r="F77" s="486"/>
      <c r="G77" s="486"/>
      <c r="H77" s="486"/>
      <c r="I77" s="486"/>
      <c r="J77" s="486"/>
      <c r="K77" s="486"/>
      <c r="L77" s="486">
        <v>15</v>
      </c>
      <c r="M77" s="486" t="s">
        <v>180</v>
      </c>
      <c r="N77" s="486" t="s">
        <v>1349</v>
      </c>
      <c r="O77" s="486"/>
      <c r="P77" s="486"/>
      <c r="Q77" s="486"/>
      <c r="R77" s="486"/>
      <c r="S77" s="486"/>
      <c r="T77" s="486"/>
      <c r="U77" s="30" t="s">
        <v>1576</v>
      </c>
      <c r="V77" s="486" t="s">
        <v>436</v>
      </c>
      <c r="W77" s="486" t="s">
        <v>436</v>
      </c>
      <c r="X77" s="486" t="s">
        <v>436</v>
      </c>
      <c r="Y77" s="576" t="s">
        <v>1368</v>
      </c>
      <c r="Z77" s="581">
        <v>42826</v>
      </c>
      <c r="AA77" s="576"/>
      <c r="AB77" s="576" t="s">
        <v>1383</v>
      </c>
      <c r="AC77" s="486"/>
      <c r="AD77" s="486"/>
      <c r="AE77" s="486" t="s">
        <v>497</v>
      </c>
    </row>
    <row r="78" spans="1:32" s="578" customFormat="1" ht="29.1" hidden="1" customHeight="1" x14ac:dyDescent="0.25">
      <c r="A78" s="569"/>
      <c r="B78" s="577" t="s">
        <v>1407</v>
      </c>
      <c r="C78" s="577" t="s">
        <v>1414</v>
      </c>
      <c r="D78" s="580">
        <v>43008</v>
      </c>
      <c r="E78" s="486"/>
      <c r="F78" s="486"/>
      <c r="G78" s="486"/>
      <c r="H78" s="486"/>
      <c r="I78" s="486"/>
      <c r="J78" s="486"/>
      <c r="K78" s="486"/>
      <c r="L78" s="486">
        <v>12</v>
      </c>
      <c r="M78" s="486" t="s">
        <v>720</v>
      </c>
      <c r="N78" s="486" t="s">
        <v>1057</v>
      </c>
      <c r="O78" s="486"/>
      <c r="P78" s="486"/>
      <c r="Q78" s="486"/>
      <c r="R78" s="486"/>
      <c r="S78" s="486"/>
      <c r="T78" s="486"/>
      <c r="U78" s="486"/>
      <c r="V78" s="486"/>
      <c r="W78" s="486"/>
      <c r="X78" s="486"/>
      <c r="Y78" s="576"/>
      <c r="Z78" s="576" t="s">
        <v>1413</v>
      </c>
      <c r="AA78" s="576" t="s">
        <v>1415</v>
      </c>
      <c r="AB78" s="576" t="s">
        <v>1383</v>
      </c>
      <c r="AC78" s="486" t="s">
        <v>460</v>
      </c>
      <c r="AD78" s="486"/>
      <c r="AE78" s="486" t="s">
        <v>943</v>
      </c>
    </row>
    <row r="79" spans="1:32" s="578" customFormat="1" ht="29.1" hidden="1" customHeight="1" x14ac:dyDescent="0.25">
      <c r="A79" s="569"/>
      <c r="B79" s="577" t="s">
        <v>1293</v>
      </c>
      <c r="C79" s="577" t="s">
        <v>1681</v>
      </c>
      <c r="D79" s="580">
        <v>43008</v>
      </c>
      <c r="E79" s="486"/>
      <c r="F79" s="486"/>
      <c r="G79" s="486"/>
      <c r="H79" s="486"/>
      <c r="I79" s="486"/>
      <c r="J79" s="486"/>
      <c r="K79" s="486"/>
      <c r="L79" s="486">
        <v>13</v>
      </c>
      <c r="M79" s="486" t="s">
        <v>682</v>
      </c>
      <c r="N79" s="486" t="s">
        <v>1349</v>
      </c>
      <c r="O79" s="486"/>
      <c r="P79" s="486"/>
      <c r="Q79" s="486"/>
      <c r="R79" s="486"/>
      <c r="S79" s="486"/>
      <c r="T79" s="486"/>
      <c r="U79" s="486" t="s">
        <v>436</v>
      </c>
      <c r="V79" s="486" t="s">
        <v>436</v>
      </c>
      <c r="W79" s="486" t="s">
        <v>436</v>
      </c>
      <c r="X79" s="486" t="s">
        <v>436</v>
      </c>
      <c r="Y79" s="576" t="s">
        <v>1368</v>
      </c>
      <c r="Z79" s="576" t="s">
        <v>1454</v>
      </c>
      <c r="AA79" s="576" t="s">
        <v>1683</v>
      </c>
      <c r="AB79" s="576" t="s">
        <v>1383</v>
      </c>
      <c r="AC79" s="486" t="s">
        <v>460</v>
      </c>
      <c r="AD79" s="486"/>
      <c r="AE79" s="486" t="s">
        <v>943</v>
      </c>
    </row>
    <row r="80" spans="1:32" s="578" customFormat="1" ht="14.45" hidden="1" customHeight="1" x14ac:dyDescent="0.25">
      <c r="A80" s="569"/>
      <c r="B80" s="577" t="s">
        <v>1456</v>
      </c>
      <c r="C80" s="577" t="s">
        <v>1465</v>
      </c>
      <c r="D80" s="580">
        <v>43008</v>
      </c>
      <c r="E80" s="486"/>
      <c r="F80" s="486"/>
      <c r="G80" s="486"/>
      <c r="H80" s="486"/>
      <c r="I80" s="486"/>
      <c r="J80" s="486"/>
      <c r="K80" s="486"/>
      <c r="L80" s="486">
        <v>15</v>
      </c>
      <c r="M80" s="486" t="s">
        <v>180</v>
      </c>
      <c r="N80" s="486" t="s">
        <v>1349</v>
      </c>
      <c r="O80" s="486"/>
      <c r="P80" s="486"/>
      <c r="Q80" s="486"/>
      <c r="R80" s="486"/>
      <c r="S80" s="486"/>
      <c r="T80" s="486"/>
      <c r="U80" s="486" t="s">
        <v>57</v>
      </c>
      <c r="V80" s="486" t="s">
        <v>436</v>
      </c>
      <c r="W80" s="486" t="s">
        <v>436</v>
      </c>
      <c r="X80" s="486" t="s">
        <v>436</v>
      </c>
      <c r="Y80" s="576" t="s">
        <v>1368</v>
      </c>
      <c r="Z80" s="581">
        <v>42948</v>
      </c>
      <c r="AA80" s="576"/>
      <c r="AB80" s="576" t="s">
        <v>1383</v>
      </c>
      <c r="AC80" s="486"/>
      <c r="AD80" s="486"/>
      <c r="AE80" s="486" t="s">
        <v>943</v>
      </c>
    </row>
    <row r="81" spans="1:32" s="578" customFormat="1" ht="14.45" hidden="1" customHeight="1" x14ac:dyDescent="0.25">
      <c r="A81" s="569"/>
      <c r="B81" s="600" t="s">
        <v>408</v>
      </c>
      <c r="C81" s="601" t="s">
        <v>1261</v>
      </c>
      <c r="D81" s="602">
        <v>43008</v>
      </c>
      <c r="E81" s="603"/>
      <c r="F81" s="603"/>
      <c r="G81" s="603"/>
      <c r="H81" s="603"/>
      <c r="I81" s="603"/>
      <c r="J81" s="603"/>
      <c r="K81" s="603"/>
      <c r="L81" s="486">
        <v>17</v>
      </c>
      <c r="M81" s="603" t="s">
        <v>1267</v>
      </c>
      <c r="N81" s="486" t="s">
        <v>1349</v>
      </c>
      <c r="O81" s="486"/>
      <c r="P81" s="486"/>
      <c r="Q81" s="486"/>
      <c r="R81" s="486"/>
      <c r="S81" s="486"/>
      <c r="T81" s="486"/>
      <c r="U81" s="486" t="s">
        <v>1302</v>
      </c>
      <c r="V81" s="486" t="s">
        <v>436</v>
      </c>
      <c r="W81" s="486" t="s">
        <v>436</v>
      </c>
      <c r="X81" s="486" t="s">
        <v>436</v>
      </c>
      <c r="Y81" s="576" t="s">
        <v>1368</v>
      </c>
      <c r="Z81" s="604" t="s">
        <v>1455</v>
      </c>
      <c r="AA81" s="605"/>
      <c r="AB81" s="576" t="s">
        <v>1383</v>
      </c>
      <c r="AC81" s="486" t="s">
        <v>460</v>
      </c>
      <c r="AD81" s="486"/>
      <c r="AE81" s="603" t="s">
        <v>943</v>
      </c>
    </row>
    <row r="82" spans="1:32" s="578" customFormat="1" ht="14.45" hidden="1" customHeight="1" x14ac:dyDescent="0.25">
      <c r="A82" s="569"/>
      <c r="B82" s="600" t="s">
        <v>408</v>
      </c>
      <c r="C82" s="593" t="s">
        <v>1259</v>
      </c>
      <c r="D82" s="588">
        <v>43008</v>
      </c>
      <c r="E82" s="486"/>
      <c r="F82" s="486"/>
      <c r="G82" s="486"/>
      <c r="H82" s="486"/>
      <c r="I82" s="486"/>
      <c r="J82" s="486"/>
      <c r="K82" s="486"/>
      <c r="L82" s="486">
        <v>17</v>
      </c>
      <c r="M82" s="603" t="s">
        <v>1267</v>
      </c>
      <c r="N82" s="486" t="s">
        <v>1349</v>
      </c>
      <c r="O82" s="486"/>
      <c r="P82" s="486"/>
      <c r="Q82" s="486"/>
      <c r="R82" s="486"/>
      <c r="S82" s="486"/>
      <c r="T82" s="486"/>
      <c r="U82" s="486" t="s">
        <v>1302</v>
      </c>
      <c r="V82" s="486" t="s">
        <v>436</v>
      </c>
      <c r="W82" s="486" t="s">
        <v>436</v>
      </c>
      <c r="X82" s="486" t="s">
        <v>436</v>
      </c>
      <c r="Y82" s="576" t="s">
        <v>1368</v>
      </c>
      <c r="Z82" s="576" t="s">
        <v>1455</v>
      </c>
      <c r="AA82" s="589"/>
      <c r="AB82" s="576" t="s">
        <v>1383</v>
      </c>
      <c r="AC82" s="486" t="s">
        <v>460</v>
      </c>
      <c r="AD82" s="486"/>
      <c r="AE82" s="486" t="s">
        <v>943</v>
      </c>
    </row>
    <row r="83" spans="1:32" s="578" customFormat="1" ht="45" x14ac:dyDescent="0.25">
      <c r="A83" s="569"/>
      <c r="B83" s="606" t="s">
        <v>278</v>
      </c>
      <c r="C83" s="577" t="s">
        <v>1371</v>
      </c>
      <c r="D83" s="580">
        <v>43008</v>
      </c>
      <c r="E83" s="486"/>
      <c r="F83" s="580">
        <v>43008</v>
      </c>
      <c r="G83" s="486" t="s">
        <v>1722</v>
      </c>
      <c r="H83" s="486" t="s">
        <v>1722</v>
      </c>
      <c r="I83" s="486" t="s">
        <v>1722</v>
      </c>
      <c r="J83" s="486" t="s">
        <v>436</v>
      </c>
      <c r="K83" s="486"/>
      <c r="L83" s="486">
        <v>20</v>
      </c>
      <c r="M83" s="603" t="s">
        <v>1324</v>
      </c>
      <c r="N83" s="486" t="s">
        <v>1057</v>
      </c>
      <c r="O83" s="486"/>
      <c r="P83" s="486"/>
      <c r="Q83" s="486"/>
      <c r="R83" s="486"/>
      <c r="S83" s="486"/>
      <c r="T83" s="486"/>
      <c r="U83" s="486" t="s">
        <v>436</v>
      </c>
      <c r="V83" s="486" t="s">
        <v>436</v>
      </c>
      <c r="W83" s="486" t="s">
        <v>436</v>
      </c>
      <c r="X83" s="486" t="s">
        <v>436</v>
      </c>
      <c r="Y83" s="576" t="s">
        <v>1368</v>
      </c>
      <c r="Z83" s="576" t="s">
        <v>1413</v>
      </c>
      <c r="AA83" s="576" t="s">
        <v>1373</v>
      </c>
      <c r="AB83" s="576" t="s">
        <v>1383</v>
      </c>
      <c r="AC83" s="486" t="s">
        <v>460</v>
      </c>
      <c r="AD83" s="486"/>
      <c r="AE83" s="486" t="s">
        <v>943</v>
      </c>
      <c r="AF83" s="578" t="s">
        <v>497</v>
      </c>
    </row>
    <row r="84" spans="1:32" s="578" customFormat="1" ht="43.35" hidden="1" customHeight="1" x14ac:dyDescent="0.25">
      <c r="A84" s="569"/>
      <c r="B84" s="577" t="s">
        <v>471</v>
      </c>
      <c r="C84" s="577" t="s">
        <v>1254</v>
      </c>
      <c r="D84" s="580">
        <v>43008</v>
      </c>
      <c r="E84" s="590"/>
      <c r="F84" s="590"/>
      <c r="G84" s="590"/>
      <c r="H84" s="590"/>
      <c r="I84" s="590"/>
      <c r="J84" s="590"/>
      <c r="K84" s="590"/>
      <c r="L84" s="486">
        <v>21</v>
      </c>
      <c r="M84" s="603" t="s">
        <v>1248</v>
      </c>
      <c r="N84" s="486" t="s">
        <v>1349</v>
      </c>
      <c r="O84" s="486"/>
      <c r="P84" s="486"/>
      <c r="Q84" s="486"/>
      <c r="R84" s="486"/>
      <c r="S84" s="486"/>
      <c r="T84" s="486"/>
      <c r="U84" s="486" t="s">
        <v>1314</v>
      </c>
      <c r="V84" s="505" t="s">
        <v>177</v>
      </c>
      <c r="W84" s="506" t="s">
        <v>177</v>
      </c>
      <c r="X84" s="505" t="s">
        <v>177</v>
      </c>
      <c r="Y84" s="576" t="s">
        <v>1368</v>
      </c>
      <c r="Z84" s="576" t="s">
        <v>52</v>
      </c>
      <c r="AA84" s="576"/>
      <c r="AB84" s="576" t="s">
        <v>1383</v>
      </c>
      <c r="AC84" s="486" t="s">
        <v>460</v>
      </c>
      <c r="AD84" s="590"/>
      <c r="AE84" s="486" t="s">
        <v>943</v>
      </c>
    </row>
    <row r="85" spans="1:32" s="578" customFormat="1" ht="43.35" hidden="1" customHeight="1" x14ac:dyDescent="0.25">
      <c r="A85" s="569"/>
      <c r="B85" s="577" t="s">
        <v>471</v>
      </c>
      <c r="C85" s="607" t="s">
        <v>1255</v>
      </c>
      <c r="D85" s="580">
        <v>43008</v>
      </c>
      <c r="E85" s="590"/>
      <c r="F85" s="590"/>
      <c r="G85" s="590"/>
      <c r="H85" s="590"/>
      <c r="I85" s="590"/>
      <c r="J85" s="590"/>
      <c r="K85" s="590"/>
      <c r="L85" s="486">
        <v>21</v>
      </c>
      <c r="M85" s="603" t="s">
        <v>1248</v>
      </c>
      <c r="N85" s="486" t="s">
        <v>1349</v>
      </c>
      <c r="O85" s="486"/>
      <c r="P85" s="486"/>
      <c r="Q85" s="486"/>
      <c r="R85" s="486"/>
      <c r="S85" s="486"/>
      <c r="T85" s="486"/>
      <c r="U85" s="486" t="s">
        <v>1314</v>
      </c>
      <c r="V85" s="505" t="s">
        <v>177</v>
      </c>
      <c r="W85" s="506" t="s">
        <v>177</v>
      </c>
      <c r="X85" s="505" t="s">
        <v>177</v>
      </c>
      <c r="Y85" s="576" t="s">
        <v>1368</v>
      </c>
      <c r="Z85" s="576" t="s">
        <v>52</v>
      </c>
      <c r="AA85" s="576"/>
      <c r="AB85" s="576" t="s">
        <v>1383</v>
      </c>
      <c r="AC85" s="486" t="s">
        <v>460</v>
      </c>
      <c r="AD85" s="590"/>
      <c r="AE85" s="486" t="s">
        <v>943</v>
      </c>
      <c r="AF85" s="595"/>
    </row>
    <row r="86" spans="1:32" s="578" customFormat="1" ht="43.35" hidden="1" customHeight="1" x14ac:dyDescent="0.25">
      <c r="A86" s="569"/>
      <c r="B86" s="577" t="s">
        <v>471</v>
      </c>
      <c r="C86" s="590" t="s">
        <v>1256</v>
      </c>
      <c r="D86" s="580">
        <v>43008</v>
      </c>
      <c r="E86" s="590"/>
      <c r="F86" s="590"/>
      <c r="G86" s="590"/>
      <c r="H86" s="590"/>
      <c r="I86" s="590"/>
      <c r="J86" s="590"/>
      <c r="K86" s="590"/>
      <c r="L86" s="486">
        <v>21</v>
      </c>
      <c r="M86" s="603" t="s">
        <v>1248</v>
      </c>
      <c r="N86" s="486" t="s">
        <v>1349</v>
      </c>
      <c r="O86" s="486"/>
      <c r="P86" s="486"/>
      <c r="Q86" s="486"/>
      <c r="R86" s="486"/>
      <c r="S86" s="486"/>
      <c r="T86" s="486"/>
      <c r="U86" s="486" t="s">
        <v>1314</v>
      </c>
      <c r="V86" s="505" t="s">
        <v>177</v>
      </c>
      <c r="W86" s="506" t="s">
        <v>177</v>
      </c>
      <c r="X86" s="505" t="s">
        <v>177</v>
      </c>
      <c r="Y86" s="576" t="s">
        <v>1368</v>
      </c>
      <c r="Z86" s="576" t="s">
        <v>52</v>
      </c>
      <c r="AA86" s="576"/>
      <c r="AB86" s="576" t="s">
        <v>1383</v>
      </c>
      <c r="AC86" s="486" t="s">
        <v>460</v>
      </c>
      <c r="AD86" s="590"/>
      <c r="AE86" s="486" t="s">
        <v>943</v>
      </c>
    </row>
    <row r="87" spans="1:32" s="578" customFormat="1" ht="38.25" hidden="1" customHeight="1" x14ac:dyDescent="0.25">
      <c r="A87" s="569"/>
      <c r="B87" s="577" t="s">
        <v>471</v>
      </c>
      <c r="C87" s="577" t="s">
        <v>1257</v>
      </c>
      <c r="D87" s="580">
        <v>43008</v>
      </c>
      <c r="E87" s="590"/>
      <c r="F87" s="590"/>
      <c r="G87" s="590"/>
      <c r="H87" s="590"/>
      <c r="I87" s="590"/>
      <c r="J87" s="590"/>
      <c r="K87" s="590"/>
      <c r="L87" s="486">
        <v>21</v>
      </c>
      <c r="M87" s="603" t="s">
        <v>1248</v>
      </c>
      <c r="N87" s="486" t="s">
        <v>1349</v>
      </c>
      <c r="O87" s="486"/>
      <c r="P87" s="486"/>
      <c r="Q87" s="486"/>
      <c r="R87" s="486"/>
      <c r="S87" s="486"/>
      <c r="T87" s="486"/>
      <c r="U87" s="486" t="s">
        <v>436</v>
      </c>
      <c r="V87" s="163" t="s">
        <v>436</v>
      </c>
      <c r="W87" s="163" t="s">
        <v>436</v>
      </c>
      <c r="X87" s="163" t="s">
        <v>436</v>
      </c>
      <c r="Y87" s="576" t="s">
        <v>1368</v>
      </c>
      <c r="Z87" s="576"/>
      <c r="AA87" s="576"/>
      <c r="AB87" s="576" t="s">
        <v>1389</v>
      </c>
      <c r="AC87" s="486" t="s">
        <v>460</v>
      </c>
      <c r="AD87" s="590"/>
      <c r="AE87" s="486" t="s">
        <v>497</v>
      </c>
    </row>
    <row r="88" spans="1:32" s="578" customFormat="1" ht="14.45" hidden="1" customHeight="1" x14ac:dyDescent="0.25">
      <c r="A88" s="569"/>
      <c r="B88" s="591" t="s">
        <v>577</v>
      </c>
      <c r="C88" s="26" t="s">
        <v>1158</v>
      </c>
      <c r="D88" s="88">
        <v>43008</v>
      </c>
      <c r="E88" s="569"/>
      <c r="F88" s="569"/>
      <c r="G88" s="569"/>
      <c r="H88" s="569"/>
      <c r="I88" s="569"/>
      <c r="J88" s="569"/>
      <c r="K88" s="569"/>
      <c r="L88" s="31">
        <v>22</v>
      </c>
      <c r="M88" s="31" t="s">
        <v>1493</v>
      </c>
      <c r="N88" s="491" t="s">
        <v>1349</v>
      </c>
      <c r="O88" s="491"/>
      <c r="P88" s="491"/>
      <c r="Q88" s="491"/>
      <c r="R88" s="491"/>
      <c r="S88" s="491"/>
      <c r="T88" s="491"/>
      <c r="U88" s="31" t="s">
        <v>436</v>
      </c>
      <c r="V88" s="31" t="s">
        <v>436</v>
      </c>
      <c r="W88" s="31" t="s">
        <v>436</v>
      </c>
      <c r="X88" s="31" t="s">
        <v>436</v>
      </c>
      <c r="Y88" s="585" t="s">
        <v>1368</v>
      </c>
      <c r="Z88" s="585"/>
      <c r="AA88" s="585"/>
      <c r="AB88" s="454" t="s">
        <v>1383</v>
      </c>
      <c r="AC88" s="569" t="s">
        <v>943</v>
      </c>
      <c r="AD88" s="569"/>
      <c r="AE88" s="31" t="s">
        <v>943</v>
      </c>
    </row>
    <row r="89" spans="1:32" s="578" customFormat="1" ht="29.1" hidden="1" customHeight="1" x14ac:dyDescent="0.25">
      <c r="A89" s="569"/>
      <c r="B89" s="591" t="s">
        <v>577</v>
      </c>
      <c r="C89" s="32" t="s">
        <v>748</v>
      </c>
      <c r="D89" s="88">
        <v>43008</v>
      </c>
      <c r="E89" s="569"/>
      <c r="F89" s="569"/>
      <c r="G89" s="569"/>
      <c r="H89" s="569"/>
      <c r="I89" s="569"/>
      <c r="J89" s="569"/>
      <c r="K89" s="569"/>
      <c r="L89" s="31">
        <v>22</v>
      </c>
      <c r="M89" s="31" t="s">
        <v>1493</v>
      </c>
      <c r="N89" s="491" t="s">
        <v>1349</v>
      </c>
      <c r="O89" s="491"/>
      <c r="P89" s="491"/>
      <c r="Q89" s="491"/>
      <c r="R89" s="491"/>
      <c r="S89" s="491"/>
      <c r="T89" s="491"/>
      <c r="U89" s="31" t="s">
        <v>436</v>
      </c>
      <c r="V89" s="31" t="s">
        <v>436</v>
      </c>
      <c r="W89" s="31" t="s">
        <v>436</v>
      </c>
      <c r="X89" s="31" t="s">
        <v>436</v>
      </c>
      <c r="Y89" s="585" t="s">
        <v>1368</v>
      </c>
      <c r="Z89" s="585"/>
      <c r="AA89" s="585"/>
      <c r="AB89" s="454" t="s">
        <v>1383</v>
      </c>
      <c r="AC89" s="569" t="s">
        <v>943</v>
      </c>
      <c r="AD89" s="569"/>
      <c r="AE89" s="31" t="s">
        <v>943</v>
      </c>
    </row>
    <row r="90" spans="1:32" s="578" customFormat="1" ht="43.35" customHeight="1" x14ac:dyDescent="0.25">
      <c r="A90" s="569"/>
      <c r="B90" s="583" t="s">
        <v>1315</v>
      </c>
      <c r="C90" s="577" t="s">
        <v>1476</v>
      </c>
      <c r="D90" s="584">
        <v>43008</v>
      </c>
      <c r="E90" s="569"/>
      <c r="F90" s="584">
        <v>43008</v>
      </c>
      <c r="G90" s="486" t="s">
        <v>1774</v>
      </c>
      <c r="H90" s="486" t="s">
        <v>1774</v>
      </c>
      <c r="I90" s="486" t="s">
        <v>1774</v>
      </c>
      <c r="J90" s="486" t="s">
        <v>436</v>
      </c>
      <c r="K90" s="569" t="s">
        <v>1707</v>
      </c>
      <c r="L90" s="569">
        <v>23</v>
      </c>
      <c r="M90" s="569" t="s">
        <v>1472</v>
      </c>
      <c r="N90" s="569" t="s">
        <v>337</v>
      </c>
      <c r="O90" s="569"/>
      <c r="P90" s="569"/>
      <c r="Q90" s="569"/>
      <c r="R90" s="569"/>
      <c r="S90" s="569"/>
      <c r="T90" s="569"/>
      <c r="U90" s="569" t="s">
        <v>57</v>
      </c>
      <c r="V90" s="569"/>
      <c r="W90" s="569"/>
      <c r="X90" s="569"/>
      <c r="Y90" s="585" t="s">
        <v>1368</v>
      </c>
      <c r="Z90" s="585" t="s">
        <v>1410</v>
      </c>
      <c r="AA90" s="585"/>
      <c r="AB90" s="576" t="s">
        <v>1389</v>
      </c>
      <c r="AC90" s="569"/>
      <c r="AD90" s="569"/>
      <c r="AE90" s="569" t="s">
        <v>497</v>
      </c>
      <c r="AF90" s="578" t="s">
        <v>497</v>
      </c>
    </row>
    <row r="91" spans="1:32" s="578" customFormat="1" ht="27" hidden="1" customHeight="1" x14ac:dyDescent="0.25">
      <c r="A91" s="569"/>
      <c r="B91" s="583" t="s">
        <v>589</v>
      </c>
      <c r="C91" s="26" t="s">
        <v>1505</v>
      </c>
      <c r="D91" s="584">
        <v>43008</v>
      </c>
      <c r="E91" s="569"/>
      <c r="F91" s="569"/>
      <c r="G91" s="569"/>
      <c r="H91" s="569"/>
      <c r="I91" s="569"/>
      <c r="J91" s="569"/>
      <c r="K91" s="569"/>
      <c r="L91" s="569">
        <v>26</v>
      </c>
      <c r="M91" s="569" t="s">
        <v>687</v>
      </c>
      <c r="N91" s="569" t="s">
        <v>1349</v>
      </c>
      <c r="O91" s="569"/>
      <c r="P91" s="569"/>
      <c r="Q91" s="569"/>
      <c r="R91" s="569"/>
      <c r="S91" s="569"/>
      <c r="T91" s="569"/>
      <c r="U91" s="569" t="s">
        <v>57</v>
      </c>
      <c r="V91" s="569"/>
      <c r="W91" s="569"/>
      <c r="X91" s="569"/>
      <c r="Y91" s="585" t="s">
        <v>1368</v>
      </c>
      <c r="Z91" s="586" t="s">
        <v>52</v>
      </c>
      <c r="AA91" s="585"/>
      <c r="AB91" s="576" t="s">
        <v>1383</v>
      </c>
      <c r="AC91" s="569"/>
      <c r="AD91" s="569"/>
      <c r="AE91" s="569" t="s">
        <v>943</v>
      </c>
    </row>
    <row r="92" spans="1:32" s="578" customFormat="1" ht="14.45" hidden="1" customHeight="1" x14ac:dyDescent="0.25">
      <c r="A92" s="569"/>
      <c r="B92" s="583" t="s">
        <v>694</v>
      </c>
      <c r="C92" s="593" t="s">
        <v>1480</v>
      </c>
      <c r="D92" s="584">
        <v>43008</v>
      </c>
      <c r="E92" s="569"/>
      <c r="F92" s="569"/>
      <c r="G92" s="569"/>
      <c r="H92" s="569"/>
      <c r="I92" s="569"/>
      <c r="J92" s="569"/>
      <c r="K92" s="569"/>
      <c r="L92" s="569">
        <v>29</v>
      </c>
      <c r="M92" s="569" t="s">
        <v>1320</v>
      </c>
      <c r="N92" s="569" t="s">
        <v>1349</v>
      </c>
      <c r="O92" s="569"/>
      <c r="P92" s="569"/>
      <c r="Q92" s="569"/>
      <c r="R92" s="569"/>
      <c r="S92" s="569"/>
      <c r="T92" s="569"/>
      <c r="U92" s="569" t="s">
        <v>57</v>
      </c>
      <c r="V92" s="569"/>
      <c r="W92" s="569"/>
      <c r="X92" s="569"/>
      <c r="Y92" s="585" t="s">
        <v>1368</v>
      </c>
      <c r="Z92" s="586">
        <v>42737</v>
      </c>
      <c r="AA92" s="585"/>
      <c r="AB92" s="576" t="s">
        <v>1401</v>
      </c>
      <c r="AC92" s="569"/>
      <c r="AD92" s="569"/>
      <c r="AE92" s="569" t="s">
        <v>943</v>
      </c>
    </row>
    <row r="93" spans="1:32" s="578" customFormat="1" ht="53.25" hidden="1" customHeight="1" x14ac:dyDescent="0.25">
      <c r="A93" s="569"/>
      <c r="B93" s="583" t="s">
        <v>694</v>
      </c>
      <c r="C93" s="608" t="s">
        <v>1484</v>
      </c>
      <c r="D93" s="584">
        <v>43008</v>
      </c>
      <c r="E93" s="569"/>
      <c r="F93" s="569"/>
      <c r="G93" s="569"/>
      <c r="H93" s="569"/>
      <c r="I93" s="569"/>
      <c r="J93" s="569"/>
      <c r="K93" s="569"/>
      <c r="L93" s="569">
        <v>29</v>
      </c>
      <c r="M93" s="569" t="s">
        <v>1320</v>
      </c>
      <c r="N93" s="569" t="s">
        <v>1349</v>
      </c>
      <c r="O93" s="569"/>
      <c r="P93" s="569"/>
      <c r="Q93" s="569"/>
      <c r="R93" s="569"/>
      <c r="S93" s="569"/>
      <c r="T93" s="569"/>
      <c r="U93" s="569"/>
      <c r="V93" s="569"/>
      <c r="W93" s="569"/>
      <c r="X93" s="569"/>
      <c r="Y93" s="585" t="s">
        <v>1368</v>
      </c>
      <c r="Z93" s="585"/>
      <c r="AA93" s="585"/>
      <c r="AB93" s="576" t="s">
        <v>1383</v>
      </c>
      <c r="AC93" s="569"/>
      <c r="AD93" s="569"/>
      <c r="AE93" s="569" t="s">
        <v>943</v>
      </c>
    </row>
    <row r="94" spans="1:32" s="578" customFormat="1" ht="43.35" customHeight="1" x14ac:dyDescent="0.25">
      <c r="A94" s="569"/>
      <c r="B94" s="583" t="s">
        <v>694</v>
      </c>
      <c r="C94" s="593" t="s">
        <v>1481</v>
      </c>
      <c r="D94" s="584">
        <v>43008</v>
      </c>
      <c r="E94" s="569"/>
      <c r="F94" s="584">
        <v>43008</v>
      </c>
      <c r="G94" s="486" t="s">
        <v>1774</v>
      </c>
      <c r="H94" s="486" t="s">
        <v>1774</v>
      </c>
      <c r="I94" s="486" t="s">
        <v>1774</v>
      </c>
      <c r="J94" s="486" t="s">
        <v>436</v>
      </c>
      <c r="K94" s="569"/>
      <c r="L94" s="569">
        <v>29</v>
      </c>
      <c r="M94" s="569" t="s">
        <v>1320</v>
      </c>
      <c r="N94" s="569" t="s">
        <v>1349</v>
      </c>
      <c r="O94" s="569"/>
      <c r="P94" s="569"/>
      <c r="Q94" s="569"/>
      <c r="R94" s="569"/>
      <c r="S94" s="569"/>
      <c r="T94" s="569"/>
      <c r="U94" s="584">
        <v>42725</v>
      </c>
      <c r="V94" s="569" t="s">
        <v>436</v>
      </c>
      <c r="W94" s="569" t="s">
        <v>436</v>
      </c>
      <c r="X94" s="569" t="s">
        <v>436</v>
      </c>
      <c r="Y94" s="585" t="s">
        <v>1357</v>
      </c>
      <c r="Z94" s="586">
        <v>42750</v>
      </c>
      <c r="AA94" s="585"/>
      <c r="AB94" s="576" t="s">
        <v>1389</v>
      </c>
      <c r="AC94" s="569"/>
      <c r="AD94" s="569"/>
      <c r="AE94" s="569" t="s">
        <v>497</v>
      </c>
      <c r="AF94" s="578" t="s">
        <v>497</v>
      </c>
    </row>
    <row r="95" spans="1:32" s="578" customFormat="1" ht="27.6" hidden="1" customHeight="1" x14ac:dyDescent="0.25">
      <c r="A95" s="569"/>
      <c r="B95" s="577" t="s">
        <v>233</v>
      </c>
      <c r="C95" s="577" t="s">
        <v>1237</v>
      </c>
      <c r="D95" s="580">
        <v>43008</v>
      </c>
      <c r="E95" s="486"/>
      <c r="F95" s="486"/>
      <c r="G95" s="486"/>
      <c r="H95" s="486"/>
      <c r="I95" s="486"/>
      <c r="J95" s="486"/>
      <c r="K95" s="486"/>
      <c r="L95" s="486">
        <v>33</v>
      </c>
      <c r="M95" s="486" t="s">
        <v>1227</v>
      </c>
      <c r="N95" s="486" t="s">
        <v>1349</v>
      </c>
      <c r="O95" s="486"/>
      <c r="P95" s="486"/>
      <c r="Q95" s="486"/>
      <c r="R95" s="486"/>
      <c r="S95" s="486"/>
      <c r="T95" s="486"/>
      <c r="U95" s="172" t="s">
        <v>1303</v>
      </c>
      <c r="V95" s="30" t="s">
        <v>1306</v>
      </c>
      <c r="W95" s="30" t="s">
        <v>1308</v>
      </c>
      <c r="X95" s="30" t="s">
        <v>1307</v>
      </c>
      <c r="Y95" s="576" t="s">
        <v>1368</v>
      </c>
      <c r="Z95" s="576"/>
      <c r="AA95" s="576" t="s">
        <v>1238</v>
      </c>
      <c r="AB95" s="576" t="s">
        <v>1383</v>
      </c>
      <c r="AC95" s="486" t="s">
        <v>460</v>
      </c>
      <c r="AD95" s="486"/>
      <c r="AE95" s="486" t="s">
        <v>943</v>
      </c>
    </row>
    <row r="96" spans="1:32" s="578" customFormat="1" ht="27.6" hidden="1" customHeight="1" x14ac:dyDescent="0.25">
      <c r="A96" s="569"/>
      <c r="B96" s="577" t="s">
        <v>233</v>
      </c>
      <c r="C96" s="577" t="s">
        <v>1240</v>
      </c>
      <c r="D96" s="580">
        <v>43008</v>
      </c>
      <c r="E96" s="486"/>
      <c r="F96" s="486"/>
      <c r="G96" s="486"/>
      <c r="H96" s="486"/>
      <c r="I96" s="486"/>
      <c r="J96" s="486"/>
      <c r="K96" s="486"/>
      <c r="L96" s="486">
        <v>33</v>
      </c>
      <c r="M96" s="486" t="s">
        <v>1227</v>
      </c>
      <c r="N96" s="486" t="s">
        <v>1349</v>
      </c>
      <c r="O96" s="486"/>
      <c r="P96" s="486"/>
      <c r="Q96" s="486"/>
      <c r="R96" s="486"/>
      <c r="S96" s="486"/>
      <c r="T96" s="486"/>
      <c r="U96" s="172" t="s">
        <v>1303</v>
      </c>
      <c r="V96" s="30" t="s">
        <v>1306</v>
      </c>
      <c r="W96" s="30" t="s">
        <v>1308</v>
      </c>
      <c r="X96" s="30" t="s">
        <v>1307</v>
      </c>
      <c r="Y96" s="576" t="s">
        <v>1368</v>
      </c>
      <c r="Z96" s="576"/>
      <c r="AA96" s="576"/>
      <c r="AB96" s="576" t="s">
        <v>1383</v>
      </c>
      <c r="AC96" s="486" t="s">
        <v>460</v>
      </c>
      <c r="AD96" s="486"/>
      <c r="AE96" s="486" t="s">
        <v>943</v>
      </c>
    </row>
    <row r="97" spans="1:32" s="578" customFormat="1" ht="27.6" hidden="1" customHeight="1" x14ac:dyDescent="0.25">
      <c r="A97" s="569"/>
      <c r="B97" s="577" t="s">
        <v>233</v>
      </c>
      <c r="C97" s="577" t="s">
        <v>1239</v>
      </c>
      <c r="D97" s="580">
        <v>43008</v>
      </c>
      <c r="E97" s="486"/>
      <c r="F97" s="486"/>
      <c r="G97" s="486"/>
      <c r="H97" s="486"/>
      <c r="I97" s="486"/>
      <c r="J97" s="486"/>
      <c r="K97" s="486"/>
      <c r="L97" s="486">
        <v>33</v>
      </c>
      <c r="M97" s="486" t="s">
        <v>1227</v>
      </c>
      <c r="N97" s="486" t="s">
        <v>1349</v>
      </c>
      <c r="O97" s="486"/>
      <c r="P97" s="486"/>
      <c r="Q97" s="486"/>
      <c r="R97" s="486"/>
      <c r="S97" s="486"/>
      <c r="T97" s="486"/>
      <c r="U97" s="172" t="s">
        <v>1303</v>
      </c>
      <c r="V97" s="30" t="s">
        <v>1306</v>
      </c>
      <c r="W97" s="30" t="s">
        <v>1308</v>
      </c>
      <c r="X97" s="30" t="s">
        <v>1307</v>
      </c>
      <c r="Y97" s="576" t="s">
        <v>1368</v>
      </c>
      <c r="Z97" s="576"/>
      <c r="AA97" s="576"/>
      <c r="AB97" s="576" t="s">
        <v>1383</v>
      </c>
      <c r="AC97" s="486" t="s">
        <v>460</v>
      </c>
      <c r="AD97" s="486"/>
      <c r="AE97" s="486" t="s">
        <v>943</v>
      </c>
    </row>
    <row r="98" spans="1:32" s="578" customFormat="1" ht="29.1" hidden="1" customHeight="1" x14ac:dyDescent="0.25">
      <c r="A98" s="569"/>
      <c r="B98" s="577" t="s">
        <v>471</v>
      </c>
      <c r="C98" s="577" t="s">
        <v>1258</v>
      </c>
      <c r="D98" s="580">
        <v>43008</v>
      </c>
      <c r="E98" s="590"/>
      <c r="F98" s="590"/>
      <c r="G98" s="590"/>
      <c r="H98" s="590"/>
      <c r="I98" s="590"/>
      <c r="J98" s="590"/>
      <c r="K98" s="590"/>
      <c r="L98" s="486">
        <v>35</v>
      </c>
      <c r="M98" s="486" t="s">
        <v>1248</v>
      </c>
      <c r="N98" s="486" t="s">
        <v>1349</v>
      </c>
      <c r="O98" s="486"/>
      <c r="P98" s="486"/>
      <c r="Q98" s="486"/>
      <c r="R98" s="486"/>
      <c r="S98" s="486"/>
      <c r="T98" s="486"/>
      <c r="U98" s="486" t="s">
        <v>436</v>
      </c>
      <c r="V98" s="163" t="s">
        <v>436</v>
      </c>
      <c r="W98" s="163" t="s">
        <v>436</v>
      </c>
      <c r="X98" s="163" t="s">
        <v>436</v>
      </c>
      <c r="Y98" s="576" t="s">
        <v>1368</v>
      </c>
      <c r="Z98" s="576"/>
      <c r="AA98" s="576"/>
      <c r="AB98" s="576" t="s">
        <v>1401</v>
      </c>
      <c r="AC98" s="486" t="s">
        <v>460</v>
      </c>
      <c r="AD98" s="590"/>
      <c r="AE98" s="486" t="s">
        <v>943</v>
      </c>
      <c r="AF98" s="421"/>
    </row>
    <row r="99" spans="1:32" s="578" customFormat="1" ht="14.45" hidden="1" customHeight="1" x14ac:dyDescent="0.25">
      <c r="A99" s="569"/>
      <c r="B99" s="577" t="s">
        <v>237</v>
      </c>
      <c r="C99" s="577" t="s">
        <v>1272</v>
      </c>
      <c r="D99" s="580">
        <v>43008</v>
      </c>
      <c r="E99" s="486"/>
      <c r="F99" s="486"/>
      <c r="G99" s="486"/>
      <c r="H99" s="486"/>
      <c r="I99" s="486"/>
      <c r="J99" s="486"/>
      <c r="K99" s="486"/>
      <c r="L99" s="486">
        <v>42</v>
      </c>
      <c r="M99" s="486" t="s">
        <v>174</v>
      </c>
      <c r="N99" s="486" t="s">
        <v>1349</v>
      </c>
      <c r="O99" s="486"/>
      <c r="P99" s="486"/>
      <c r="Q99" s="486"/>
      <c r="R99" s="486"/>
      <c r="S99" s="486"/>
      <c r="T99" s="486"/>
      <c r="U99" s="486" t="s">
        <v>1302</v>
      </c>
      <c r="V99" s="30" t="s">
        <v>177</v>
      </c>
      <c r="W99" s="30" t="s">
        <v>177</v>
      </c>
      <c r="X99" s="486" t="s">
        <v>436</v>
      </c>
      <c r="Y99" s="576" t="s">
        <v>1368</v>
      </c>
      <c r="Z99" s="576"/>
      <c r="AA99" s="576"/>
      <c r="AB99" s="576" t="s">
        <v>1383</v>
      </c>
      <c r="AC99" s="486" t="s">
        <v>460</v>
      </c>
      <c r="AD99" s="486"/>
      <c r="AE99" s="486" t="s">
        <v>497</v>
      </c>
      <c r="AF99" s="421"/>
    </row>
    <row r="100" spans="1:32" s="578" customFormat="1" ht="43.35" customHeight="1" x14ac:dyDescent="0.25">
      <c r="A100" s="569"/>
      <c r="B100" s="577" t="s">
        <v>1290</v>
      </c>
      <c r="C100" s="577" t="s">
        <v>1253</v>
      </c>
      <c r="D100" s="580">
        <v>43008</v>
      </c>
      <c r="E100" s="590"/>
      <c r="F100" s="580">
        <v>43008</v>
      </c>
      <c r="G100" s="486" t="s">
        <v>1774</v>
      </c>
      <c r="H100" s="486" t="s">
        <v>1774</v>
      </c>
      <c r="I100" s="486" t="s">
        <v>1774</v>
      </c>
      <c r="J100" s="486" t="s">
        <v>436</v>
      </c>
      <c r="K100" s="590" t="s">
        <v>1707</v>
      </c>
      <c r="L100" s="486">
        <v>43</v>
      </c>
      <c r="M100" s="486" t="s">
        <v>1248</v>
      </c>
      <c r="N100" s="486" t="s">
        <v>1349</v>
      </c>
      <c r="O100" s="486"/>
      <c r="P100" s="486"/>
      <c r="Q100" s="486"/>
      <c r="R100" s="486"/>
      <c r="S100" s="486"/>
      <c r="T100" s="486"/>
      <c r="U100" s="580">
        <v>42681</v>
      </c>
      <c r="V100" s="505" t="s">
        <v>177</v>
      </c>
      <c r="W100" s="505" t="s">
        <v>177</v>
      </c>
      <c r="X100" s="505" t="s">
        <v>177</v>
      </c>
      <c r="Y100" s="576" t="s">
        <v>1357</v>
      </c>
      <c r="Z100" s="576"/>
      <c r="AA100" s="576" t="s">
        <v>420</v>
      </c>
      <c r="AB100" s="576" t="s">
        <v>1388</v>
      </c>
      <c r="AC100" s="486" t="s">
        <v>794</v>
      </c>
      <c r="AD100" s="590"/>
      <c r="AE100" s="486" t="s">
        <v>497</v>
      </c>
      <c r="AF100" s="578" t="s">
        <v>497</v>
      </c>
    </row>
    <row r="101" spans="1:32" s="578" customFormat="1" ht="29.1" hidden="1" customHeight="1" x14ac:dyDescent="0.25">
      <c r="A101" s="569"/>
      <c r="B101" s="577" t="s">
        <v>1374</v>
      </c>
      <c r="C101" s="577" t="s">
        <v>1378</v>
      </c>
      <c r="D101" s="580">
        <v>43008</v>
      </c>
      <c r="E101" s="486"/>
      <c r="F101" s="486"/>
      <c r="G101" s="486"/>
      <c r="H101" s="486"/>
      <c r="I101" s="486"/>
      <c r="J101" s="486"/>
      <c r="K101" s="486"/>
      <c r="L101" s="486" t="s">
        <v>57</v>
      </c>
      <c r="M101" s="486" t="s">
        <v>1575</v>
      </c>
      <c r="N101" s="486" t="s">
        <v>1349</v>
      </c>
      <c r="O101" s="486"/>
      <c r="P101" s="486"/>
      <c r="Q101" s="486"/>
      <c r="R101" s="486"/>
      <c r="S101" s="486"/>
      <c r="T101" s="486"/>
      <c r="U101" s="30" t="s">
        <v>177</v>
      </c>
      <c r="V101" s="30" t="s">
        <v>1288</v>
      </c>
      <c r="W101" s="486" t="s">
        <v>436</v>
      </c>
      <c r="X101" s="486" t="s">
        <v>436</v>
      </c>
      <c r="Y101" s="576" t="s">
        <v>1368</v>
      </c>
      <c r="Z101" s="576"/>
      <c r="AA101" s="576"/>
      <c r="AB101" s="576" t="s">
        <v>1383</v>
      </c>
      <c r="AC101" s="486" t="s">
        <v>460</v>
      </c>
      <c r="AD101" s="486"/>
      <c r="AE101" s="486" t="s">
        <v>943</v>
      </c>
    </row>
    <row r="102" spans="1:32" s="578" customFormat="1" ht="14.45" hidden="1" customHeight="1" x14ac:dyDescent="0.25">
      <c r="A102" s="569"/>
      <c r="B102" s="577" t="s">
        <v>1456</v>
      </c>
      <c r="C102" s="577" t="s">
        <v>1466</v>
      </c>
      <c r="D102" s="580">
        <v>43069</v>
      </c>
      <c r="E102" s="486"/>
      <c r="F102" s="486"/>
      <c r="G102" s="486"/>
      <c r="H102" s="486"/>
      <c r="I102" s="486"/>
      <c r="J102" s="486"/>
      <c r="K102" s="486"/>
      <c r="L102" s="486">
        <v>15</v>
      </c>
      <c r="M102" s="486" t="s">
        <v>180</v>
      </c>
      <c r="N102" s="486" t="s">
        <v>1349</v>
      </c>
      <c r="O102" s="486"/>
      <c r="P102" s="486"/>
      <c r="Q102" s="486"/>
      <c r="R102" s="486"/>
      <c r="S102" s="486"/>
      <c r="T102" s="486"/>
      <c r="U102" s="486" t="s">
        <v>57</v>
      </c>
      <c r="V102" s="486" t="s">
        <v>436</v>
      </c>
      <c r="W102" s="486" t="s">
        <v>436</v>
      </c>
      <c r="X102" s="486" t="s">
        <v>436</v>
      </c>
      <c r="Y102" s="576" t="s">
        <v>1368</v>
      </c>
      <c r="Z102" s="581">
        <v>43009</v>
      </c>
      <c r="AA102" s="576"/>
      <c r="AB102" s="576" t="s">
        <v>1383</v>
      </c>
      <c r="AC102" s="486"/>
      <c r="AD102" s="486"/>
      <c r="AE102" s="486" t="s">
        <v>943</v>
      </c>
    </row>
    <row r="103" spans="1:32" s="578" customFormat="1" ht="27.6" hidden="1" customHeight="1" x14ac:dyDescent="0.25">
      <c r="A103" s="569"/>
      <c r="B103" s="577" t="s">
        <v>233</v>
      </c>
      <c r="C103" s="577" t="s">
        <v>1241</v>
      </c>
      <c r="D103" s="580">
        <v>43082</v>
      </c>
      <c r="E103" s="486"/>
      <c r="F103" s="486"/>
      <c r="G103" s="486"/>
      <c r="H103" s="486"/>
      <c r="I103" s="486"/>
      <c r="J103" s="486"/>
      <c r="K103" s="486"/>
      <c r="L103" s="486">
        <v>33</v>
      </c>
      <c r="M103" s="486" t="s">
        <v>1227</v>
      </c>
      <c r="N103" s="486" t="s">
        <v>1349</v>
      </c>
      <c r="O103" s="486"/>
      <c r="P103" s="486"/>
      <c r="Q103" s="486"/>
      <c r="R103" s="486"/>
      <c r="S103" s="486"/>
      <c r="T103" s="486"/>
      <c r="U103" s="172" t="s">
        <v>1303</v>
      </c>
      <c r="V103" s="30" t="s">
        <v>1306</v>
      </c>
      <c r="W103" s="30" t="s">
        <v>1308</v>
      </c>
      <c r="X103" s="30" t="s">
        <v>1307</v>
      </c>
      <c r="Y103" s="576" t="s">
        <v>1368</v>
      </c>
      <c r="Z103" s="576"/>
      <c r="AA103" s="576"/>
      <c r="AB103" s="576" t="s">
        <v>1383</v>
      </c>
      <c r="AC103" s="486" t="s">
        <v>460</v>
      </c>
      <c r="AD103" s="486"/>
      <c r="AE103" s="486" t="s">
        <v>943</v>
      </c>
    </row>
    <row r="104" spans="1:32" s="578" customFormat="1" ht="72" hidden="1" customHeight="1" x14ac:dyDescent="0.25">
      <c r="A104" s="609"/>
      <c r="B104" s="610" t="s">
        <v>351</v>
      </c>
      <c r="C104" s="611" t="s">
        <v>1335</v>
      </c>
      <c r="D104" s="612">
        <v>43100</v>
      </c>
      <c r="E104" s="596"/>
      <c r="F104" s="596"/>
      <c r="G104" s="596"/>
      <c r="H104" s="596"/>
      <c r="I104" s="596"/>
      <c r="J104" s="596"/>
      <c r="K104" s="596"/>
      <c r="L104" s="596">
        <v>5</v>
      </c>
      <c r="M104" s="596" t="s">
        <v>1627</v>
      </c>
      <c r="N104" s="596" t="s">
        <v>337</v>
      </c>
      <c r="O104" s="596"/>
      <c r="P104" s="596"/>
      <c r="Q104" s="596"/>
      <c r="R104" s="596"/>
      <c r="S104" s="596"/>
      <c r="T104" s="596"/>
      <c r="U104" s="613" t="s">
        <v>436</v>
      </c>
      <c r="V104" s="613" t="s">
        <v>436</v>
      </c>
      <c r="W104" s="613" t="s">
        <v>436</v>
      </c>
      <c r="X104" s="613" t="s">
        <v>436</v>
      </c>
      <c r="Y104" s="614"/>
      <c r="Z104" s="614"/>
      <c r="AA104" s="615"/>
      <c r="AB104" s="614"/>
      <c r="AC104" s="596" t="s">
        <v>460</v>
      </c>
      <c r="AD104" s="596"/>
      <c r="AE104" s="596" t="s">
        <v>943</v>
      </c>
    </row>
    <row r="105" spans="1:32" s="578" customFormat="1" ht="101.1" hidden="1" customHeight="1" x14ac:dyDescent="0.25">
      <c r="A105" s="569"/>
      <c r="B105" s="458" t="s">
        <v>1316</v>
      </c>
      <c r="C105" s="459" t="s">
        <v>1331</v>
      </c>
      <c r="D105" s="580">
        <v>43100</v>
      </c>
      <c r="E105" s="486"/>
      <c r="F105" s="486"/>
      <c r="G105" s="486"/>
      <c r="H105" s="486"/>
      <c r="I105" s="486"/>
      <c r="J105" s="486"/>
      <c r="K105" s="486"/>
      <c r="L105" s="486">
        <v>6</v>
      </c>
      <c r="M105" s="486" t="s">
        <v>1472</v>
      </c>
      <c r="N105" s="486" t="s">
        <v>337</v>
      </c>
      <c r="O105" s="486"/>
      <c r="P105" s="486"/>
      <c r="Q105" s="486"/>
      <c r="R105" s="486"/>
      <c r="S105" s="486"/>
      <c r="T105" s="486"/>
      <c r="U105" s="486" t="s">
        <v>436</v>
      </c>
      <c r="V105" s="486" t="s">
        <v>436</v>
      </c>
      <c r="W105" s="486" t="s">
        <v>436</v>
      </c>
      <c r="X105" s="486" t="s">
        <v>436</v>
      </c>
      <c r="Y105" s="576"/>
      <c r="Z105" s="576"/>
      <c r="AA105" s="453"/>
      <c r="AB105" s="576"/>
      <c r="AC105" s="486"/>
      <c r="AD105" s="486"/>
      <c r="AE105" s="486" t="s">
        <v>497</v>
      </c>
      <c r="AF105" s="421"/>
    </row>
    <row r="106" spans="1:32" s="578" customFormat="1" ht="43.35" customHeight="1" x14ac:dyDescent="0.25">
      <c r="A106" s="569"/>
      <c r="B106" s="423" t="s">
        <v>1316</v>
      </c>
      <c r="C106" s="425" t="s">
        <v>1708</v>
      </c>
      <c r="D106" s="580">
        <v>42916</v>
      </c>
      <c r="E106" s="580" t="s">
        <v>52</v>
      </c>
      <c r="F106" s="580">
        <v>42916</v>
      </c>
      <c r="G106" s="486" t="s">
        <v>1774</v>
      </c>
      <c r="H106" s="486" t="s">
        <v>1774</v>
      </c>
      <c r="I106" s="486" t="s">
        <v>1774</v>
      </c>
      <c r="J106" s="486" t="s">
        <v>436</v>
      </c>
      <c r="K106" s="580">
        <v>42916</v>
      </c>
      <c r="L106" s="486">
        <v>6</v>
      </c>
      <c r="M106" s="486" t="s">
        <v>1472</v>
      </c>
      <c r="N106" s="486" t="s">
        <v>337</v>
      </c>
      <c r="O106" s="486"/>
      <c r="P106" s="486"/>
      <c r="Q106" s="486"/>
      <c r="R106" s="486"/>
      <c r="S106" s="486"/>
      <c r="T106" s="486"/>
      <c r="U106" s="486" t="s">
        <v>57</v>
      </c>
      <c r="V106" s="486"/>
      <c r="W106" s="486"/>
      <c r="X106" s="486"/>
      <c r="Y106" s="576" t="s">
        <v>1368</v>
      </c>
      <c r="Z106" s="576"/>
      <c r="AA106" s="453"/>
      <c r="AB106" s="576"/>
      <c r="AC106" s="486"/>
      <c r="AD106" s="486"/>
      <c r="AE106" s="486" t="s">
        <v>943</v>
      </c>
      <c r="AF106" s="421" t="s">
        <v>497</v>
      </c>
    </row>
    <row r="107" spans="1:32" s="578" customFormat="1" ht="29.1" hidden="1" customHeight="1" x14ac:dyDescent="0.25">
      <c r="A107" s="569"/>
      <c r="B107" s="423" t="s">
        <v>1315</v>
      </c>
      <c r="C107" s="424" t="s">
        <v>1475</v>
      </c>
      <c r="D107" s="580">
        <v>43100</v>
      </c>
      <c r="E107" s="486"/>
      <c r="F107" s="486"/>
      <c r="G107" s="486"/>
      <c r="H107" s="486"/>
      <c r="I107" s="486"/>
      <c r="J107" s="486"/>
      <c r="K107" s="486"/>
      <c r="L107" s="486">
        <v>7</v>
      </c>
      <c r="M107" s="486" t="s">
        <v>1472</v>
      </c>
      <c r="N107" s="486" t="s">
        <v>337</v>
      </c>
      <c r="O107" s="486"/>
      <c r="P107" s="486"/>
      <c r="Q107" s="486"/>
      <c r="R107" s="486"/>
      <c r="S107" s="486"/>
      <c r="T107" s="486"/>
      <c r="U107" s="486" t="s">
        <v>57</v>
      </c>
      <c r="V107" s="486" t="s">
        <v>1473</v>
      </c>
      <c r="W107" s="486" t="s">
        <v>1473</v>
      </c>
      <c r="X107" s="486" t="s">
        <v>1473</v>
      </c>
      <c r="Y107" s="576" t="s">
        <v>1360</v>
      </c>
      <c r="Z107" s="576" t="s">
        <v>1474</v>
      </c>
      <c r="AA107" s="576" t="s">
        <v>1474</v>
      </c>
      <c r="AB107" s="576" t="s">
        <v>1383</v>
      </c>
      <c r="AC107" s="486" t="s">
        <v>460</v>
      </c>
      <c r="AD107" s="486"/>
      <c r="AE107" s="486" t="s">
        <v>943</v>
      </c>
    </row>
    <row r="108" spans="1:32" s="578" customFormat="1" ht="29.1" hidden="1" customHeight="1" x14ac:dyDescent="0.25">
      <c r="A108" s="569"/>
      <c r="B108" s="577" t="s">
        <v>1292</v>
      </c>
      <c r="C108" s="577" t="s">
        <v>1334</v>
      </c>
      <c r="D108" s="580">
        <v>43100</v>
      </c>
      <c r="E108" s="486"/>
      <c r="F108" s="486"/>
      <c r="G108" s="486"/>
      <c r="H108" s="486"/>
      <c r="I108" s="486"/>
      <c r="J108" s="486"/>
      <c r="K108" s="486"/>
      <c r="L108" s="486">
        <v>8</v>
      </c>
      <c r="M108" s="486" t="s">
        <v>723</v>
      </c>
      <c r="N108" s="486" t="s">
        <v>1057</v>
      </c>
      <c r="O108" s="486"/>
      <c r="P108" s="486"/>
      <c r="Q108" s="486"/>
      <c r="R108" s="486"/>
      <c r="S108" s="486"/>
      <c r="T108" s="486"/>
      <c r="U108" s="486" t="s">
        <v>1312</v>
      </c>
      <c r="V108" s="486" t="s">
        <v>436</v>
      </c>
      <c r="W108" s="486" t="s">
        <v>436</v>
      </c>
      <c r="X108" s="486" t="s">
        <v>436</v>
      </c>
      <c r="Y108" s="576" t="s">
        <v>1368</v>
      </c>
      <c r="Z108" s="576" t="s">
        <v>1413</v>
      </c>
      <c r="AA108" s="576"/>
      <c r="AB108" s="576" t="s">
        <v>1383</v>
      </c>
      <c r="AC108" s="486" t="s">
        <v>460</v>
      </c>
      <c r="AD108" s="486"/>
      <c r="AE108" s="486" t="s">
        <v>943</v>
      </c>
    </row>
    <row r="109" spans="1:32" s="578" customFormat="1" ht="86.45" hidden="1" customHeight="1" x14ac:dyDescent="0.25">
      <c r="A109" s="569"/>
      <c r="B109" s="610" t="s">
        <v>1333</v>
      </c>
      <c r="C109" s="610" t="s">
        <v>1339</v>
      </c>
      <c r="D109" s="580">
        <v>43100</v>
      </c>
      <c r="E109" s="486"/>
      <c r="F109" s="486"/>
      <c r="G109" s="486"/>
      <c r="H109" s="486"/>
      <c r="I109" s="486"/>
      <c r="J109" s="486"/>
      <c r="K109" s="486"/>
      <c r="L109" s="486">
        <v>9</v>
      </c>
      <c r="M109" s="486" t="s">
        <v>1332</v>
      </c>
      <c r="N109" s="486" t="s">
        <v>337</v>
      </c>
      <c r="O109" s="486"/>
      <c r="P109" s="486"/>
      <c r="Q109" s="486"/>
      <c r="R109" s="486"/>
      <c r="S109" s="486"/>
      <c r="T109" s="486"/>
      <c r="U109" s="486" t="s">
        <v>436</v>
      </c>
      <c r="V109" s="486" t="s">
        <v>436</v>
      </c>
      <c r="W109" s="486" t="s">
        <v>436</v>
      </c>
      <c r="X109" s="486" t="s">
        <v>436</v>
      </c>
      <c r="Y109" s="576"/>
      <c r="Z109" s="576"/>
      <c r="AA109" s="576"/>
      <c r="AB109" s="576"/>
      <c r="AC109" s="486" t="s">
        <v>460</v>
      </c>
      <c r="AD109" s="486"/>
      <c r="AE109" s="486" t="s">
        <v>497</v>
      </c>
    </row>
    <row r="110" spans="1:32" s="578" customFormat="1" ht="14.45" hidden="1" customHeight="1" x14ac:dyDescent="0.25">
      <c r="A110" s="569"/>
      <c r="B110" s="577" t="s">
        <v>1407</v>
      </c>
      <c r="C110" s="577" t="s">
        <v>1487</v>
      </c>
      <c r="D110" s="580">
        <v>43100</v>
      </c>
      <c r="E110" s="486"/>
      <c r="F110" s="486"/>
      <c r="G110" s="486"/>
      <c r="H110" s="486"/>
      <c r="I110" s="486"/>
      <c r="J110" s="486"/>
      <c r="K110" s="486"/>
      <c r="L110" s="486">
        <v>12</v>
      </c>
      <c r="M110" s="486" t="s">
        <v>720</v>
      </c>
      <c r="N110" s="486" t="s">
        <v>1057</v>
      </c>
      <c r="O110" s="486"/>
      <c r="P110" s="486"/>
      <c r="Q110" s="486"/>
      <c r="R110" s="486"/>
      <c r="S110" s="486"/>
      <c r="T110" s="486"/>
      <c r="U110" s="486"/>
      <c r="V110" s="486"/>
      <c r="W110" s="486"/>
      <c r="X110" s="486"/>
      <c r="Y110" s="576"/>
      <c r="Z110" s="576"/>
      <c r="AA110" s="576"/>
      <c r="AB110" s="576" t="s">
        <v>1383</v>
      </c>
      <c r="AC110" s="486" t="s">
        <v>460</v>
      </c>
      <c r="AD110" s="486"/>
      <c r="AE110" s="486" t="s">
        <v>943</v>
      </c>
    </row>
    <row r="111" spans="1:32" s="578" customFormat="1" ht="14.45" hidden="1" customHeight="1" x14ac:dyDescent="0.25">
      <c r="A111" s="569"/>
      <c r="B111" s="577" t="s">
        <v>1293</v>
      </c>
      <c r="C111" s="577" t="s">
        <v>1682</v>
      </c>
      <c r="D111" s="580">
        <v>43008</v>
      </c>
      <c r="E111" s="486"/>
      <c r="F111" s="486"/>
      <c r="G111" s="486"/>
      <c r="H111" s="486"/>
      <c r="I111" s="486"/>
      <c r="J111" s="486"/>
      <c r="K111" s="486"/>
      <c r="L111" s="569">
        <v>13</v>
      </c>
      <c r="M111" s="486" t="s">
        <v>682</v>
      </c>
      <c r="N111" s="486" t="s">
        <v>1349</v>
      </c>
      <c r="O111" s="486"/>
      <c r="P111" s="486"/>
      <c r="Q111" s="486"/>
      <c r="R111" s="486"/>
      <c r="S111" s="486"/>
      <c r="T111" s="486"/>
      <c r="U111" s="486" t="s">
        <v>436</v>
      </c>
      <c r="V111" s="486" t="s">
        <v>436</v>
      </c>
      <c r="W111" s="486" t="s">
        <v>436</v>
      </c>
      <c r="X111" s="486" t="s">
        <v>436</v>
      </c>
      <c r="Y111" s="576" t="s">
        <v>1368</v>
      </c>
      <c r="Z111" s="576" t="s">
        <v>1454</v>
      </c>
      <c r="AA111" s="576"/>
      <c r="AB111" s="576" t="s">
        <v>1401</v>
      </c>
      <c r="AC111" s="486"/>
      <c r="AD111" s="486"/>
      <c r="AE111" s="486" t="s">
        <v>943</v>
      </c>
    </row>
    <row r="112" spans="1:32" s="578" customFormat="1" ht="14.45" hidden="1" customHeight="1" x14ac:dyDescent="0.25">
      <c r="A112" s="569"/>
      <c r="B112" s="583" t="s">
        <v>1293</v>
      </c>
      <c r="C112" s="592" t="s">
        <v>1140</v>
      </c>
      <c r="D112" s="584">
        <v>43100</v>
      </c>
      <c r="E112" s="569"/>
      <c r="F112" s="569"/>
      <c r="G112" s="569"/>
      <c r="H112" s="569"/>
      <c r="I112" s="569"/>
      <c r="J112" s="569"/>
      <c r="K112" s="569"/>
      <c r="L112" s="569">
        <v>13</v>
      </c>
      <c r="M112" s="569" t="s">
        <v>682</v>
      </c>
      <c r="N112" s="491" t="s">
        <v>1349</v>
      </c>
      <c r="O112" s="491"/>
      <c r="P112" s="491"/>
      <c r="Q112" s="491"/>
      <c r="R112" s="491"/>
      <c r="S112" s="491"/>
      <c r="T112" s="491"/>
      <c r="U112" s="569" t="s">
        <v>436</v>
      </c>
      <c r="V112" s="569" t="s">
        <v>436</v>
      </c>
      <c r="W112" s="569" t="s">
        <v>436</v>
      </c>
      <c r="X112" s="569" t="s">
        <v>436</v>
      </c>
      <c r="Y112" s="585" t="s">
        <v>1368</v>
      </c>
      <c r="Z112" s="576" t="s">
        <v>1454</v>
      </c>
      <c r="AA112" s="585" t="s">
        <v>1684</v>
      </c>
      <c r="AB112" s="454" t="s">
        <v>1383</v>
      </c>
      <c r="AC112" s="569"/>
      <c r="AD112" s="569"/>
      <c r="AE112" s="569" t="s">
        <v>497</v>
      </c>
    </row>
    <row r="113" spans="1:32" s="578" customFormat="1" ht="14.45" hidden="1" customHeight="1" x14ac:dyDescent="0.25">
      <c r="A113" s="569"/>
      <c r="B113" s="577" t="s">
        <v>1289</v>
      </c>
      <c r="C113" s="577" t="s">
        <v>1408</v>
      </c>
      <c r="D113" s="580">
        <v>43100</v>
      </c>
      <c r="E113" s="486"/>
      <c r="F113" s="486"/>
      <c r="G113" s="486"/>
      <c r="H113" s="486"/>
      <c r="I113" s="486"/>
      <c r="J113" s="486"/>
      <c r="K113" s="486"/>
      <c r="L113" s="486">
        <v>14</v>
      </c>
      <c r="M113" s="486" t="s">
        <v>180</v>
      </c>
      <c r="N113" s="486" t="s">
        <v>1349</v>
      </c>
      <c r="O113" s="486"/>
      <c r="P113" s="486"/>
      <c r="Q113" s="486"/>
      <c r="R113" s="486"/>
      <c r="S113" s="486"/>
      <c r="T113" s="486"/>
      <c r="U113" s="486" t="s">
        <v>436</v>
      </c>
      <c r="V113" s="486" t="s">
        <v>436</v>
      </c>
      <c r="W113" s="486" t="s">
        <v>436</v>
      </c>
      <c r="X113" s="486" t="s">
        <v>436</v>
      </c>
      <c r="Y113" s="576" t="s">
        <v>1368</v>
      </c>
      <c r="Z113" s="576"/>
      <c r="AA113" s="576"/>
      <c r="AB113" s="576" t="s">
        <v>1401</v>
      </c>
      <c r="AC113" s="486" t="s">
        <v>460</v>
      </c>
      <c r="AD113" s="486"/>
      <c r="AE113" s="486" t="s">
        <v>497</v>
      </c>
    </row>
    <row r="114" spans="1:32" s="578" customFormat="1" ht="14.45" hidden="1" customHeight="1" x14ac:dyDescent="0.25">
      <c r="A114" s="569"/>
      <c r="B114" s="616" t="s">
        <v>1456</v>
      </c>
      <c r="C114" s="616" t="s">
        <v>1460</v>
      </c>
      <c r="D114" s="580">
        <v>43100</v>
      </c>
      <c r="E114" s="486"/>
      <c r="F114" s="486"/>
      <c r="G114" s="486"/>
      <c r="H114" s="486"/>
      <c r="I114" s="486"/>
      <c r="J114" s="486"/>
      <c r="K114" s="486"/>
      <c r="L114" s="486">
        <v>15</v>
      </c>
      <c r="M114" s="486" t="s">
        <v>180</v>
      </c>
      <c r="N114" s="486" t="s">
        <v>1349</v>
      </c>
      <c r="O114" s="486"/>
      <c r="P114" s="486"/>
      <c r="Q114" s="486"/>
      <c r="R114" s="486"/>
      <c r="S114" s="486"/>
      <c r="T114" s="486"/>
      <c r="U114" s="486" t="s">
        <v>57</v>
      </c>
      <c r="V114" s="30" t="s">
        <v>1288</v>
      </c>
      <c r="W114" s="486" t="s">
        <v>436</v>
      </c>
      <c r="X114" s="486" t="s">
        <v>436</v>
      </c>
      <c r="Y114" s="576" t="s">
        <v>1368</v>
      </c>
      <c r="Z114" s="581">
        <v>43040</v>
      </c>
      <c r="AA114" s="576"/>
      <c r="AB114" s="576" t="s">
        <v>1383</v>
      </c>
      <c r="AC114" s="486"/>
      <c r="AD114" s="486"/>
      <c r="AE114" s="486" t="s">
        <v>943</v>
      </c>
    </row>
    <row r="115" spans="1:32" s="578" customFormat="1" ht="14.45" hidden="1" customHeight="1" x14ac:dyDescent="0.25">
      <c r="A115" s="569"/>
      <c r="B115" s="577" t="s">
        <v>1456</v>
      </c>
      <c r="C115" s="577" t="s">
        <v>1461</v>
      </c>
      <c r="D115" s="617">
        <v>43100</v>
      </c>
      <c r="E115" s="486"/>
      <c r="F115" s="486"/>
      <c r="G115" s="486"/>
      <c r="H115" s="486"/>
      <c r="I115" s="486"/>
      <c r="J115" s="486"/>
      <c r="K115" s="486"/>
      <c r="L115" s="486">
        <v>15</v>
      </c>
      <c r="M115" s="486" t="s">
        <v>180</v>
      </c>
      <c r="N115" s="486" t="s">
        <v>1349</v>
      </c>
      <c r="O115" s="486"/>
      <c r="P115" s="486"/>
      <c r="Q115" s="486"/>
      <c r="R115" s="486"/>
      <c r="S115" s="486"/>
      <c r="T115" s="486"/>
      <c r="U115" s="486" t="s">
        <v>57</v>
      </c>
      <c r="V115" s="486" t="s">
        <v>436</v>
      </c>
      <c r="W115" s="486" t="s">
        <v>436</v>
      </c>
      <c r="X115" s="486" t="s">
        <v>436</v>
      </c>
      <c r="Y115" s="576" t="s">
        <v>1368</v>
      </c>
      <c r="Z115" s="581">
        <v>42917</v>
      </c>
      <c r="AA115" s="576"/>
      <c r="AB115" s="576" t="s">
        <v>1383</v>
      </c>
      <c r="AC115" s="486"/>
      <c r="AD115" s="486"/>
      <c r="AE115" s="486" t="s">
        <v>943</v>
      </c>
    </row>
    <row r="116" spans="1:32" s="578" customFormat="1" ht="14.45" hidden="1" customHeight="1" x14ac:dyDescent="0.25">
      <c r="A116" s="569"/>
      <c r="B116" s="577" t="s">
        <v>1456</v>
      </c>
      <c r="C116" s="577" t="s">
        <v>1467</v>
      </c>
      <c r="D116" s="617">
        <v>43100</v>
      </c>
      <c r="E116" s="486"/>
      <c r="F116" s="486"/>
      <c r="G116" s="486"/>
      <c r="H116" s="486"/>
      <c r="I116" s="486"/>
      <c r="J116" s="486"/>
      <c r="K116" s="486"/>
      <c r="L116" s="486">
        <v>15</v>
      </c>
      <c r="M116" s="486" t="s">
        <v>180</v>
      </c>
      <c r="N116" s="486" t="s">
        <v>1349</v>
      </c>
      <c r="O116" s="486"/>
      <c r="P116" s="486"/>
      <c r="Q116" s="486"/>
      <c r="R116" s="486"/>
      <c r="S116" s="486"/>
      <c r="T116" s="486"/>
      <c r="U116" s="486" t="s">
        <v>57</v>
      </c>
      <c r="V116" s="486" t="s">
        <v>436</v>
      </c>
      <c r="W116" s="486" t="s">
        <v>436</v>
      </c>
      <c r="X116" s="486" t="s">
        <v>436</v>
      </c>
      <c r="Y116" s="576" t="s">
        <v>1368</v>
      </c>
      <c r="Z116" s="581">
        <v>43040</v>
      </c>
      <c r="AA116" s="576"/>
      <c r="AB116" s="576" t="s">
        <v>1383</v>
      </c>
      <c r="AC116" s="486"/>
      <c r="AD116" s="486"/>
      <c r="AE116" s="486" t="s">
        <v>943</v>
      </c>
    </row>
    <row r="117" spans="1:32" s="578" customFormat="1" ht="29.1" hidden="1" customHeight="1" x14ac:dyDescent="0.25">
      <c r="A117" s="569"/>
      <c r="B117" s="600" t="s">
        <v>408</v>
      </c>
      <c r="C117" s="601" t="s">
        <v>1268</v>
      </c>
      <c r="D117" s="588">
        <v>43100</v>
      </c>
      <c r="E117" s="486"/>
      <c r="F117" s="486"/>
      <c r="G117" s="486"/>
      <c r="H117" s="486"/>
      <c r="I117" s="486"/>
      <c r="J117" s="486"/>
      <c r="K117" s="486"/>
      <c r="L117" s="486">
        <v>17</v>
      </c>
      <c r="M117" s="486" t="s">
        <v>1267</v>
      </c>
      <c r="N117" s="486" t="s">
        <v>1349</v>
      </c>
      <c r="O117" s="486"/>
      <c r="P117" s="486"/>
      <c r="Q117" s="486"/>
      <c r="R117" s="486"/>
      <c r="S117" s="486"/>
      <c r="T117" s="486"/>
      <c r="U117" s="486" t="s">
        <v>436</v>
      </c>
      <c r="V117" s="486" t="s">
        <v>436</v>
      </c>
      <c r="W117" s="486" t="s">
        <v>436</v>
      </c>
      <c r="X117" s="486" t="s">
        <v>436</v>
      </c>
      <c r="Y117" s="576" t="s">
        <v>1368</v>
      </c>
      <c r="Z117" s="576"/>
      <c r="AA117" s="576" t="s">
        <v>1262</v>
      </c>
      <c r="AB117" s="576" t="s">
        <v>1383</v>
      </c>
      <c r="AC117" s="486" t="s">
        <v>460</v>
      </c>
      <c r="AD117" s="486"/>
      <c r="AE117" s="486" t="s">
        <v>497</v>
      </c>
    </row>
    <row r="118" spans="1:32" s="578" customFormat="1" ht="29.1" hidden="1" customHeight="1" x14ac:dyDescent="0.25">
      <c r="A118" s="569"/>
      <c r="B118" s="32" t="s">
        <v>408</v>
      </c>
      <c r="C118" s="593" t="s">
        <v>1269</v>
      </c>
      <c r="D118" s="588">
        <v>43100</v>
      </c>
      <c r="E118" s="486"/>
      <c r="F118" s="486"/>
      <c r="G118" s="486"/>
      <c r="H118" s="486"/>
      <c r="I118" s="486"/>
      <c r="J118" s="486"/>
      <c r="K118" s="486"/>
      <c r="L118" s="486">
        <v>17</v>
      </c>
      <c r="M118" s="486" t="s">
        <v>1267</v>
      </c>
      <c r="N118" s="486" t="s">
        <v>1349</v>
      </c>
      <c r="O118" s="486"/>
      <c r="P118" s="486"/>
      <c r="Q118" s="486"/>
      <c r="R118" s="486"/>
      <c r="S118" s="486"/>
      <c r="T118" s="486"/>
      <c r="U118" s="486" t="s">
        <v>436</v>
      </c>
      <c r="V118" s="486" t="s">
        <v>436</v>
      </c>
      <c r="W118" s="486" t="s">
        <v>436</v>
      </c>
      <c r="X118" s="486" t="s">
        <v>436</v>
      </c>
      <c r="Y118" s="576" t="s">
        <v>1368</v>
      </c>
      <c r="Z118" s="576"/>
      <c r="AA118" s="576" t="s">
        <v>1262</v>
      </c>
      <c r="AB118" s="576" t="s">
        <v>1383</v>
      </c>
      <c r="AC118" s="486" t="s">
        <v>460</v>
      </c>
      <c r="AD118" s="486"/>
      <c r="AE118" s="486" t="s">
        <v>497</v>
      </c>
    </row>
    <row r="119" spans="1:32" s="578" customFormat="1" ht="173.1" hidden="1" customHeight="1" x14ac:dyDescent="0.25">
      <c r="A119" s="569"/>
      <c r="B119" s="610" t="s">
        <v>238</v>
      </c>
      <c r="C119" s="610" t="s">
        <v>1298</v>
      </c>
      <c r="D119" s="580">
        <v>43100</v>
      </c>
      <c r="E119" s="486"/>
      <c r="F119" s="486"/>
      <c r="G119" s="486"/>
      <c r="H119" s="486"/>
      <c r="I119" s="486"/>
      <c r="J119" s="486"/>
      <c r="K119" s="486"/>
      <c r="L119" s="486">
        <v>17</v>
      </c>
      <c r="M119" s="486" t="s">
        <v>1267</v>
      </c>
      <c r="N119" s="486" t="s">
        <v>1349</v>
      </c>
      <c r="O119" s="486"/>
      <c r="P119" s="486"/>
      <c r="Q119" s="486"/>
      <c r="R119" s="486"/>
      <c r="S119" s="486"/>
      <c r="T119" s="486"/>
      <c r="U119" s="486" t="s">
        <v>436</v>
      </c>
      <c r="V119" s="486" t="s">
        <v>436</v>
      </c>
      <c r="W119" s="486" t="s">
        <v>436</v>
      </c>
      <c r="X119" s="486" t="s">
        <v>436</v>
      </c>
      <c r="Y119" s="576"/>
      <c r="Z119" s="576"/>
      <c r="AA119" s="576"/>
      <c r="AB119" s="576"/>
      <c r="AC119" s="486" t="s">
        <v>460</v>
      </c>
      <c r="AD119" s="486"/>
      <c r="AE119" s="486" t="s">
        <v>497</v>
      </c>
    </row>
    <row r="120" spans="1:32" s="578" customFormat="1" ht="14.45" hidden="1" customHeight="1" x14ac:dyDescent="0.25">
      <c r="A120" s="569"/>
      <c r="B120" s="32" t="s">
        <v>408</v>
      </c>
      <c r="C120" s="33" t="s">
        <v>1265</v>
      </c>
      <c r="D120" s="88">
        <v>43100</v>
      </c>
      <c r="E120" s="486"/>
      <c r="F120" s="486"/>
      <c r="G120" s="486"/>
      <c r="H120" s="486"/>
      <c r="I120" s="486"/>
      <c r="J120" s="486"/>
      <c r="K120" s="486"/>
      <c r="L120" s="486">
        <v>17</v>
      </c>
      <c r="M120" s="486" t="s">
        <v>1267</v>
      </c>
      <c r="N120" s="486" t="s">
        <v>1349</v>
      </c>
      <c r="O120" s="486"/>
      <c r="P120" s="486"/>
      <c r="Q120" s="486"/>
      <c r="R120" s="486"/>
      <c r="S120" s="486"/>
      <c r="T120" s="486"/>
      <c r="U120" s="486" t="s">
        <v>436</v>
      </c>
      <c r="V120" s="486" t="s">
        <v>436</v>
      </c>
      <c r="W120" s="486" t="s">
        <v>436</v>
      </c>
      <c r="X120" s="486" t="s">
        <v>436</v>
      </c>
      <c r="Y120" s="576" t="s">
        <v>1368</v>
      </c>
      <c r="Z120" s="576" t="s">
        <v>1455</v>
      </c>
      <c r="AA120" s="576" t="s">
        <v>52</v>
      </c>
      <c r="AB120" s="576" t="s">
        <v>1401</v>
      </c>
      <c r="AC120" s="486" t="s">
        <v>460</v>
      </c>
      <c r="AD120" s="486"/>
      <c r="AE120" s="486" t="s">
        <v>943</v>
      </c>
    </row>
    <row r="121" spans="1:32" s="578" customFormat="1" ht="14.45" hidden="1" customHeight="1" x14ac:dyDescent="0.25">
      <c r="A121" s="569"/>
      <c r="B121" s="32" t="s">
        <v>408</v>
      </c>
      <c r="C121" s="33" t="s">
        <v>1266</v>
      </c>
      <c r="D121" s="88">
        <v>43100</v>
      </c>
      <c r="E121" s="486"/>
      <c r="F121" s="486"/>
      <c r="G121" s="486"/>
      <c r="H121" s="486"/>
      <c r="I121" s="486"/>
      <c r="J121" s="486"/>
      <c r="K121" s="486"/>
      <c r="L121" s="486">
        <v>17</v>
      </c>
      <c r="M121" s="486" t="s">
        <v>1267</v>
      </c>
      <c r="N121" s="486" t="s">
        <v>1349</v>
      </c>
      <c r="O121" s="486"/>
      <c r="P121" s="486"/>
      <c r="Q121" s="486"/>
      <c r="R121" s="486"/>
      <c r="S121" s="486"/>
      <c r="T121" s="486"/>
      <c r="U121" s="486" t="s">
        <v>436</v>
      </c>
      <c r="V121" s="486" t="s">
        <v>436</v>
      </c>
      <c r="W121" s="486" t="s">
        <v>436</v>
      </c>
      <c r="X121" s="486" t="s">
        <v>436</v>
      </c>
      <c r="Y121" s="576" t="s">
        <v>1368</v>
      </c>
      <c r="Z121" s="576"/>
      <c r="AA121" s="576"/>
      <c r="AB121" s="576" t="s">
        <v>1401</v>
      </c>
      <c r="AC121" s="486" t="s">
        <v>460</v>
      </c>
      <c r="AD121" s="486"/>
      <c r="AE121" s="486" t="s">
        <v>943</v>
      </c>
    </row>
    <row r="122" spans="1:32" s="578" customFormat="1" ht="14.45" hidden="1" customHeight="1" x14ac:dyDescent="0.25">
      <c r="A122" s="569"/>
      <c r="B122" s="32" t="s">
        <v>408</v>
      </c>
      <c r="C122" s="587" t="s">
        <v>1271</v>
      </c>
      <c r="D122" s="588">
        <v>43100</v>
      </c>
      <c r="E122" s="486"/>
      <c r="F122" s="486"/>
      <c r="G122" s="486"/>
      <c r="H122" s="486"/>
      <c r="I122" s="486"/>
      <c r="J122" s="486"/>
      <c r="K122" s="486"/>
      <c r="L122" s="486">
        <v>17</v>
      </c>
      <c r="M122" s="486" t="s">
        <v>1267</v>
      </c>
      <c r="N122" s="486" t="s">
        <v>1349</v>
      </c>
      <c r="O122" s="486"/>
      <c r="P122" s="486"/>
      <c r="Q122" s="486"/>
      <c r="R122" s="486"/>
      <c r="S122" s="486"/>
      <c r="T122" s="486"/>
      <c r="U122" s="486" t="s">
        <v>436</v>
      </c>
      <c r="V122" s="486" t="s">
        <v>436</v>
      </c>
      <c r="W122" s="486" t="s">
        <v>436</v>
      </c>
      <c r="X122" s="486" t="s">
        <v>436</v>
      </c>
      <c r="Y122" s="576" t="s">
        <v>1368</v>
      </c>
      <c r="Z122" s="576"/>
      <c r="AA122" s="618"/>
      <c r="AB122" s="576" t="s">
        <v>1383</v>
      </c>
      <c r="AC122" s="486" t="s">
        <v>460</v>
      </c>
      <c r="AD122" s="486"/>
      <c r="AE122" s="486" t="s">
        <v>943</v>
      </c>
    </row>
    <row r="123" spans="1:32" s="578" customFormat="1" ht="29.1" hidden="1" customHeight="1" x14ac:dyDescent="0.25">
      <c r="A123" s="569"/>
      <c r="B123" s="32" t="s">
        <v>408</v>
      </c>
      <c r="C123" s="33" t="s">
        <v>1263</v>
      </c>
      <c r="D123" s="588">
        <v>43100</v>
      </c>
      <c r="E123" s="486"/>
      <c r="F123" s="486"/>
      <c r="G123" s="486"/>
      <c r="H123" s="486"/>
      <c r="I123" s="486"/>
      <c r="J123" s="486"/>
      <c r="K123" s="486"/>
      <c r="L123" s="486">
        <v>17</v>
      </c>
      <c r="M123" s="486" t="s">
        <v>1267</v>
      </c>
      <c r="N123" s="486" t="s">
        <v>1349</v>
      </c>
      <c r="O123" s="486"/>
      <c r="P123" s="486"/>
      <c r="Q123" s="486"/>
      <c r="R123" s="486"/>
      <c r="S123" s="486"/>
      <c r="T123" s="486"/>
      <c r="U123" s="486" t="s">
        <v>436</v>
      </c>
      <c r="V123" s="486" t="s">
        <v>436</v>
      </c>
      <c r="W123" s="486" t="s">
        <v>436</v>
      </c>
      <c r="X123" s="486" t="s">
        <v>436</v>
      </c>
      <c r="Y123" s="576" t="s">
        <v>1368</v>
      </c>
      <c r="Z123" s="576"/>
      <c r="AA123" s="597" t="s">
        <v>1311</v>
      </c>
      <c r="AB123" s="576" t="s">
        <v>1383</v>
      </c>
      <c r="AC123" s="486" t="s">
        <v>460</v>
      </c>
      <c r="AD123" s="486"/>
      <c r="AE123" s="486" t="s">
        <v>943</v>
      </c>
    </row>
    <row r="124" spans="1:32" s="578" customFormat="1" ht="158.44999999999999" hidden="1" customHeight="1" x14ac:dyDescent="0.25">
      <c r="A124" s="569"/>
      <c r="B124" s="610" t="s">
        <v>1300</v>
      </c>
      <c r="C124" s="610" t="s">
        <v>1299</v>
      </c>
      <c r="D124" s="580">
        <v>43100</v>
      </c>
      <c r="E124" s="486"/>
      <c r="F124" s="486"/>
      <c r="G124" s="486"/>
      <c r="H124" s="486"/>
      <c r="I124" s="486"/>
      <c r="J124" s="486"/>
      <c r="K124" s="486"/>
      <c r="L124" s="486">
        <v>18</v>
      </c>
      <c r="M124" s="486" t="s">
        <v>1573</v>
      </c>
      <c r="N124" s="486" t="s">
        <v>1349</v>
      </c>
      <c r="O124" s="486"/>
      <c r="P124" s="486"/>
      <c r="Q124" s="486"/>
      <c r="R124" s="486"/>
      <c r="S124" s="486"/>
      <c r="T124" s="486"/>
      <c r="U124" s="486" t="s">
        <v>436</v>
      </c>
      <c r="V124" s="486" t="s">
        <v>436</v>
      </c>
      <c r="W124" s="486" t="s">
        <v>436</v>
      </c>
      <c r="X124" s="486" t="s">
        <v>436</v>
      </c>
      <c r="Y124" s="576"/>
      <c r="Z124" s="576"/>
      <c r="AA124" s="576" t="s">
        <v>1301</v>
      </c>
      <c r="AB124" s="576"/>
      <c r="AC124" s="486" t="s">
        <v>460</v>
      </c>
      <c r="AD124" s="486"/>
      <c r="AE124" s="486" t="s">
        <v>497</v>
      </c>
    </row>
    <row r="125" spans="1:32" s="578" customFormat="1" ht="29.1" customHeight="1" x14ac:dyDescent="0.25">
      <c r="A125" s="569"/>
      <c r="B125" s="489" t="s">
        <v>269</v>
      </c>
      <c r="C125" s="489" t="s">
        <v>1809</v>
      </c>
      <c r="D125" s="580" t="s">
        <v>1810</v>
      </c>
      <c r="E125" s="486"/>
      <c r="F125" s="580">
        <v>42674</v>
      </c>
      <c r="G125" s="580">
        <v>42710</v>
      </c>
      <c r="H125" s="580">
        <v>43008</v>
      </c>
      <c r="I125" s="580">
        <v>42916</v>
      </c>
      <c r="J125" s="486" t="s">
        <v>436</v>
      </c>
      <c r="K125" s="486"/>
      <c r="L125" s="486"/>
      <c r="M125" s="486"/>
      <c r="N125" s="486"/>
      <c r="O125" s="486"/>
      <c r="P125" s="486"/>
      <c r="Q125" s="486"/>
      <c r="R125" s="486"/>
      <c r="S125" s="486"/>
      <c r="T125" s="486"/>
      <c r="U125" s="486"/>
      <c r="V125" s="486"/>
      <c r="W125" s="486"/>
      <c r="X125" s="486"/>
      <c r="Y125" s="576"/>
      <c r="Z125" s="576"/>
      <c r="AA125" s="576"/>
      <c r="AB125" s="576"/>
      <c r="AC125" s="486"/>
      <c r="AD125" s="486"/>
      <c r="AE125" s="486"/>
      <c r="AF125" s="578" t="s">
        <v>497</v>
      </c>
    </row>
    <row r="126" spans="1:32" s="578" customFormat="1" ht="288" customHeight="1" x14ac:dyDescent="0.25">
      <c r="A126" s="569"/>
      <c r="B126" s="610" t="s">
        <v>1327</v>
      </c>
      <c r="C126" s="610" t="s">
        <v>1811</v>
      </c>
      <c r="D126" s="580">
        <v>43100</v>
      </c>
      <c r="E126" s="486"/>
      <c r="F126" s="580">
        <v>43100</v>
      </c>
      <c r="G126" s="580">
        <v>43100</v>
      </c>
      <c r="H126" s="580">
        <v>43100</v>
      </c>
      <c r="I126" s="580">
        <v>43100</v>
      </c>
      <c r="J126" s="486" t="s">
        <v>436</v>
      </c>
      <c r="K126" s="486"/>
      <c r="L126" s="486">
        <v>19</v>
      </c>
      <c r="M126" s="486" t="s">
        <v>1330</v>
      </c>
      <c r="N126" s="486" t="s">
        <v>1057</v>
      </c>
      <c r="O126" s="486"/>
      <c r="P126" s="486"/>
      <c r="Q126" s="486"/>
      <c r="R126" s="486"/>
      <c r="S126" s="486"/>
      <c r="T126" s="486"/>
      <c r="U126" s="486" t="s">
        <v>436</v>
      </c>
      <c r="V126" s="486" t="s">
        <v>436</v>
      </c>
      <c r="W126" s="486" t="s">
        <v>436</v>
      </c>
      <c r="X126" s="486" t="s">
        <v>436</v>
      </c>
      <c r="Y126" s="576"/>
      <c r="Z126" s="576"/>
      <c r="AA126" s="576" t="s">
        <v>1329</v>
      </c>
      <c r="AB126" s="576"/>
      <c r="AC126" s="486" t="s">
        <v>794</v>
      </c>
      <c r="AD126" s="486"/>
      <c r="AE126" s="486" t="s">
        <v>497</v>
      </c>
      <c r="AF126" s="578" t="s">
        <v>497</v>
      </c>
    </row>
    <row r="127" spans="1:32" s="578" customFormat="1" ht="45" x14ac:dyDescent="0.25">
      <c r="A127" s="569"/>
      <c r="B127" s="577" t="s">
        <v>278</v>
      </c>
      <c r="C127" s="577" t="s">
        <v>1372</v>
      </c>
      <c r="D127" s="580">
        <v>43100</v>
      </c>
      <c r="E127" s="486"/>
      <c r="F127" s="580">
        <v>43100</v>
      </c>
      <c r="G127" s="486" t="s">
        <v>1722</v>
      </c>
      <c r="H127" s="486" t="s">
        <v>1722</v>
      </c>
      <c r="I127" s="486" t="s">
        <v>1722</v>
      </c>
      <c r="J127" s="486" t="s">
        <v>436</v>
      </c>
      <c r="K127" s="486"/>
      <c r="L127" s="486">
        <v>20</v>
      </c>
      <c r="M127" s="486" t="s">
        <v>1324</v>
      </c>
      <c r="N127" s="486" t="s">
        <v>1057</v>
      </c>
      <c r="O127" s="486"/>
      <c r="P127" s="486"/>
      <c r="Q127" s="486"/>
      <c r="R127" s="486"/>
      <c r="S127" s="486"/>
      <c r="T127" s="486"/>
      <c r="U127" s="486" t="s">
        <v>436</v>
      </c>
      <c r="V127" s="486" t="s">
        <v>436</v>
      </c>
      <c r="W127" s="486" t="s">
        <v>436</v>
      </c>
      <c r="X127" s="486" t="s">
        <v>436</v>
      </c>
      <c r="Y127" s="576" t="s">
        <v>1368</v>
      </c>
      <c r="Z127" s="576" t="s">
        <v>1454</v>
      </c>
      <c r="AA127" s="576"/>
      <c r="AB127" s="576" t="s">
        <v>1383</v>
      </c>
      <c r="AC127" s="486" t="s">
        <v>460</v>
      </c>
      <c r="AD127" s="486"/>
      <c r="AE127" s="486" t="s">
        <v>497</v>
      </c>
      <c r="AF127" s="578" t="s">
        <v>497</v>
      </c>
    </row>
    <row r="128" spans="1:32" s="578" customFormat="1" ht="14.45" hidden="1" customHeight="1" x14ac:dyDescent="0.25">
      <c r="A128" s="569"/>
      <c r="B128" s="583" t="s">
        <v>577</v>
      </c>
      <c r="C128" s="499" t="s">
        <v>1153</v>
      </c>
      <c r="D128" s="580">
        <v>43100</v>
      </c>
      <c r="E128" s="590"/>
      <c r="F128" s="590"/>
      <c r="G128" s="590"/>
      <c r="H128" s="590"/>
      <c r="I128" s="590"/>
      <c r="J128" s="590"/>
      <c r="K128" s="590"/>
      <c r="L128" s="486">
        <v>22</v>
      </c>
      <c r="M128" s="486" t="s">
        <v>682</v>
      </c>
      <c r="N128" s="486" t="s">
        <v>1349</v>
      </c>
      <c r="O128" s="486"/>
      <c r="P128" s="486"/>
      <c r="Q128" s="486"/>
      <c r="R128" s="486"/>
      <c r="S128" s="486"/>
      <c r="T128" s="486"/>
      <c r="U128" s="580" t="s">
        <v>436</v>
      </c>
      <c r="V128" s="580" t="s">
        <v>436</v>
      </c>
      <c r="W128" s="580" t="s">
        <v>436</v>
      </c>
      <c r="X128" s="580" t="s">
        <v>436</v>
      </c>
      <c r="Y128" s="576" t="s">
        <v>1368</v>
      </c>
      <c r="Z128" s="576"/>
      <c r="AA128" s="576"/>
      <c r="AB128" s="576" t="s">
        <v>1383</v>
      </c>
      <c r="AC128" s="486"/>
      <c r="AD128" s="590"/>
      <c r="AE128" s="486"/>
    </row>
    <row r="129" spans="1:32" s="578" customFormat="1" ht="14.45" hidden="1" customHeight="1" x14ac:dyDescent="0.25">
      <c r="A129" s="569"/>
      <c r="B129" s="591" t="s">
        <v>577</v>
      </c>
      <c r="C129" s="32" t="s">
        <v>1160</v>
      </c>
      <c r="D129" s="88">
        <v>43100</v>
      </c>
      <c r="E129" s="569"/>
      <c r="F129" s="569"/>
      <c r="G129" s="569"/>
      <c r="H129" s="569"/>
      <c r="I129" s="569"/>
      <c r="J129" s="569"/>
      <c r="K129" s="569"/>
      <c r="L129" s="31">
        <v>22</v>
      </c>
      <c r="M129" s="31" t="s">
        <v>1493</v>
      </c>
      <c r="N129" s="491" t="s">
        <v>1349</v>
      </c>
      <c r="O129" s="491"/>
      <c r="P129" s="491"/>
      <c r="Q129" s="491"/>
      <c r="R129" s="491"/>
      <c r="S129" s="491"/>
      <c r="T129" s="491"/>
      <c r="U129" s="31" t="s">
        <v>436</v>
      </c>
      <c r="V129" s="31" t="s">
        <v>436</v>
      </c>
      <c r="W129" s="31" t="s">
        <v>436</v>
      </c>
      <c r="X129" s="31" t="s">
        <v>436</v>
      </c>
      <c r="Y129" s="585" t="s">
        <v>1368</v>
      </c>
      <c r="Z129" s="585"/>
      <c r="AA129" s="585"/>
      <c r="AB129" s="454" t="s">
        <v>1383</v>
      </c>
      <c r="AC129" s="569" t="s">
        <v>943</v>
      </c>
      <c r="AD129" s="569"/>
      <c r="AE129" s="31" t="s">
        <v>943</v>
      </c>
    </row>
    <row r="130" spans="1:32" s="578" customFormat="1" ht="29.1" hidden="1" customHeight="1" x14ac:dyDescent="0.25">
      <c r="A130" s="569"/>
      <c r="B130" s="423" t="s">
        <v>1315</v>
      </c>
      <c r="C130" s="424" t="s">
        <v>1416</v>
      </c>
      <c r="D130" s="580">
        <v>43100</v>
      </c>
      <c r="E130" s="486"/>
      <c r="F130" s="486"/>
      <c r="G130" s="486"/>
      <c r="H130" s="486"/>
      <c r="I130" s="486"/>
      <c r="J130" s="486"/>
      <c r="K130" s="486"/>
      <c r="L130" s="486">
        <v>23</v>
      </c>
      <c r="M130" s="486" t="s">
        <v>179</v>
      </c>
      <c r="N130" s="486" t="s">
        <v>337</v>
      </c>
      <c r="O130" s="486"/>
      <c r="P130" s="486"/>
      <c r="Q130" s="486"/>
      <c r="R130" s="486"/>
      <c r="S130" s="486"/>
      <c r="T130" s="486"/>
      <c r="U130" s="486" t="s">
        <v>436</v>
      </c>
      <c r="V130" s="486" t="s">
        <v>436</v>
      </c>
      <c r="W130" s="486" t="s">
        <v>436</v>
      </c>
      <c r="X130" s="486" t="s">
        <v>436</v>
      </c>
      <c r="Y130" s="576"/>
      <c r="Z130" s="576"/>
      <c r="AA130" s="453"/>
      <c r="AB130" s="576"/>
      <c r="AC130" s="486" t="s">
        <v>460</v>
      </c>
      <c r="AD130" s="486"/>
      <c r="AE130" s="486" t="s">
        <v>497</v>
      </c>
    </row>
    <row r="131" spans="1:32" s="578" customFormat="1" ht="14.45" hidden="1" customHeight="1" x14ac:dyDescent="0.25">
      <c r="A131" s="569"/>
      <c r="B131" s="583" t="s">
        <v>1315</v>
      </c>
      <c r="C131" s="577" t="s">
        <v>1477</v>
      </c>
      <c r="D131" s="584">
        <v>43100</v>
      </c>
      <c r="E131" s="569"/>
      <c r="F131" s="569"/>
      <c r="G131" s="569"/>
      <c r="H131" s="569"/>
      <c r="I131" s="569"/>
      <c r="J131" s="569"/>
      <c r="K131" s="569"/>
      <c r="L131" s="569">
        <v>23</v>
      </c>
      <c r="M131" s="569" t="s">
        <v>1472</v>
      </c>
      <c r="N131" s="569" t="s">
        <v>337</v>
      </c>
      <c r="O131" s="569"/>
      <c r="P131" s="569"/>
      <c r="Q131" s="569"/>
      <c r="R131" s="569"/>
      <c r="S131" s="569"/>
      <c r="T131" s="569"/>
      <c r="U131" s="569" t="s">
        <v>57</v>
      </c>
      <c r="V131" s="569"/>
      <c r="W131" s="569"/>
      <c r="X131" s="569"/>
      <c r="Y131" s="585" t="s">
        <v>1368</v>
      </c>
      <c r="Z131" s="585" t="s">
        <v>1410</v>
      </c>
      <c r="AA131" s="585"/>
      <c r="AB131" s="576" t="s">
        <v>1389</v>
      </c>
      <c r="AC131" s="569"/>
      <c r="AD131" s="569"/>
      <c r="AE131" s="569" t="s">
        <v>943</v>
      </c>
    </row>
    <row r="132" spans="1:32" s="578" customFormat="1" ht="14.45" hidden="1" customHeight="1" x14ac:dyDescent="0.25">
      <c r="A132" s="569"/>
      <c r="B132" s="583" t="s">
        <v>1315</v>
      </c>
      <c r="C132" s="577" t="s">
        <v>1478</v>
      </c>
      <c r="D132" s="584">
        <v>43100</v>
      </c>
      <c r="E132" s="569"/>
      <c r="F132" s="569"/>
      <c r="G132" s="569"/>
      <c r="H132" s="569"/>
      <c r="I132" s="569"/>
      <c r="J132" s="569"/>
      <c r="K132" s="569"/>
      <c r="L132" s="569">
        <v>23</v>
      </c>
      <c r="M132" s="569" t="s">
        <v>1472</v>
      </c>
      <c r="N132" s="569" t="s">
        <v>337</v>
      </c>
      <c r="O132" s="569"/>
      <c r="P132" s="569"/>
      <c r="Q132" s="569"/>
      <c r="R132" s="569"/>
      <c r="S132" s="569"/>
      <c r="T132" s="569"/>
      <c r="U132" s="569" t="s">
        <v>57</v>
      </c>
      <c r="V132" s="569"/>
      <c r="W132" s="569"/>
      <c r="X132" s="569"/>
      <c r="Y132" s="585" t="s">
        <v>1368</v>
      </c>
      <c r="Z132" s="585" t="s">
        <v>1413</v>
      </c>
      <c r="AA132" s="585"/>
      <c r="AB132" s="576" t="s">
        <v>1383</v>
      </c>
      <c r="AC132" s="569"/>
      <c r="AD132" s="569"/>
      <c r="AE132" s="569" t="s">
        <v>943</v>
      </c>
    </row>
    <row r="133" spans="1:32" s="578" customFormat="1" ht="43.35" customHeight="1" x14ac:dyDescent="0.25">
      <c r="A133" s="569"/>
      <c r="B133" s="606" t="s">
        <v>241</v>
      </c>
      <c r="C133" s="577" t="s">
        <v>1446</v>
      </c>
      <c r="D133" s="580">
        <v>43100</v>
      </c>
      <c r="E133" s="486"/>
      <c r="F133" s="580">
        <v>43100</v>
      </c>
      <c r="G133" s="486" t="s">
        <v>1774</v>
      </c>
      <c r="H133" s="486" t="s">
        <v>1774</v>
      </c>
      <c r="I133" s="486" t="s">
        <v>1774</v>
      </c>
      <c r="J133" s="486" t="s">
        <v>436</v>
      </c>
      <c r="K133" s="486"/>
      <c r="L133" s="486">
        <v>25</v>
      </c>
      <c r="M133" s="486" t="s">
        <v>179</v>
      </c>
      <c r="N133" s="486" t="s">
        <v>337</v>
      </c>
      <c r="O133" s="486"/>
      <c r="P133" s="486"/>
      <c r="Q133" s="486"/>
      <c r="R133" s="486"/>
      <c r="S133" s="486"/>
      <c r="T133" s="486"/>
      <c r="U133" s="486" t="s">
        <v>1325</v>
      </c>
      <c r="V133" s="163" t="s">
        <v>436</v>
      </c>
      <c r="W133" s="163" t="s">
        <v>436</v>
      </c>
      <c r="X133" s="163" t="s">
        <v>436</v>
      </c>
      <c r="Y133" s="576" t="s">
        <v>1357</v>
      </c>
      <c r="Z133" s="576" t="s">
        <v>1410</v>
      </c>
      <c r="AA133" s="576"/>
      <c r="AB133" s="576" t="s">
        <v>1389</v>
      </c>
      <c r="AC133" s="486" t="s">
        <v>460</v>
      </c>
      <c r="AD133" s="486"/>
      <c r="AE133" s="486" t="s">
        <v>497</v>
      </c>
      <c r="AF133" s="578" t="s">
        <v>497</v>
      </c>
    </row>
    <row r="134" spans="1:32" s="578" customFormat="1" ht="72" hidden="1" customHeight="1" x14ac:dyDescent="0.25">
      <c r="A134" s="569"/>
      <c r="B134" s="458" t="s">
        <v>1534</v>
      </c>
      <c r="C134" s="459" t="s">
        <v>1535</v>
      </c>
      <c r="D134" s="580">
        <v>43100</v>
      </c>
      <c r="E134" s="486"/>
      <c r="F134" s="486"/>
      <c r="G134" s="486"/>
      <c r="H134" s="486"/>
      <c r="I134" s="486"/>
      <c r="J134" s="486"/>
      <c r="K134" s="486"/>
      <c r="L134" s="486">
        <v>26</v>
      </c>
      <c r="M134" s="486" t="s">
        <v>687</v>
      </c>
      <c r="N134" s="486" t="s">
        <v>1349</v>
      </c>
      <c r="O134" s="486"/>
      <c r="P134" s="486"/>
      <c r="Q134" s="486"/>
      <c r="R134" s="486"/>
      <c r="S134" s="486"/>
      <c r="T134" s="486"/>
      <c r="U134" s="486" t="s">
        <v>1536</v>
      </c>
      <c r="V134" s="30" t="s">
        <v>1537</v>
      </c>
      <c r="W134" s="486" t="s">
        <v>436</v>
      </c>
      <c r="X134" s="486" t="s">
        <v>436</v>
      </c>
      <c r="Y134" s="576" t="s">
        <v>1357</v>
      </c>
      <c r="Z134" s="576"/>
      <c r="AA134" s="453"/>
      <c r="AB134" s="576" t="s">
        <v>1383</v>
      </c>
      <c r="AC134" s="486" t="s">
        <v>460</v>
      </c>
      <c r="AD134" s="486"/>
      <c r="AE134" s="486" t="s">
        <v>497</v>
      </c>
    </row>
    <row r="135" spans="1:32" s="578" customFormat="1" ht="115.35" hidden="1" customHeight="1" x14ac:dyDescent="0.25">
      <c r="A135" s="569"/>
      <c r="B135" s="423" t="s">
        <v>1317</v>
      </c>
      <c r="C135" s="424" t="s">
        <v>1318</v>
      </c>
      <c r="D135" s="580">
        <v>43100</v>
      </c>
      <c r="E135" s="486"/>
      <c r="F135" s="486"/>
      <c r="G135" s="486"/>
      <c r="H135" s="486"/>
      <c r="I135" s="486"/>
      <c r="J135" s="486"/>
      <c r="K135" s="486"/>
      <c r="L135" s="486">
        <v>27</v>
      </c>
      <c r="M135" s="486" t="s">
        <v>1248</v>
      </c>
      <c r="N135" s="486" t="s">
        <v>1349</v>
      </c>
      <c r="O135" s="486"/>
      <c r="P135" s="486"/>
      <c r="Q135" s="486"/>
      <c r="R135" s="486"/>
      <c r="S135" s="486"/>
      <c r="T135" s="486"/>
      <c r="U135" s="486" t="s">
        <v>436</v>
      </c>
      <c r="V135" s="486" t="s">
        <v>436</v>
      </c>
      <c r="W135" s="486" t="s">
        <v>436</v>
      </c>
      <c r="X135" s="486" t="s">
        <v>436</v>
      </c>
      <c r="Y135" s="576" t="s">
        <v>1368</v>
      </c>
      <c r="Z135" s="576"/>
      <c r="AA135" s="576" t="s">
        <v>1417</v>
      </c>
      <c r="AB135" s="576" t="s">
        <v>1383</v>
      </c>
      <c r="AC135" s="486" t="s">
        <v>771</v>
      </c>
      <c r="AD135" s="486"/>
      <c r="AE135" s="486" t="s">
        <v>497</v>
      </c>
    </row>
    <row r="136" spans="1:32" s="578" customFormat="1" ht="29.1" hidden="1" customHeight="1" x14ac:dyDescent="0.25">
      <c r="A136" s="569"/>
      <c r="B136" s="583" t="s">
        <v>694</v>
      </c>
      <c r="C136" s="577" t="s">
        <v>1606</v>
      </c>
      <c r="D136" s="584">
        <v>43100</v>
      </c>
      <c r="E136" s="569"/>
      <c r="F136" s="569"/>
      <c r="G136" s="569"/>
      <c r="H136" s="569"/>
      <c r="I136" s="569"/>
      <c r="J136" s="569"/>
      <c r="K136" s="569"/>
      <c r="L136" s="569">
        <v>29</v>
      </c>
      <c r="M136" s="569" t="s">
        <v>1320</v>
      </c>
      <c r="N136" s="569" t="s">
        <v>1349</v>
      </c>
      <c r="O136" s="569"/>
      <c r="P136" s="569"/>
      <c r="Q136" s="569"/>
      <c r="R136" s="569"/>
      <c r="S136" s="569"/>
      <c r="T136" s="569"/>
      <c r="U136" s="569" t="s">
        <v>410</v>
      </c>
      <c r="V136" s="486" t="s">
        <v>436</v>
      </c>
      <c r="W136" s="486" t="s">
        <v>436</v>
      </c>
      <c r="X136" s="486" t="s">
        <v>436</v>
      </c>
      <c r="Y136" s="585" t="s">
        <v>1357</v>
      </c>
      <c r="Z136" s="586">
        <v>42737</v>
      </c>
      <c r="AA136" s="586" t="s">
        <v>52</v>
      </c>
      <c r="AB136" s="576" t="s">
        <v>1389</v>
      </c>
      <c r="AC136" s="569"/>
      <c r="AD136" s="569"/>
      <c r="AE136" s="569" t="s">
        <v>497</v>
      </c>
    </row>
    <row r="137" spans="1:32" s="578" customFormat="1" ht="72" customHeight="1" x14ac:dyDescent="0.25">
      <c r="A137" s="569"/>
      <c r="B137" s="423" t="s">
        <v>778</v>
      </c>
      <c r="C137" s="425" t="s">
        <v>1704</v>
      </c>
      <c r="D137" s="580">
        <v>43100</v>
      </c>
      <c r="E137" s="580" t="s">
        <v>52</v>
      </c>
      <c r="F137" s="580">
        <v>43100</v>
      </c>
      <c r="G137" s="486" t="s">
        <v>1774</v>
      </c>
      <c r="H137" s="486" t="s">
        <v>1774</v>
      </c>
      <c r="I137" s="486" t="s">
        <v>1774</v>
      </c>
      <c r="J137" s="486" t="s">
        <v>436</v>
      </c>
      <c r="K137" s="486"/>
      <c r="L137" s="486">
        <v>30</v>
      </c>
      <c r="M137" s="486" t="s">
        <v>720</v>
      </c>
      <c r="N137" s="486" t="s">
        <v>1057</v>
      </c>
      <c r="O137" s="486"/>
      <c r="P137" s="486"/>
      <c r="Q137" s="486"/>
      <c r="R137" s="486"/>
      <c r="S137" s="486"/>
      <c r="T137" s="486"/>
      <c r="U137" s="486"/>
      <c r="V137" s="486" t="s">
        <v>436</v>
      </c>
      <c r="W137" s="486" t="s">
        <v>436</v>
      </c>
      <c r="X137" s="486" t="s">
        <v>436</v>
      </c>
      <c r="Y137" s="576" t="s">
        <v>1357</v>
      </c>
      <c r="Z137" s="576" t="s">
        <v>1410</v>
      </c>
      <c r="AA137" s="454" t="s">
        <v>52</v>
      </c>
      <c r="AB137" s="576" t="s">
        <v>1383</v>
      </c>
      <c r="AC137" s="486" t="s">
        <v>460</v>
      </c>
      <c r="AD137" s="486"/>
      <c r="AE137" s="486" t="s">
        <v>943</v>
      </c>
      <c r="AF137" s="578" t="s">
        <v>497</v>
      </c>
    </row>
    <row r="138" spans="1:32" s="578" customFormat="1" ht="43.35" hidden="1" customHeight="1" x14ac:dyDescent="0.25">
      <c r="A138" s="569"/>
      <c r="B138" s="577" t="s">
        <v>1242</v>
      </c>
      <c r="C138" s="619" t="s">
        <v>1243</v>
      </c>
      <c r="D138" s="580">
        <v>43100</v>
      </c>
      <c r="E138" s="486"/>
      <c r="F138" s="486"/>
      <c r="G138" s="486"/>
      <c r="H138" s="486"/>
      <c r="I138" s="486"/>
      <c r="J138" s="486"/>
      <c r="K138" s="486"/>
      <c r="L138" s="486">
        <v>31</v>
      </c>
      <c r="M138" s="486" t="s">
        <v>1056</v>
      </c>
      <c r="N138" s="486" t="s">
        <v>1349</v>
      </c>
      <c r="O138" s="486"/>
      <c r="P138" s="486"/>
      <c r="Q138" s="486"/>
      <c r="R138" s="486"/>
      <c r="S138" s="486"/>
      <c r="T138" s="486"/>
      <c r="U138" s="486" t="s">
        <v>1304</v>
      </c>
      <c r="V138" s="163" t="s">
        <v>436</v>
      </c>
      <c r="W138" s="163" t="s">
        <v>436</v>
      </c>
      <c r="X138" s="163" t="s">
        <v>436</v>
      </c>
      <c r="Y138" s="576" t="s">
        <v>1357</v>
      </c>
      <c r="Z138" s="576" t="s">
        <v>436</v>
      </c>
      <c r="AA138" s="576"/>
      <c r="AB138" s="576"/>
      <c r="AC138" s="486" t="s">
        <v>460</v>
      </c>
      <c r="AD138" s="486"/>
      <c r="AE138" s="486" t="s">
        <v>497</v>
      </c>
    </row>
    <row r="139" spans="1:32" s="578" customFormat="1" ht="29.1" hidden="1" customHeight="1" x14ac:dyDescent="0.25">
      <c r="A139" s="569"/>
      <c r="B139" s="577" t="s">
        <v>420</v>
      </c>
      <c r="C139" s="616" t="s">
        <v>1485</v>
      </c>
      <c r="D139" s="580">
        <v>43100</v>
      </c>
      <c r="E139" s="486"/>
      <c r="F139" s="486"/>
      <c r="G139" s="486"/>
      <c r="H139" s="486"/>
      <c r="I139" s="486"/>
      <c r="J139" s="486"/>
      <c r="K139" s="486"/>
      <c r="L139" s="486">
        <v>32</v>
      </c>
      <c r="M139" s="486" t="s">
        <v>1445</v>
      </c>
      <c r="N139" s="486" t="s">
        <v>1349</v>
      </c>
      <c r="O139" s="486"/>
      <c r="P139" s="486"/>
      <c r="Q139" s="486"/>
      <c r="R139" s="486"/>
      <c r="S139" s="486"/>
      <c r="T139" s="486"/>
      <c r="U139" s="580" t="s">
        <v>1309</v>
      </c>
      <c r="V139" s="486" t="s">
        <v>436</v>
      </c>
      <c r="W139" s="486" t="s">
        <v>436</v>
      </c>
      <c r="X139" s="486" t="s">
        <v>436</v>
      </c>
      <c r="Y139" s="576" t="s">
        <v>1357</v>
      </c>
      <c r="Z139" s="576" t="s">
        <v>1395</v>
      </c>
      <c r="AA139" s="576"/>
      <c r="AB139" s="576" t="s">
        <v>1389</v>
      </c>
      <c r="AC139" s="486" t="s">
        <v>460</v>
      </c>
      <c r="AD139" s="486"/>
      <c r="AE139" s="486" t="s">
        <v>497</v>
      </c>
    </row>
    <row r="140" spans="1:32" s="578" customFormat="1" ht="27.6" hidden="1" customHeight="1" x14ac:dyDescent="0.25">
      <c r="A140" s="569"/>
      <c r="B140" s="577" t="s">
        <v>233</v>
      </c>
      <c r="C140" s="577" t="s">
        <v>1244</v>
      </c>
      <c r="D140" s="580">
        <v>43100</v>
      </c>
      <c r="E140" s="486"/>
      <c r="F140" s="486"/>
      <c r="G140" s="486"/>
      <c r="H140" s="486"/>
      <c r="I140" s="486"/>
      <c r="J140" s="486"/>
      <c r="K140" s="486"/>
      <c r="L140" s="486">
        <v>33</v>
      </c>
      <c r="M140" s="486" t="s">
        <v>1227</v>
      </c>
      <c r="N140" s="486" t="s">
        <v>1349</v>
      </c>
      <c r="O140" s="486"/>
      <c r="P140" s="486"/>
      <c r="Q140" s="486"/>
      <c r="R140" s="486"/>
      <c r="S140" s="486"/>
      <c r="T140" s="486"/>
      <c r="U140" s="172" t="s">
        <v>1303</v>
      </c>
      <c r="V140" s="30" t="s">
        <v>1306</v>
      </c>
      <c r="W140" s="30" t="s">
        <v>1308</v>
      </c>
      <c r="X140" s="30" t="s">
        <v>1307</v>
      </c>
      <c r="Y140" s="576" t="s">
        <v>1368</v>
      </c>
      <c r="Z140" s="576" t="s">
        <v>1413</v>
      </c>
      <c r="AA140" s="576" t="s">
        <v>1238</v>
      </c>
      <c r="AB140" s="576" t="s">
        <v>1383</v>
      </c>
      <c r="AC140" s="486" t="s">
        <v>460</v>
      </c>
      <c r="AD140" s="486"/>
      <c r="AE140" s="486" t="s">
        <v>943</v>
      </c>
    </row>
    <row r="141" spans="1:32" s="578" customFormat="1" ht="29.1" hidden="1" customHeight="1" x14ac:dyDescent="0.25">
      <c r="A141" s="569"/>
      <c r="B141" s="577" t="s">
        <v>233</v>
      </c>
      <c r="C141" s="577" t="s">
        <v>1245</v>
      </c>
      <c r="D141" s="580">
        <v>43100</v>
      </c>
      <c r="E141" s="486"/>
      <c r="F141" s="486"/>
      <c r="G141" s="486"/>
      <c r="H141" s="486"/>
      <c r="I141" s="486"/>
      <c r="J141" s="486"/>
      <c r="K141" s="486"/>
      <c r="L141" s="486">
        <v>33</v>
      </c>
      <c r="M141" s="486" t="s">
        <v>1227</v>
      </c>
      <c r="N141" s="486" t="s">
        <v>1349</v>
      </c>
      <c r="O141" s="486"/>
      <c r="P141" s="486"/>
      <c r="Q141" s="486"/>
      <c r="R141" s="486"/>
      <c r="S141" s="486"/>
      <c r="T141" s="486"/>
      <c r="U141" s="172" t="s">
        <v>1303</v>
      </c>
      <c r="V141" s="30" t="s">
        <v>1306</v>
      </c>
      <c r="W141" s="30" t="s">
        <v>1308</v>
      </c>
      <c r="X141" s="30" t="s">
        <v>1307</v>
      </c>
      <c r="Y141" s="576" t="s">
        <v>1368</v>
      </c>
      <c r="Z141" s="576" t="s">
        <v>1454</v>
      </c>
      <c r="AA141" s="576"/>
      <c r="AB141" s="576" t="s">
        <v>1383</v>
      </c>
      <c r="AC141" s="486" t="s">
        <v>460</v>
      </c>
      <c r="AD141" s="486"/>
      <c r="AE141" s="486" t="s">
        <v>943</v>
      </c>
    </row>
    <row r="142" spans="1:32" s="578" customFormat="1" ht="27.6" hidden="1" customHeight="1" x14ac:dyDescent="0.25">
      <c r="A142" s="569"/>
      <c r="B142" s="32" t="s">
        <v>233</v>
      </c>
      <c r="C142" s="32" t="s">
        <v>1246</v>
      </c>
      <c r="D142" s="88">
        <v>43100</v>
      </c>
      <c r="E142" s="486"/>
      <c r="F142" s="486"/>
      <c r="G142" s="486"/>
      <c r="H142" s="486"/>
      <c r="I142" s="486"/>
      <c r="J142" s="486"/>
      <c r="K142" s="486"/>
      <c r="L142" s="486">
        <v>33</v>
      </c>
      <c r="M142" s="486" t="s">
        <v>1227</v>
      </c>
      <c r="N142" s="486" t="s">
        <v>1349</v>
      </c>
      <c r="O142" s="486"/>
      <c r="P142" s="486"/>
      <c r="Q142" s="486"/>
      <c r="R142" s="486"/>
      <c r="S142" s="486"/>
      <c r="T142" s="486"/>
      <c r="U142" s="172" t="s">
        <v>1303</v>
      </c>
      <c r="V142" s="30" t="s">
        <v>1306</v>
      </c>
      <c r="W142" s="30" t="s">
        <v>1308</v>
      </c>
      <c r="X142" s="30" t="s">
        <v>1307</v>
      </c>
      <c r="Y142" s="576" t="s">
        <v>1368</v>
      </c>
      <c r="Z142" s="576" t="s">
        <v>1413</v>
      </c>
      <c r="AA142" s="576"/>
      <c r="AB142" s="576" t="s">
        <v>1383</v>
      </c>
      <c r="AC142" s="486" t="s">
        <v>460</v>
      </c>
      <c r="AD142" s="486"/>
      <c r="AE142" s="486" t="s">
        <v>943</v>
      </c>
    </row>
    <row r="143" spans="1:32" s="578" customFormat="1" ht="29.1" hidden="1" customHeight="1" x14ac:dyDescent="0.25">
      <c r="A143" s="569"/>
      <c r="B143" s="577" t="s">
        <v>1795</v>
      </c>
      <c r="C143" s="32" t="s">
        <v>1793</v>
      </c>
      <c r="D143" s="88" t="s">
        <v>520</v>
      </c>
      <c r="E143" s="486"/>
      <c r="F143" s="580">
        <v>42767</v>
      </c>
      <c r="G143" s="486" t="s">
        <v>520</v>
      </c>
      <c r="H143" s="486" t="s">
        <v>520</v>
      </c>
      <c r="I143" s="486" t="s">
        <v>520</v>
      </c>
      <c r="J143" s="486" t="s">
        <v>520</v>
      </c>
      <c r="K143" s="580">
        <v>42767</v>
      </c>
      <c r="L143" s="486">
        <v>36</v>
      </c>
      <c r="M143" s="486" t="s">
        <v>1412</v>
      </c>
      <c r="N143" s="486" t="s">
        <v>1057</v>
      </c>
      <c r="O143" s="486"/>
      <c r="P143" s="486"/>
      <c r="Q143" s="486"/>
      <c r="R143" s="486"/>
      <c r="S143" s="486"/>
      <c r="T143" s="486"/>
      <c r="U143" s="172"/>
      <c r="V143" s="30"/>
      <c r="W143" s="30"/>
      <c r="X143" s="30"/>
      <c r="Y143" s="576"/>
      <c r="Z143" s="576"/>
      <c r="AA143" s="576"/>
      <c r="AB143" s="576"/>
      <c r="AC143" s="486"/>
      <c r="AD143" s="486"/>
      <c r="AE143" s="486"/>
    </row>
    <row r="144" spans="1:32" s="578" customFormat="1" ht="14.45" hidden="1" customHeight="1" x14ac:dyDescent="0.25">
      <c r="A144" s="569"/>
      <c r="B144" s="577" t="s">
        <v>1790</v>
      </c>
      <c r="C144" s="32" t="s">
        <v>1794</v>
      </c>
      <c r="D144" s="88">
        <v>43100</v>
      </c>
      <c r="E144" s="486"/>
      <c r="F144" s="580">
        <v>42825</v>
      </c>
      <c r="G144" s="580">
        <v>42916</v>
      </c>
      <c r="H144" s="580">
        <v>42916</v>
      </c>
      <c r="I144" s="580">
        <v>43008</v>
      </c>
      <c r="J144" s="486" t="s">
        <v>436</v>
      </c>
      <c r="K144" s="486" t="s">
        <v>1707</v>
      </c>
      <c r="L144" s="486">
        <v>36</v>
      </c>
      <c r="M144" s="486" t="s">
        <v>1412</v>
      </c>
      <c r="N144" s="486" t="s">
        <v>1057</v>
      </c>
      <c r="O144" s="486"/>
      <c r="P144" s="486"/>
      <c r="Q144" s="486"/>
      <c r="R144" s="486"/>
      <c r="S144" s="486"/>
      <c r="T144" s="486"/>
      <c r="U144" s="172"/>
      <c r="V144" s="30"/>
      <c r="W144" s="30"/>
      <c r="X144" s="30"/>
      <c r="Y144" s="576"/>
      <c r="Z144" s="576"/>
      <c r="AA144" s="576"/>
      <c r="AB144" s="576"/>
      <c r="AC144" s="486"/>
      <c r="AD144" s="486"/>
      <c r="AE144" s="486"/>
    </row>
    <row r="145" spans="1:32" s="578" customFormat="1" ht="72" hidden="1" customHeight="1" x14ac:dyDescent="0.25">
      <c r="A145" s="569"/>
      <c r="B145" s="577" t="s">
        <v>1791</v>
      </c>
      <c r="C145" s="32" t="s">
        <v>1796</v>
      </c>
      <c r="D145" s="88">
        <v>43100</v>
      </c>
      <c r="E145" s="486"/>
      <c r="F145" s="486" t="s">
        <v>436</v>
      </c>
      <c r="G145" s="486" t="s">
        <v>436</v>
      </c>
      <c r="H145" s="486" t="s">
        <v>436</v>
      </c>
      <c r="I145" s="486" t="s">
        <v>436</v>
      </c>
      <c r="J145" s="486" t="s">
        <v>436</v>
      </c>
      <c r="K145" s="486" t="s">
        <v>1707</v>
      </c>
      <c r="L145" s="486">
        <v>36</v>
      </c>
      <c r="M145" s="486" t="s">
        <v>1412</v>
      </c>
      <c r="N145" s="486" t="s">
        <v>1057</v>
      </c>
      <c r="O145" s="486"/>
      <c r="P145" s="486"/>
      <c r="Q145" s="486"/>
      <c r="R145" s="486"/>
      <c r="S145" s="486"/>
      <c r="T145" s="486"/>
      <c r="U145" s="172"/>
      <c r="V145" s="30"/>
      <c r="W145" s="30"/>
      <c r="X145" s="30"/>
      <c r="Y145" s="576"/>
      <c r="Z145" s="576"/>
      <c r="AA145" s="576"/>
      <c r="AB145" s="576"/>
      <c r="AC145" s="486"/>
      <c r="AD145" s="486"/>
      <c r="AE145" s="486"/>
    </row>
    <row r="146" spans="1:32" s="578" customFormat="1" ht="29.1" hidden="1" customHeight="1" x14ac:dyDescent="0.25">
      <c r="A146" s="569"/>
      <c r="B146" s="577" t="s">
        <v>1792</v>
      </c>
      <c r="C146" s="32" t="s">
        <v>1797</v>
      </c>
      <c r="D146" s="88">
        <v>43100</v>
      </c>
      <c r="E146" s="486"/>
      <c r="F146" s="486" t="s">
        <v>436</v>
      </c>
      <c r="G146" s="486" t="s">
        <v>436</v>
      </c>
      <c r="H146" s="486" t="s">
        <v>436</v>
      </c>
      <c r="I146" s="486" t="s">
        <v>436</v>
      </c>
      <c r="J146" s="486" t="s">
        <v>436</v>
      </c>
      <c r="K146" s="486" t="s">
        <v>1707</v>
      </c>
      <c r="L146" s="486">
        <v>36</v>
      </c>
      <c r="M146" s="486" t="s">
        <v>1412</v>
      </c>
      <c r="N146" s="486" t="s">
        <v>1057</v>
      </c>
      <c r="O146" s="486"/>
      <c r="P146" s="486"/>
      <c r="Q146" s="486"/>
      <c r="R146" s="486"/>
      <c r="S146" s="486"/>
      <c r="T146" s="486"/>
      <c r="U146" s="172"/>
      <c r="V146" s="30"/>
      <c r="W146" s="30"/>
      <c r="X146" s="30"/>
      <c r="Y146" s="576"/>
      <c r="Z146" s="576"/>
      <c r="AA146" s="576"/>
      <c r="AB146" s="576"/>
      <c r="AC146" s="486"/>
      <c r="AD146" s="486"/>
      <c r="AE146" s="486"/>
    </row>
    <row r="147" spans="1:32" s="578" customFormat="1" ht="43.35" customHeight="1" x14ac:dyDescent="0.25">
      <c r="A147" s="569"/>
      <c r="B147" s="577" t="s">
        <v>237</v>
      </c>
      <c r="C147" s="577" t="s">
        <v>1277</v>
      </c>
      <c r="D147" s="580">
        <v>43100</v>
      </c>
      <c r="E147" s="486"/>
      <c r="F147" s="580">
        <v>43100</v>
      </c>
      <c r="G147" s="486" t="s">
        <v>1774</v>
      </c>
      <c r="H147" s="486" t="s">
        <v>1774</v>
      </c>
      <c r="I147" s="486" t="s">
        <v>1774</v>
      </c>
      <c r="J147" s="486" t="s">
        <v>436</v>
      </c>
      <c r="K147" s="486"/>
      <c r="L147" s="486">
        <v>42</v>
      </c>
      <c r="M147" s="486" t="s">
        <v>174</v>
      </c>
      <c r="N147" s="486" t="s">
        <v>1349</v>
      </c>
      <c r="O147" s="486"/>
      <c r="P147" s="486"/>
      <c r="Q147" s="486"/>
      <c r="R147" s="486"/>
      <c r="S147" s="486"/>
      <c r="T147" s="486"/>
      <c r="U147" s="486" t="s">
        <v>1302</v>
      </c>
      <c r="V147" s="580">
        <v>42750</v>
      </c>
      <c r="W147" s="580">
        <v>42705</v>
      </c>
      <c r="X147" s="486" t="s">
        <v>436</v>
      </c>
      <c r="Y147" s="576" t="s">
        <v>1313</v>
      </c>
      <c r="Z147" s="576" t="s">
        <v>1413</v>
      </c>
      <c r="AA147" s="576"/>
      <c r="AB147" s="576" t="s">
        <v>1389</v>
      </c>
      <c r="AC147" s="486" t="s">
        <v>460</v>
      </c>
      <c r="AD147" s="486"/>
      <c r="AE147" s="486" t="s">
        <v>497</v>
      </c>
      <c r="AF147" s="578" t="s">
        <v>497</v>
      </c>
    </row>
    <row r="148" spans="1:32" s="578" customFormat="1" ht="43.35" hidden="1" customHeight="1" x14ac:dyDescent="0.25">
      <c r="A148" s="569"/>
      <c r="B148" s="577" t="s">
        <v>237</v>
      </c>
      <c r="C148" s="577" t="s">
        <v>1613</v>
      </c>
      <c r="D148" s="580">
        <v>43100</v>
      </c>
      <c r="E148" s="486"/>
      <c r="F148" s="486"/>
      <c r="G148" s="486"/>
      <c r="H148" s="486"/>
      <c r="I148" s="486"/>
      <c r="J148" s="486"/>
      <c r="K148" s="486"/>
      <c r="L148" s="486">
        <v>42</v>
      </c>
      <c r="M148" s="486" t="s">
        <v>174</v>
      </c>
      <c r="N148" s="486" t="s">
        <v>1349</v>
      </c>
      <c r="O148" s="486"/>
      <c r="P148" s="486"/>
      <c r="Q148" s="486"/>
      <c r="R148" s="486"/>
      <c r="S148" s="486"/>
      <c r="T148" s="486"/>
      <c r="U148" s="486" t="s">
        <v>1302</v>
      </c>
      <c r="V148" s="486" t="s">
        <v>1302</v>
      </c>
      <c r="W148" s="486" t="s">
        <v>1302</v>
      </c>
      <c r="X148" s="486" t="s">
        <v>1612</v>
      </c>
      <c r="Y148" s="576" t="s">
        <v>1313</v>
      </c>
      <c r="Z148" s="576" t="s">
        <v>1454</v>
      </c>
      <c r="AA148" s="576"/>
      <c r="AB148" s="576" t="s">
        <v>1383</v>
      </c>
      <c r="AC148" s="486" t="s">
        <v>460</v>
      </c>
      <c r="AD148" s="486"/>
      <c r="AE148" s="486" t="s">
        <v>943</v>
      </c>
    </row>
    <row r="149" spans="1:32" s="578" customFormat="1" ht="14.45" hidden="1" customHeight="1" x14ac:dyDescent="0.25">
      <c r="A149" s="569"/>
      <c r="B149" s="577" t="s">
        <v>237</v>
      </c>
      <c r="C149" s="577" t="s">
        <v>1275</v>
      </c>
      <c r="D149" s="580">
        <v>43100</v>
      </c>
      <c r="E149" s="486"/>
      <c r="F149" s="486"/>
      <c r="G149" s="486"/>
      <c r="H149" s="486"/>
      <c r="I149" s="486"/>
      <c r="J149" s="486"/>
      <c r="K149" s="486"/>
      <c r="L149" s="486">
        <v>42</v>
      </c>
      <c r="M149" s="486" t="s">
        <v>174</v>
      </c>
      <c r="N149" s="486" t="s">
        <v>1349</v>
      </c>
      <c r="O149" s="486"/>
      <c r="P149" s="486"/>
      <c r="Q149" s="486"/>
      <c r="R149" s="486"/>
      <c r="S149" s="486"/>
      <c r="T149" s="486"/>
      <c r="U149" s="30" t="s">
        <v>177</v>
      </c>
      <c r="V149" s="486" t="s">
        <v>177</v>
      </c>
      <c r="W149" s="486" t="s">
        <v>436</v>
      </c>
      <c r="X149" s="486" t="s">
        <v>436</v>
      </c>
      <c r="Y149" s="576" t="s">
        <v>1368</v>
      </c>
      <c r="Z149" s="576" t="s">
        <v>436</v>
      </c>
      <c r="AA149" s="576"/>
      <c r="AB149" s="576" t="s">
        <v>1389</v>
      </c>
      <c r="AC149" s="486" t="s">
        <v>460</v>
      </c>
      <c r="AD149" s="486"/>
      <c r="AE149" s="486" t="s">
        <v>943</v>
      </c>
    </row>
    <row r="150" spans="1:32" s="578" customFormat="1" ht="29.1" hidden="1" customHeight="1" x14ac:dyDescent="0.25">
      <c r="A150" s="569"/>
      <c r="B150" s="577" t="s">
        <v>1374</v>
      </c>
      <c r="C150" s="577" t="s">
        <v>1375</v>
      </c>
      <c r="D150" s="580">
        <v>43100</v>
      </c>
      <c r="E150" s="486"/>
      <c r="F150" s="486"/>
      <c r="G150" s="486"/>
      <c r="H150" s="486"/>
      <c r="I150" s="486"/>
      <c r="J150" s="486"/>
      <c r="K150" s="486"/>
      <c r="L150" s="486" t="s">
        <v>57</v>
      </c>
      <c r="M150" s="486" t="s">
        <v>1575</v>
      </c>
      <c r="N150" s="486" t="s">
        <v>1349</v>
      </c>
      <c r="O150" s="486"/>
      <c r="P150" s="486"/>
      <c r="Q150" s="486"/>
      <c r="R150" s="486"/>
      <c r="S150" s="486"/>
      <c r="T150" s="486"/>
      <c r="U150" s="486" t="s">
        <v>436</v>
      </c>
      <c r="V150" s="486" t="s">
        <v>436</v>
      </c>
      <c r="W150" s="486" t="s">
        <v>436</v>
      </c>
      <c r="X150" s="486" t="s">
        <v>436</v>
      </c>
      <c r="Y150" s="576" t="s">
        <v>1368</v>
      </c>
      <c r="Z150" s="576" t="s">
        <v>1413</v>
      </c>
      <c r="AA150" s="576"/>
      <c r="AB150" s="576" t="s">
        <v>1389</v>
      </c>
      <c r="AC150" s="486" t="s">
        <v>460</v>
      </c>
      <c r="AD150" s="486"/>
      <c r="AE150" s="486" t="s">
        <v>943</v>
      </c>
    </row>
    <row r="151" spans="1:32" s="578" customFormat="1" ht="14.45" customHeight="1" x14ac:dyDescent="0.25">
      <c r="A151" s="569"/>
      <c r="B151" s="583" t="s">
        <v>1699</v>
      </c>
      <c r="C151" s="583" t="s">
        <v>1700</v>
      </c>
      <c r="D151" s="584">
        <v>43100</v>
      </c>
      <c r="E151" s="584" t="s">
        <v>52</v>
      </c>
      <c r="F151" s="584">
        <v>42674</v>
      </c>
      <c r="G151" s="584" t="s">
        <v>436</v>
      </c>
      <c r="H151" s="584" t="s">
        <v>436</v>
      </c>
      <c r="I151" s="584" t="s">
        <v>436</v>
      </c>
      <c r="J151" s="486" t="s">
        <v>436</v>
      </c>
      <c r="K151" s="569" t="s">
        <v>1707</v>
      </c>
      <c r="L151" s="569"/>
      <c r="M151" s="569"/>
      <c r="N151" s="569" t="s">
        <v>1349</v>
      </c>
      <c r="O151" s="569"/>
      <c r="P151" s="569"/>
      <c r="Q151" s="569"/>
      <c r="R151" s="569"/>
      <c r="S151" s="569"/>
      <c r="T151" s="569"/>
      <c r="U151" s="569"/>
      <c r="V151" s="569"/>
      <c r="W151" s="569"/>
      <c r="X151" s="569"/>
      <c r="Y151" s="585"/>
      <c r="Z151" s="585"/>
      <c r="AA151" s="585"/>
      <c r="AB151" s="576"/>
      <c r="AC151" s="569"/>
      <c r="AD151" s="569"/>
      <c r="AE151" s="569"/>
      <c r="AF151" s="578" t="s">
        <v>497</v>
      </c>
    </row>
    <row r="152" spans="1:32" s="578" customFormat="1" ht="14.45" customHeight="1" x14ac:dyDescent="0.25">
      <c r="A152" s="569"/>
      <c r="B152" s="583" t="s">
        <v>1703</v>
      </c>
      <c r="C152" s="583" t="s">
        <v>1700</v>
      </c>
      <c r="D152" s="584">
        <v>43100</v>
      </c>
      <c r="E152" s="584" t="s">
        <v>52</v>
      </c>
      <c r="F152" s="584">
        <v>42475</v>
      </c>
      <c r="G152" s="584" t="s">
        <v>436</v>
      </c>
      <c r="H152" s="584" t="s">
        <v>436</v>
      </c>
      <c r="I152" s="584" t="s">
        <v>436</v>
      </c>
      <c r="J152" s="486" t="s">
        <v>436</v>
      </c>
      <c r="K152" s="569" t="s">
        <v>1707</v>
      </c>
      <c r="L152" s="569"/>
      <c r="M152" s="569"/>
      <c r="N152" s="569" t="s">
        <v>1057</v>
      </c>
      <c r="O152" s="569"/>
      <c r="P152" s="569"/>
      <c r="Q152" s="569"/>
      <c r="R152" s="569"/>
      <c r="S152" s="569"/>
      <c r="T152" s="569"/>
      <c r="U152" s="569"/>
      <c r="V152" s="569"/>
      <c r="W152" s="569"/>
      <c r="X152" s="569"/>
      <c r="Y152" s="585"/>
      <c r="Z152" s="585"/>
      <c r="AA152" s="585"/>
      <c r="AB152" s="576"/>
      <c r="AC152" s="569"/>
      <c r="AD152" s="569"/>
      <c r="AE152" s="569"/>
      <c r="AF152" s="578" t="s">
        <v>497</v>
      </c>
    </row>
    <row r="153" spans="1:32" s="578" customFormat="1" ht="14.45" customHeight="1" x14ac:dyDescent="0.25">
      <c r="A153" s="569"/>
      <c r="B153" s="583" t="s">
        <v>1778</v>
      </c>
      <c r="C153" s="583" t="s">
        <v>1726</v>
      </c>
      <c r="D153" s="584">
        <v>43100</v>
      </c>
      <c r="E153" s="569"/>
      <c r="F153" s="584">
        <v>42160</v>
      </c>
      <c r="G153" s="584" t="s">
        <v>436</v>
      </c>
      <c r="H153" s="584" t="s">
        <v>436</v>
      </c>
      <c r="I153" s="584" t="s">
        <v>436</v>
      </c>
      <c r="J153" s="486" t="s">
        <v>436</v>
      </c>
      <c r="K153" s="569" t="s">
        <v>1707</v>
      </c>
      <c r="L153" s="569"/>
      <c r="M153" s="569"/>
      <c r="N153" s="569" t="s">
        <v>1057</v>
      </c>
      <c r="O153" s="569"/>
      <c r="P153" s="569"/>
      <c r="Q153" s="569"/>
      <c r="R153" s="569"/>
      <c r="S153" s="569"/>
      <c r="T153" s="569"/>
      <c r="U153" s="569"/>
      <c r="V153" s="569"/>
      <c r="W153" s="569"/>
      <c r="X153" s="569"/>
      <c r="Y153" s="585"/>
      <c r="Z153" s="585"/>
      <c r="AA153" s="585"/>
      <c r="AB153" s="576"/>
      <c r="AC153" s="569"/>
      <c r="AD153" s="569"/>
      <c r="AE153" s="569"/>
      <c r="AF153" s="578" t="s">
        <v>497</v>
      </c>
    </row>
    <row r="154" spans="1:32" s="578" customFormat="1" ht="14.45" customHeight="1" x14ac:dyDescent="0.25">
      <c r="A154" s="569"/>
      <c r="B154" s="583" t="s">
        <v>1705</v>
      </c>
      <c r="C154" s="583" t="s">
        <v>1777</v>
      </c>
      <c r="D154" s="584">
        <v>43100</v>
      </c>
      <c r="E154" s="569"/>
      <c r="F154" s="584">
        <v>42503</v>
      </c>
      <c r="G154" s="584" t="s">
        <v>436</v>
      </c>
      <c r="H154" s="584" t="s">
        <v>436</v>
      </c>
      <c r="I154" s="584" t="s">
        <v>436</v>
      </c>
      <c r="J154" s="486" t="s">
        <v>436</v>
      </c>
      <c r="K154" s="569"/>
      <c r="L154" s="569"/>
      <c r="M154" s="569"/>
      <c r="N154" s="569" t="s">
        <v>1057</v>
      </c>
      <c r="O154" s="569"/>
      <c r="P154" s="569"/>
      <c r="Q154" s="569"/>
      <c r="R154" s="569"/>
      <c r="S154" s="569"/>
      <c r="T154" s="569"/>
      <c r="U154" s="569"/>
      <c r="V154" s="569"/>
      <c r="W154" s="569"/>
      <c r="X154" s="569"/>
      <c r="Y154" s="585"/>
      <c r="Z154" s="585"/>
      <c r="AA154" s="585"/>
      <c r="AB154" s="576"/>
      <c r="AC154" s="569"/>
      <c r="AD154" s="569"/>
      <c r="AE154" s="569"/>
      <c r="AF154" s="578" t="s">
        <v>497</v>
      </c>
    </row>
    <row r="155" spans="1:32" s="578" customFormat="1" ht="14.45" customHeight="1" x14ac:dyDescent="0.25">
      <c r="A155" s="569"/>
      <c r="B155" s="583" t="s">
        <v>237</v>
      </c>
      <c r="C155" s="583" t="s">
        <v>1776</v>
      </c>
      <c r="D155" s="584">
        <v>43100</v>
      </c>
      <c r="E155" s="569"/>
      <c r="F155" s="584">
        <v>42536</v>
      </c>
      <c r="G155" s="584" t="s">
        <v>436</v>
      </c>
      <c r="H155" s="584" t="s">
        <v>436</v>
      </c>
      <c r="I155" s="584" t="s">
        <v>436</v>
      </c>
      <c r="J155" s="486" t="s">
        <v>436</v>
      </c>
      <c r="K155" s="569"/>
      <c r="L155" s="569"/>
      <c r="M155" s="569"/>
      <c r="N155" s="569" t="s">
        <v>1349</v>
      </c>
      <c r="O155" s="569"/>
      <c r="P155" s="569"/>
      <c r="Q155" s="569"/>
      <c r="R155" s="569"/>
      <c r="S155" s="569"/>
      <c r="T155" s="569"/>
      <c r="U155" s="569"/>
      <c r="V155" s="569"/>
      <c r="W155" s="569"/>
      <c r="X155" s="569"/>
      <c r="Y155" s="585"/>
      <c r="Z155" s="585"/>
      <c r="AA155" s="585"/>
      <c r="AB155" s="576"/>
      <c r="AC155" s="569"/>
      <c r="AD155" s="569"/>
      <c r="AE155" s="569"/>
      <c r="AF155" s="578" t="s">
        <v>497</v>
      </c>
    </row>
    <row r="156" spans="1:32" s="578" customFormat="1" ht="72" customHeight="1" x14ac:dyDescent="0.25">
      <c r="A156" s="569"/>
      <c r="B156" s="583" t="s">
        <v>1712</v>
      </c>
      <c r="C156" s="32" t="s">
        <v>1724</v>
      </c>
      <c r="D156" s="584">
        <v>43100</v>
      </c>
      <c r="E156" s="569"/>
      <c r="F156" s="584">
        <v>42482</v>
      </c>
      <c r="G156" s="584" t="s">
        <v>436</v>
      </c>
      <c r="H156" s="584" t="s">
        <v>436</v>
      </c>
      <c r="I156" s="584" t="s">
        <v>436</v>
      </c>
      <c r="J156" s="486" t="s">
        <v>436</v>
      </c>
      <c r="K156" s="569"/>
      <c r="L156" s="569"/>
      <c r="M156" s="569"/>
      <c r="N156" s="569" t="s">
        <v>1349</v>
      </c>
      <c r="O156" s="569"/>
      <c r="P156" s="569"/>
      <c r="Q156" s="569"/>
      <c r="R156" s="569"/>
      <c r="S156" s="569"/>
      <c r="T156" s="569"/>
      <c r="U156" s="569"/>
      <c r="V156" s="569"/>
      <c r="W156" s="569"/>
      <c r="X156" s="569"/>
      <c r="Y156" s="585"/>
      <c r="Z156" s="585"/>
      <c r="AA156" s="585"/>
      <c r="AB156" s="576"/>
      <c r="AC156" s="569"/>
      <c r="AD156" s="569"/>
      <c r="AE156" s="569"/>
      <c r="AF156" s="578" t="s">
        <v>497</v>
      </c>
    </row>
    <row r="157" spans="1:32" ht="25.5" x14ac:dyDescent="0.25">
      <c r="B157" s="331" t="s">
        <v>278</v>
      </c>
      <c r="C157" s="331" t="s">
        <v>1812</v>
      </c>
      <c r="D157" s="584">
        <v>42916</v>
      </c>
      <c r="F157" s="329">
        <v>42916</v>
      </c>
      <c r="G157" s="329">
        <v>42916</v>
      </c>
      <c r="H157" s="329">
        <v>42916</v>
      </c>
      <c r="I157" s="329">
        <v>42916</v>
      </c>
      <c r="J157" s="416" t="s">
        <v>436</v>
      </c>
      <c r="L157" s="486">
        <v>20</v>
      </c>
      <c r="M157" s="486" t="s">
        <v>1324</v>
      </c>
      <c r="N157" s="486" t="s">
        <v>1057</v>
      </c>
      <c r="AE157" s="416" t="s">
        <v>497</v>
      </c>
      <c r="AF157" s="418" t="s">
        <v>497</v>
      </c>
    </row>
    <row r="158" spans="1:32" s="578" customFormat="1" ht="14.45" hidden="1" customHeight="1" x14ac:dyDescent="0.25">
      <c r="A158" s="569"/>
      <c r="B158" s="331" t="s">
        <v>387</v>
      </c>
      <c r="C158" s="622" t="s">
        <v>1798</v>
      </c>
      <c r="D158" s="88">
        <v>43100</v>
      </c>
      <c r="E158" s="569"/>
      <c r="F158" s="584">
        <v>42825</v>
      </c>
      <c r="G158" s="584">
        <v>42825</v>
      </c>
      <c r="H158" s="584">
        <v>42825</v>
      </c>
      <c r="I158" s="584">
        <v>42825</v>
      </c>
      <c r="J158" s="584">
        <v>42825</v>
      </c>
      <c r="K158" s="584">
        <v>42825</v>
      </c>
      <c r="L158" s="569">
        <v>42</v>
      </c>
      <c r="M158" s="569" t="s">
        <v>1801</v>
      </c>
      <c r="N158" s="486" t="s">
        <v>1057</v>
      </c>
      <c r="O158" s="569"/>
      <c r="P158" s="569"/>
      <c r="Q158" s="569"/>
      <c r="R158" s="569"/>
      <c r="S158" s="569"/>
      <c r="T158" s="569"/>
      <c r="U158" s="569"/>
      <c r="V158" s="569"/>
      <c r="W158" s="569"/>
      <c r="X158" s="569"/>
      <c r="Y158" s="585"/>
      <c r="Z158" s="585"/>
      <c r="AA158" s="585"/>
      <c r="AB158" s="576"/>
      <c r="AC158" s="416"/>
      <c r="AD158" s="416"/>
      <c r="AE158" s="569"/>
    </row>
    <row r="159" spans="1:32" s="578" customFormat="1" ht="29.1" hidden="1" customHeight="1" x14ac:dyDescent="0.25">
      <c r="A159" s="569"/>
      <c r="B159" s="583" t="s">
        <v>387</v>
      </c>
      <c r="C159" s="577" t="s">
        <v>1799</v>
      </c>
      <c r="D159" s="88">
        <v>43100</v>
      </c>
      <c r="E159" s="569"/>
      <c r="F159" s="584">
        <v>42916</v>
      </c>
      <c r="G159" s="584">
        <v>43008</v>
      </c>
      <c r="H159" s="584">
        <v>42916</v>
      </c>
      <c r="I159" s="584">
        <v>42916</v>
      </c>
      <c r="J159" s="584">
        <v>42916</v>
      </c>
      <c r="K159" s="584">
        <v>42916</v>
      </c>
      <c r="L159" s="569">
        <v>42</v>
      </c>
      <c r="M159" s="569" t="s">
        <v>1801</v>
      </c>
      <c r="N159" s="486" t="s">
        <v>1057</v>
      </c>
      <c r="O159" s="569"/>
      <c r="P159" s="569"/>
      <c r="Q159" s="569"/>
      <c r="R159" s="569"/>
      <c r="S159" s="569"/>
      <c r="T159" s="569"/>
      <c r="U159" s="569"/>
      <c r="V159" s="569"/>
      <c r="W159" s="569"/>
      <c r="X159" s="569"/>
      <c r="Y159" s="585"/>
      <c r="Z159" s="585"/>
      <c r="AA159" s="585"/>
      <c r="AB159" s="576"/>
      <c r="AC159" s="416"/>
      <c r="AD159" s="416"/>
      <c r="AE159" s="569"/>
    </row>
    <row r="160" spans="1:32" s="578" customFormat="1" ht="14.45" hidden="1" customHeight="1" x14ac:dyDescent="0.25">
      <c r="A160" s="569"/>
      <c r="B160" s="583" t="s">
        <v>387</v>
      </c>
      <c r="C160" s="577" t="s">
        <v>1800</v>
      </c>
      <c r="D160" s="88">
        <v>43100</v>
      </c>
      <c r="E160" s="569"/>
      <c r="F160" s="584" t="s">
        <v>520</v>
      </c>
      <c r="G160" s="584">
        <v>42916</v>
      </c>
      <c r="H160" s="584" t="s">
        <v>520</v>
      </c>
      <c r="I160" s="584" t="s">
        <v>520</v>
      </c>
      <c r="J160" s="584" t="s">
        <v>520</v>
      </c>
      <c r="K160" s="584" t="s">
        <v>520</v>
      </c>
      <c r="L160" s="569">
        <v>42</v>
      </c>
      <c r="M160" s="569" t="s">
        <v>1801</v>
      </c>
      <c r="N160" s="486" t="s">
        <v>1057</v>
      </c>
      <c r="O160" s="569"/>
      <c r="P160" s="569"/>
      <c r="Q160" s="569"/>
      <c r="R160" s="569"/>
      <c r="S160" s="569"/>
      <c r="T160" s="569"/>
      <c r="U160" s="569"/>
      <c r="V160" s="569"/>
      <c r="W160" s="569"/>
      <c r="X160" s="569"/>
      <c r="Y160" s="585"/>
      <c r="Z160" s="585"/>
      <c r="AA160" s="585"/>
      <c r="AB160" s="576"/>
      <c r="AC160" s="416"/>
      <c r="AD160" s="416"/>
      <c r="AE160" s="569"/>
    </row>
    <row r="161" spans="1:31" s="578" customFormat="1" ht="14.45" hidden="1" customHeight="1" x14ac:dyDescent="0.25">
      <c r="A161" s="569"/>
      <c r="B161" s="583" t="s">
        <v>387</v>
      </c>
      <c r="C161" s="577" t="s">
        <v>1803</v>
      </c>
      <c r="D161" s="88">
        <v>43100</v>
      </c>
      <c r="E161" s="569"/>
      <c r="F161" s="584">
        <v>43100</v>
      </c>
      <c r="G161" s="584">
        <v>43100</v>
      </c>
      <c r="H161" s="584">
        <v>43100</v>
      </c>
      <c r="I161" s="584">
        <v>43100</v>
      </c>
      <c r="J161" s="584">
        <v>43100</v>
      </c>
      <c r="K161" s="584">
        <v>43100</v>
      </c>
      <c r="L161" s="569">
        <v>42</v>
      </c>
      <c r="M161" s="569" t="s">
        <v>1801</v>
      </c>
      <c r="N161" s="486" t="s">
        <v>1057</v>
      </c>
      <c r="O161" s="569"/>
      <c r="P161" s="569"/>
      <c r="Q161" s="569"/>
      <c r="R161" s="569"/>
      <c r="S161" s="569"/>
      <c r="T161" s="569"/>
      <c r="U161" s="569"/>
      <c r="V161" s="569"/>
      <c r="W161" s="569"/>
      <c r="X161" s="569"/>
      <c r="Y161" s="585"/>
      <c r="Z161" s="585"/>
      <c r="AA161" s="585"/>
      <c r="AB161" s="576"/>
      <c r="AC161" s="416"/>
      <c r="AD161" s="416"/>
      <c r="AE161" s="569"/>
    </row>
    <row r="162" spans="1:31" s="578" customFormat="1" ht="14.45" hidden="1" customHeight="1" x14ac:dyDescent="0.25">
      <c r="A162" s="569"/>
      <c r="B162" s="583" t="s">
        <v>387</v>
      </c>
      <c r="C162" s="577" t="s">
        <v>1802</v>
      </c>
      <c r="D162" s="88">
        <v>43100</v>
      </c>
      <c r="E162" s="569"/>
      <c r="F162" s="584">
        <v>43100</v>
      </c>
      <c r="G162" s="584">
        <v>43100</v>
      </c>
      <c r="H162" s="584">
        <v>43100</v>
      </c>
      <c r="I162" s="584">
        <v>43100</v>
      </c>
      <c r="J162" s="584">
        <v>43100</v>
      </c>
      <c r="K162" s="584">
        <v>43100</v>
      </c>
      <c r="L162" s="569">
        <v>42</v>
      </c>
      <c r="M162" s="569" t="s">
        <v>1801</v>
      </c>
      <c r="N162" s="486" t="s">
        <v>1057</v>
      </c>
      <c r="O162" s="569"/>
      <c r="P162" s="569"/>
      <c r="Q162" s="569"/>
      <c r="R162" s="569"/>
      <c r="S162" s="569"/>
      <c r="T162" s="569"/>
      <c r="U162" s="569"/>
      <c r="V162" s="569"/>
      <c r="W162" s="569"/>
      <c r="X162" s="569"/>
      <c r="Y162" s="585"/>
      <c r="Z162" s="585"/>
      <c r="AA162" s="585"/>
      <c r="AB162" s="576"/>
      <c r="AC162" s="416"/>
      <c r="AD162" s="416"/>
      <c r="AE162" s="569"/>
    </row>
    <row r="163" spans="1:31" x14ac:dyDescent="0.25">
      <c r="B163" s="419"/>
      <c r="C163" s="419"/>
    </row>
    <row r="164" spans="1:31" x14ac:dyDescent="0.25">
      <c r="B164" s="419"/>
      <c r="C164" s="419"/>
    </row>
    <row r="165" spans="1:31" x14ac:dyDescent="0.25">
      <c r="B165" s="419"/>
      <c r="C165" s="419"/>
    </row>
    <row r="166" spans="1:31" x14ac:dyDescent="0.25">
      <c r="B166" s="419"/>
      <c r="C166" s="419"/>
    </row>
    <row r="167" spans="1:31" x14ac:dyDescent="0.25">
      <c r="B167" s="419"/>
      <c r="C167" s="419"/>
    </row>
    <row r="168" spans="1:31" x14ac:dyDescent="0.25">
      <c r="B168" s="419"/>
      <c r="C168" s="419"/>
    </row>
    <row r="169" spans="1:31" x14ac:dyDescent="0.25">
      <c r="B169" s="419"/>
      <c r="C169" s="419"/>
    </row>
    <row r="170" spans="1:31" x14ac:dyDescent="0.25">
      <c r="B170" s="419"/>
      <c r="C170" s="419"/>
    </row>
    <row r="171" spans="1:31" x14ac:dyDescent="0.25">
      <c r="B171" s="419"/>
      <c r="C171" s="419"/>
    </row>
    <row r="172" spans="1:31" x14ac:dyDescent="0.25">
      <c r="B172" s="419"/>
      <c r="C172" s="419"/>
    </row>
    <row r="173" spans="1:31" x14ac:dyDescent="0.25">
      <c r="B173" s="419"/>
      <c r="C173" s="419"/>
    </row>
    <row r="174" spans="1:31" x14ac:dyDescent="0.25">
      <c r="B174" s="419"/>
      <c r="C174" s="419"/>
    </row>
    <row r="175" spans="1:31" x14ac:dyDescent="0.25">
      <c r="B175" s="419"/>
      <c r="C175" s="419"/>
    </row>
    <row r="176" spans="1:31" x14ac:dyDescent="0.25">
      <c r="B176" s="419"/>
      <c r="C176" s="419"/>
    </row>
    <row r="177" spans="2:3" x14ac:dyDescent="0.25">
      <c r="B177" s="419"/>
      <c r="C177" s="419"/>
    </row>
    <row r="178" spans="2:3" x14ac:dyDescent="0.25">
      <c r="B178" s="419"/>
      <c r="C178" s="419"/>
    </row>
    <row r="179" spans="2:3" x14ac:dyDescent="0.25">
      <c r="B179" s="419"/>
      <c r="C179" s="419"/>
    </row>
    <row r="180" spans="2:3" x14ac:dyDescent="0.25">
      <c r="B180" s="419"/>
      <c r="C180" s="419"/>
    </row>
    <row r="181" spans="2:3" x14ac:dyDescent="0.25">
      <c r="B181" s="419"/>
      <c r="C181" s="419"/>
    </row>
    <row r="182" spans="2:3" x14ac:dyDescent="0.25">
      <c r="B182" s="419"/>
      <c r="C182" s="419"/>
    </row>
    <row r="183" spans="2:3" x14ac:dyDescent="0.25">
      <c r="B183" s="419"/>
      <c r="C183" s="419"/>
    </row>
    <row r="184" spans="2:3" x14ac:dyDescent="0.25">
      <c r="B184" s="419"/>
      <c r="C184" s="419"/>
    </row>
    <row r="185" spans="2:3" x14ac:dyDescent="0.25">
      <c r="B185" s="419"/>
      <c r="C185" s="419"/>
    </row>
    <row r="186" spans="2:3" x14ac:dyDescent="0.25">
      <c r="B186" s="419"/>
      <c r="C186" s="419"/>
    </row>
    <row r="187" spans="2:3" x14ac:dyDescent="0.25">
      <c r="B187" s="419"/>
      <c r="C187" s="419"/>
    </row>
    <row r="188" spans="2:3" x14ac:dyDescent="0.25">
      <c r="B188" s="419"/>
      <c r="C188" s="419"/>
    </row>
    <row r="189" spans="2:3" x14ac:dyDescent="0.25">
      <c r="B189" s="419"/>
      <c r="C189" s="419"/>
    </row>
    <row r="190" spans="2:3" x14ac:dyDescent="0.25">
      <c r="B190" s="419"/>
      <c r="C190" s="419"/>
    </row>
    <row r="191" spans="2:3" x14ac:dyDescent="0.25">
      <c r="B191" s="419"/>
      <c r="C191" s="419"/>
    </row>
    <row r="192" spans="2:3" x14ac:dyDescent="0.25">
      <c r="B192" s="419"/>
      <c r="C192" s="419"/>
    </row>
    <row r="193" spans="2:3" x14ac:dyDescent="0.25">
      <c r="B193" s="419"/>
      <c r="C193" s="419"/>
    </row>
    <row r="194" spans="2:3" x14ac:dyDescent="0.25">
      <c r="B194" s="419"/>
      <c r="C194" s="419"/>
    </row>
    <row r="195" spans="2:3" x14ac:dyDescent="0.25">
      <c r="B195" s="419"/>
      <c r="C195" s="419"/>
    </row>
    <row r="196" spans="2:3" x14ac:dyDescent="0.25">
      <c r="B196" s="419"/>
      <c r="C196" s="419"/>
    </row>
    <row r="197" spans="2:3" x14ac:dyDescent="0.25">
      <c r="B197" s="419"/>
      <c r="C197" s="419"/>
    </row>
    <row r="198" spans="2:3" x14ac:dyDescent="0.25">
      <c r="B198" s="419"/>
      <c r="C198" s="419"/>
    </row>
    <row r="199" spans="2:3" x14ac:dyDescent="0.25">
      <c r="B199" s="419"/>
      <c r="C199" s="419"/>
    </row>
    <row r="200" spans="2:3" x14ac:dyDescent="0.25">
      <c r="B200" s="419"/>
      <c r="C200" s="419"/>
    </row>
    <row r="201" spans="2:3" x14ac:dyDescent="0.25">
      <c r="B201" s="419"/>
      <c r="C201" s="419"/>
    </row>
    <row r="202" spans="2:3" x14ac:dyDescent="0.25">
      <c r="B202" s="419"/>
      <c r="C202" s="419"/>
    </row>
    <row r="203" spans="2:3" x14ac:dyDescent="0.25">
      <c r="B203" s="419"/>
      <c r="C203" s="419"/>
    </row>
    <row r="204" spans="2:3" x14ac:dyDescent="0.25">
      <c r="B204" s="419"/>
      <c r="C204" s="419"/>
    </row>
    <row r="205" spans="2:3" x14ac:dyDescent="0.25">
      <c r="B205" s="419"/>
      <c r="C205" s="419"/>
    </row>
    <row r="206" spans="2:3" x14ac:dyDescent="0.25">
      <c r="B206" s="419"/>
      <c r="C206" s="419"/>
    </row>
    <row r="207" spans="2:3" x14ac:dyDescent="0.25">
      <c r="B207" s="419"/>
      <c r="C207" s="419"/>
    </row>
    <row r="208" spans="2:3" x14ac:dyDescent="0.25">
      <c r="B208" s="419"/>
      <c r="C208" s="419"/>
    </row>
    <row r="209" spans="2:3" x14ac:dyDescent="0.25">
      <c r="B209" s="419"/>
      <c r="C209" s="419"/>
    </row>
    <row r="210" spans="2:3" x14ac:dyDescent="0.25">
      <c r="B210" s="419"/>
      <c r="C210" s="419"/>
    </row>
    <row r="211" spans="2:3" x14ac:dyDescent="0.25">
      <c r="B211" s="419"/>
      <c r="C211" s="419"/>
    </row>
    <row r="212" spans="2:3" x14ac:dyDescent="0.25">
      <c r="B212" s="419"/>
      <c r="C212" s="419"/>
    </row>
    <row r="213" spans="2:3" x14ac:dyDescent="0.25">
      <c r="B213" s="419"/>
      <c r="C213" s="419"/>
    </row>
    <row r="214" spans="2:3" x14ac:dyDescent="0.25">
      <c r="B214" s="419"/>
      <c r="C214" s="419"/>
    </row>
    <row r="215" spans="2:3" x14ac:dyDescent="0.25">
      <c r="B215" s="419"/>
      <c r="C215" s="419"/>
    </row>
    <row r="216" spans="2:3" x14ac:dyDescent="0.25">
      <c r="B216" s="419"/>
      <c r="C216" s="419"/>
    </row>
    <row r="217" spans="2:3" x14ac:dyDescent="0.25">
      <c r="B217" s="419"/>
      <c r="C217" s="419"/>
    </row>
    <row r="218" spans="2:3" x14ac:dyDescent="0.25">
      <c r="B218" s="419"/>
      <c r="C218" s="419"/>
    </row>
    <row r="219" spans="2:3" x14ac:dyDescent="0.25">
      <c r="B219" s="419"/>
      <c r="C219" s="419"/>
    </row>
    <row r="220" spans="2:3" x14ac:dyDescent="0.25">
      <c r="B220" s="419"/>
      <c r="C220" s="419"/>
    </row>
    <row r="221" spans="2:3" x14ac:dyDescent="0.25">
      <c r="B221" s="419"/>
      <c r="C221" s="419"/>
    </row>
    <row r="222" spans="2:3" x14ac:dyDescent="0.25">
      <c r="B222" s="419"/>
      <c r="C222" s="419"/>
    </row>
    <row r="223" spans="2:3" x14ac:dyDescent="0.25">
      <c r="B223" s="419"/>
      <c r="C223" s="419"/>
    </row>
    <row r="224" spans="2:3" x14ac:dyDescent="0.25">
      <c r="B224" s="419"/>
      <c r="C224" s="419"/>
    </row>
    <row r="225" spans="2:3" x14ac:dyDescent="0.25">
      <c r="B225" s="419"/>
      <c r="C225" s="419"/>
    </row>
    <row r="226" spans="2:3" x14ac:dyDescent="0.25">
      <c r="B226" s="419"/>
      <c r="C226" s="419"/>
    </row>
    <row r="227" spans="2:3" x14ac:dyDescent="0.25">
      <c r="B227" s="419"/>
      <c r="C227" s="419"/>
    </row>
    <row r="228" spans="2:3" x14ac:dyDescent="0.25">
      <c r="B228" s="419"/>
      <c r="C228" s="419"/>
    </row>
    <row r="229" spans="2:3" x14ac:dyDescent="0.25">
      <c r="B229" s="419"/>
      <c r="C229" s="419"/>
    </row>
    <row r="230" spans="2:3" x14ac:dyDescent="0.25">
      <c r="B230" s="419"/>
      <c r="C230" s="419"/>
    </row>
    <row r="231" spans="2:3" x14ac:dyDescent="0.25">
      <c r="B231" s="419"/>
      <c r="C231" s="419"/>
    </row>
    <row r="232" spans="2:3" x14ac:dyDescent="0.25">
      <c r="B232" s="419"/>
      <c r="C232" s="419"/>
    </row>
    <row r="233" spans="2:3" x14ac:dyDescent="0.25">
      <c r="B233" s="419"/>
      <c r="C233" s="419"/>
    </row>
    <row r="234" spans="2:3" x14ac:dyDescent="0.25">
      <c r="B234" s="419"/>
      <c r="C234" s="419"/>
    </row>
    <row r="235" spans="2:3" x14ac:dyDescent="0.25">
      <c r="B235" s="419"/>
      <c r="C235" s="419"/>
    </row>
    <row r="236" spans="2:3" x14ac:dyDescent="0.25">
      <c r="B236" s="419"/>
      <c r="C236" s="419"/>
    </row>
    <row r="237" spans="2:3" x14ac:dyDescent="0.25">
      <c r="B237" s="419"/>
      <c r="C237" s="419"/>
    </row>
    <row r="238" spans="2:3" x14ac:dyDescent="0.25">
      <c r="B238" s="419"/>
      <c r="C238" s="419"/>
    </row>
    <row r="239" spans="2:3" x14ac:dyDescent="0.25">
      <c r="B239" s="419"/>
      <c r="C239" s="419"/>
    </row>
    <row r="240" spans="2:3" x14ac:dyDescent="0.25">
      <c r="B240" s="419"/>
      <c r="C240" s="419"/>
    </row>
    <row r="241" spans="2:3" x14ac:dyDescent="0.25">
      <c r="B241" s="419"/>
      <c r="C241" s="419"/>
    </row>
    <row r="242" spans="2:3" x14ac:dyDescent="0.25">
      <c r="B242" s="419"/>
      <c r="C242" s="419"/>
    </row>
    <row r="243" spans="2:3" x14ac:dyDescent="0.25">
      <c r="B243" s="419"/>
      <c r="C243" s="419"/>
    </row>
    <row r="244" spans="2:3" x14ac:dyDescent="0.25">
      <c r="B244" s="419"/>
      <c r="C244" s="419"/>
    </row>
    <row r="245" spans="2:3" x14ac:dyDescent="0.25">
      <c r="B245" s="419"/>
      <c r="C245" s="419"/>
    </row>
    <row r="246" spans="2:3" x14ac:dyDescent="0.25">
      <c r="B246" s="419"/>
      <c r="C246" s="419"/>
    </row>
    <row r="247" spans="2:3" x14ac:dyDescent="0.25">
      <c r="B247" s="419"/>
      <c r="C247" s="419"/>
    </row>
    <row r="248" spans="2:3" x14ac:dyDescent="0.25">
      <c r="B248" s="419"/>
      <c r="C248" s="419"/>
    </row>
    <row r="249" spans="2:3" x14ac:dyDescent="0.25">
      <c r="B249" s="419"/>
      <c r="C249" s="419"/>
    </row>
    <row r="250" spans="2:3" x14ac:dyDescent="0.25">
      <c r="B250" s="419"/>
      <c r="C250" s="419"/>
    </row>
    <row r="251" spans="2:3" x14ac:dyDescent="0.25">
      <c r="B251" s="419"/>
      <c r="C251" s="419"/>
    </row>
    <row r="252" spans="2:3" x14ac:dyDescent="0.25">
      <c r="B252" s="419"/>
      <c r="C252" s="419"/>
    </row>
    <row r="253" spans="2:3" x14ac:dyDescent="0.25">
      <c r="B253" s="419"/>
      <c r="C253" s="419"/>
    </row>
    <row r="254" spans="2:3" x14ac:dyDescent="0.25">
      <c r="B254" s="419"/>
      <c r="C254" s="419"/>
    </row>
    <row r="255" spans="2:3" x14ac:dyDescent="0.25">
      <c r="B255" s="419"/>
      <c r="C255" s="419"/>
    </row>
    <row r="256" spans="2:3" x14ac:dyDescent="0.25">
      <c r="B256" s="419"/>
      <c r="C256" s="419"/>
    </row>
    <row r="257" spans="2:3" x14ac:dyDescent="0.25">
      <c r="B257" s="419"/>
      <c r="C257" s="419"/>
    </row>
    <row r="258" spans="2:3" x14ac:dyDescent="0.25">
      <c r="B258" s="419"/>
      <c r="C258" s="419"/>
    </row>
    <row r="259" spans="2:3" x14ac:dyDescent="0.25">
      <c r="B259" s="419"/>
      <c r="C259" s="419"/>
    </row>
    <row r="260" spans="2:3" x14ac:dyDescent="0.25">
      <c r="B260" s="419"/>
      <c r="C260" s="419"/>
    </row>
    <row r="261" spans="2:3" x14ac:dyDescent="0.25">
      <c r="B261" s="419"/>
      <c r="C261" s="419"/>
    </row>
    <row r="262" spans="2:3" x14ac:dyDescent="0.25">
      <c r="B262" s="419"/>
      <c r="C262" s="419"/>
    </row>
    <row r="263" spans="2:3" x14ac:dyDescent="0.25">
      <c r="B263" s="419"/>
      <c r="C263" s="419"/>
    </row>
    <row r="264" spans="2:3" x14ac:dyDescent="0.25">
      <c r="B264" s="419"/>
      <c r="C264" s="419"/>
    </row>
    <row r="265" spans="2:3" x14ac:dyDescent="0.25">
      <c r="B265" s="419"/>
      <c r="C265" s="419"/>
    </row>
    <row r="266" spans="2:3" x14ac:dyDescent="0.25">
      <c r="B266" s="419"/>
      <c r="C266" s="419"/>
    </row>
    <row r="267" spans="2:3" x14ac:dyDescent="0.25">
      <c r="B267" s="419"/>
      <c r="C267" s="419"/>
    </row>
    <row r="268" spans="2:3" x14ac:dyDescent="0.25">
      <c r="B268" s="419"/>
      <c r="C268" s="419"/>
    </row>
    <row r="269" spans="2:3" x14ac:dyDescent="0.25">
      <c r="B269" s="419"/>
      <c r="C269" s="419"/>
    </row>
    <row r="270" spans="2:3" x14ac:dyDescent="0.25">
      <c r="B270" s="419"/>
      <c r="C270" s="419"/>
    </row>
    <row r="271" spans="2:3" x14ac:dyDescent="0.25">
      <c r="B271" s="419"/>
      <c r="C271" s="419"/>
    </row>
    <row r="272" spans="2:3" x14ac:dyDescent="0.25">
      <c r="B272" s="419"/>
      <c r="C272" s="419"/>
    </row>
    <row r="273" spans="2:3" x14ac:dyDescent="0.25">
      <c r="B273" s="419"/>
      <c r="C273" s="419"/>
    </row>
    <row r="274" spans="2:3" x14ac:dyDescent="0.25">
      <c r="B274" s="419"/>
      <c r="C274" s="419"/>
    </row>
    <row r="275" spans="2:3" x14ac:dyDescent="0.25">
      <c r="B275" s="419"/>
      <c r="C275" s="419"/>
    </row>
    <row r="276" spans="2:3" x14ac:dyDescent="0.25">
      <c r="B276" s="419"/>
      <c r="C276" s="419"/>
    </row>
    <row r="277" spans="2:3" x14ac:dyDescent="0.25">
      <c r="B277" s="419"/>
      <c r="C277" s="419"/>
    </row>
    <row r="278" spans="2:3" x14ac:dyDescent="0.25">
      <c r="B278" s="419"/>
      <c r="C278" s="419"/>
    </row>
    <row r="279" spans="2:3" x14ac:dyDescent="0.25">
      <c r="B279" s="419"/>
      <c r="C279" s="419"/>
    </row>
    <row r="280" spans="2:3" x14ac:dyDescent="0.25">
      <c r="B280" s="419"/>
      <c r="C280" s="419"/>
    </row>
    <row r="281" spans="2:3" x14ac:dyDescent="0.25">
      <c r="B281" s="419"/>
      <c r="C281" s="419"/>
    </row>
    <row r="282" spans="2:3" x14ac:dyDescent="0.25">
      <c r="B282" s="419"/>
      <c r="C282" s="419"/>
    </row>
    <row r="283" spans="2:3" x14ac:dyDescent="0.25">
      <c r="B283" s="419"/>
      <c r="C283" s="419"/>
    </row>
    <row r="284" spans="2:3" x14ac:dyDescent="0.25">
      <c r="B284" s="419"/>
      <c r="C284" s="419"/>
    </row>
    <row r="285" spans="2:3" x14ac:dyDescent="0.25">
      <c r="B285" s="419"/>
      <c r="C285" s="419"/>
    </row>
    <row r="286" spans="2:3" x14ac:dyDescent="0.25">
      <c r="B286" s="419"/>
      <c r="C286" s="419"/>
    </row>
    <row r="287" spans="2:3" x14ac:dyDescent="0.25">
      <c r="B287" s="419"/>
      <c r="C287" s="419"/>
    </row>
    <row r="288" spans="2:3" x14ac:dyDescent="0.25">
      <c r="B288" s="419"/>
      <c r="C288" s="419"/>
    </row>
    <row r="289" spans="2:3" x14ac:dyDescent="0.25">
      <c r="B289" s="419"/>
      <c r="C289" s="419"/>
    </row>
    <row r="290" spans="2:3" x14ac:dyDescent="0.25">
      <c r="B290" s="419"/>
      <c r="C290" s="419"/>
    </row>
    <row r="291" spans="2:3" x14ac:dyDescent="0.25">
      <c r="B291" s="419"/>
      <c r="C291" s="419"/>
    </row>
    <row r="292" spans="2:3" x14ac:dyDescent="0.25">
      <c r="B292" s="419"/>
      <c r="C292" s="419"/>
    </row>
    <row r="293" spans="2:3" x14ac:dyDescent="0.25">
      <c r="B293" s="419"/>
      <c r="C293" s="419"/>
    </row>
    <row r="294" spans="2:3" x14ac:dyDescent="0.25">
      <c r="B294" s="419"/>
      <c r="C294" s="419"/>
    </row>
    <row r="295" spans="2:3" x14ac:dyDescent="0.25">
      <c r="B295" s="419"/>
      <c r="C295" s="419"/>
    </row>
    <row r="296" spans="2:3" x14ac:dyDescent="0.25">
      <c r="B296" s="419"/>
      <c r="C296" s="419"/>
    </row>
    <row r="297" spans="2:3" x14ac:dyDescent="0.25">
      <c r="B297" s="419"/>
      <c r="C297" s="419"/>
    </row>
    <row r="298" spans="2:3" x14ac:dyDescent="0.25">
      <c r="B298" s="419"/>
      <c r="C298" s="419"/>
    </row>
    <row r="299" spans="2:3" x14ac:dyDescent="0.25">
      <c r="B299" s="419"/>
      <c r="C299" s="419"/>
    </row>
    <row r="300" spans="2:3" x14ac:dyDescent="0.25">
      <c r="B300" s="419"/>
      <c r="C300" s="419"/>
    </row>
    <row r="301" spans="2:3" x14ac:dyDescent="0.25">
      <c r="B301" s="419"/>
      <c r="C301" s="419"/>
    </row>
    <row r="302" spans="2:3" x14ac:dyDescent="0.25">
      <c r="B302" s="419"/>
      <c r="C302" s="419"/>
    </row>
    <row r="303" spans="2:3" x14ac:dyDescent="0.25">
      <c r="B303" s="419"/>
      <c r="C303" s="419"/>
    </row>
    <row r="304" spans="2:3" x14ac:dyDescent="0.25">
      <c r="B304" s="419"/>
      <c r="C304" s="419"/>
    </row>
    <row r="305" spans="2:3" x14ac:dyDescent="0.25">
      <c r="B305" s="419"/>
      <c r="C305" s="419"/>
    </row>
    <row r="306" spans="2:3" x14ac:dyDescent="0.25">
      <c r="B306" s="419"/>
      <c r="C306" s="419"/>
    </row>
    <row r="307" spans="2:3" x14ac:dyDescent="0.25">
      <c r="B307" s="419"/>
      <c r="C307" s="419"/>
    </row>
    <row r="308" spans="2:3" x14ac:dyDescent="0.25">
      <c r="B308" s="419"/>
      <c r="C308" s="419"/>
    </row>
    <row r="309" spans="2:3" x14ac:dyDescent="0.25">
      <c r="B309" s="419"/>
      <c r="C309" s="419"/>
    </row>
    <row r="310" spans="2:3" x14ac:dyDescent="0.25">
      <c r="B310" s="419"/>
      <c r="C310" s="419"/>
    </row>
    <row r="311" spans="2:3" x14ac:dyDescent="0.25">
      <c r="B311" s="419"/>
      <c r="C311" s="419"/>
    </row>
    <row r="312" spans="2:3" x14ac:dyDescent="0.25">
      <c r="B312" s="419"/>
      <c r="C312" s="419"/>
    </row>
    <row r="313" spans="2:3" x14ac:dyDescent="0.25">
      <c r="B313" s="419"/>
      <c r="C313" s="419"/>
    </row>
    <row r="314" spans="2:3" x14ac:dyDescent="0.25">
      <c r="B314" s="419"/>
      <c r="C314" s="419"/>
    </row>
    <row r="315" spans="2:3" x14ac:dyDescent="0.25">
      <c r="B315" s="419"/>
      <c r="C315" s="419"/>
    </row>
    <row r="316" spans="2:3" x14ac:dyDescent="0.25">
      <c r="B316" s="419"/>
      <c r="C316" s="419"/>
    </row>
    <row r="317" spans="2:3" x14ac:dyDescent="0.25">
      <c r="B317" s="419"/>
      <c r="C317" s="419"/>
    </row>
    <row r="318" spans="2:3" x14ac:dyDescent="0.25">
      <c r="B318" s="419"/>
      <c r="C318" s="419"/>
    </row>
    <row r="319" spans="2:3" x14ac:dyDescent="0.25">
      <c r="B319" s="419"/>
      <c r="C319" s="419"/>
    </row>
    <row r="320" spans="2:3" x14ac:dyDescent="0.25">
      <c r="B320" s="419"/>
      <c r="C320" s="419"/>
    </row>
    <row r="321" spans="2:3" x14ac:dyDescent="0.25">
      <c r="B321" s="419"/>
      <c r="C321" s="419"/>
    </row>
    <row r="322" spans="2:3" x14ac:dyDescent="0.25">
      <c r="B322" s="419"/>
      <c r="C322" s="419"/>
    </row>
    <row r="323" spans="2:3" x14ac:dyDescent="0.25">
      <c r="B323" s="419"/>
      <c r="C323" s="419"/>
    </row>
    <row r="324" spans="2:3" x14ac:dyDescent="0.25">
      <c r="B324" s="419"/>
      <c r="C324" s="419"/>
    </row>
    <row r="325" spans="2:3" x14ac:dyDescent="0.25">
      <c r="B325" s="419"/>
      <c r="C325" s="419"/>
    </row>
    <row r="326" spans="2:3" x14ac:dyDescent="0.25">
      <c r="B326" s="419"/>
      <c r="C326" s="419"/>
    </row>
    <row r="327" spans="2:3" x14ac:dyDescent="0.25">
      <c r="B327" s="419"/>
      <c r="C327" s="419"/>
    </row>
    <row r="328" spans="2:3" x14ac:dyDescent="0.25">
      <c r="B328" s="419"/>
      <c r="C328" s="419"/>
    </row>
    <row r="329" spans="2:3" x14ac:dyDescent="0.25">
      <c r="B329" s="419"/>
      <c r="C329" s="419"/>
    </row>
    <row r="330" spans="2:3" x14ac:dyDescent="0.25">
      <c r="B330" s="419"/>
      <c r="C330" s="419"/>
    </row>
    <row r="331" spans="2:3" x14ac:dyDescent="0.25">
      <c r="B331" s="419"/>
      <c r="C331" s="419"/>
    </row>
    <row r="332" spans="2:3" x14ac:dyDescent="0.25">
      <c r="B332" s="419"/>
      <c r="C332" s="419"/>
    </row>
    <row r="333" spans="2:3" x14ac:dyDescent="0.25">
      <c r="B333" s="419"/>
      <c r="C333" s="419"/>
    </row>
    <row r="334" spans="2:3" x14ac:dyDescent="0.25">
      <c r="B334" s="419"/>
      <c r="C334" s="419"/>
    </row>
    <row r="335" spans="2:3" x14ac:dyDescent="0.25">
      <c r="B335" s="419"/>
      <c r="C335" s="419"/>
    </row>
    <row r="336" spans="2:3" x14ac:dyDescent="0.25">
      <c r="B336" s="419"/>
      <c r="C336" s="419"/>
    </row>
    <row r="337" spans="2:3" x14ac:dyDescent="0.25">
      <c r="B337" s="419"/>
      <c r="C337" s="419"/>
    </row>
    <row r="338" spans="2:3" x14ac:dyDescent="0.25">
      <c r="B338" s="419"/>
      <c r="C338" s="419"/>
    </row>
    <row r="339" spans="2:3" x14ac:dyDescent="0.25">
      <c r="B339" s="419"/>
      <c r="C339" s="419"/>
    </row>
    <row r="340" spans="2:3" x14ac:dyDescent="0.25">
      <c r="B340" s="419"/>
      <c r="C340" s="419"/>
    </row>
    <row r="341" spans="2:3" x14ac:dyDescent="0.25">
      <c r="B341" s="419"/>
      <c r="C341" s="419"/>
    </row>
    <row r="342" spans="2:3" x14ac:dyDescent="0.25">
      <c r="B342" s="419"/>
      <c r="C342" s="419"/>
    </row>
    <row r="343" spans="2:3" x14ac:dyDescent="0.25">
      <c r="B343" s="419"/>
      <c r="C343" s="419"/>
    </row>
    <row r="344" spans="2:3" x14ac:dyDescent="0.25">
      <c r="B344" s="419"/>
      <c r="C344" s="419"/>
    </row>
    <row r="345" spans="2:3" x14ac:dyDescent="0.25">
      <c r="B345" s="419"/>
      <c r="C345" s="419"/>
    </row>
    <row r="346" spans="2:3" x14ac:dyDescent="0.25">
      <c r="B346" s="419"/>
    </row>
  </sheetData>
  <autoFilter ref="A1:AF162">
    <filterColumn colId="31">
      <customFilters>
        <customFilter operator="notEqual" val=" "/>
      </customFilters>
    </filterColumn>
  </autoFilter>
  <hyperlinks>
    <hyperlink ref="V50" r:id="rId1"/>
    <hyperlink ref="W50" r:id="rId2"/>
    <hyperlink ref="X50" r:id="rId3"/>
    <hyperlink ref="V70" r:id="rId4"/>
    <hyperlink ref="X70" r:id="rId5"/>
    <hyperlink ref="W70" r:id="rId6"/>
    <hyperlink ref="V103" r:id="rId7"/>
    <hyperlink ref="X103" r:id="rId8"/>
    <hyperlink ref="W103" r:id="rId9"/>
    <hyperlink ref="V95" r:id="rId10"/>
    <hyperlink ref="X95" r:id="rId11"/>
    <hyperlink ref="W95" r:id="rId12"/>
    <hyperlink ref="V97" r:id="rId13"/>
    <hyperlink ref="X97" r:id="rId14"/>
    <hyperlink ref="W97" r:id="rId15"/>
    <hyperlink ref="V96" r:id="rId16"/>
    <hyperlink ref="X96" r:id="rId17"/>
    <hyperlink ref="W96" r:id="rId18"/>
    <hyperlink ref="V11" r:id="rId19"/>
    <hyperlink ref="X11" r:id="rId20"/>
    <hyperlink ref="W11" r:id="rId21"/>
    <hyperlink ref="V31" r:id="rId22"/>
    <hyperlink ref="X31" r:id="rId23"/>
    <hyperlink ref="W31" r:id="rId24"/>
    <hyperlink ref="V32" r:id="rId25"/>
    <hyperlink ref="X32" r:id="rId26"/>
    <hyperlink ref="W32" r:id="rId27"/>
    <hyperlink ref="V33" r:id="rId28"/>
    <hyperlink ref="X33" r:id="rId29"/>
    <hyperlink ref="W33" r:id="rId30"/>
    <hyperlink ref="V140" r:id="rId31"/>
    <hyperlink ref="X140" r:id="rId32"/>
    <hyperlink ref="W140" r:id="rId33"/>
    <hyperlink ref="V141" r:id="rId34"/>
    <hyperlink ref="X141" r:id="rId35"/>
    <hyperlink ref="W141" r:id="rId36"/>
    <hyperlink ref="V142" r:id="rId37"/>
    <hyperlink ref="X142" r:id="rId38"/>
    <hyperlink ref="W142" r:id="rId39"/>
    <hyperlink ref="V18" r:id="rId40"/>
    <hyperlink ref="U1" r:id="rId41" display="../../Lists/PRFAQ Review Meeting Sign Up/All Past Reviews.aspx?&amp;&amp;&amp;PageFirstRow=1&amp;&amp;View=%7b12FF0584-154F-46E8-A3EC-081692E61304%7d"/>
    <hyperlink ref="V5" r:id="rId42"/>
    <hyperlink ref="W5" r:id="rId43" location="g=1&amp;p=home"/>
    <hyperlink ref="X5" r:id="rId44"/>
    <hyperlink ref="V48" r:id="rId45"/>
    <hyperlink ref="V38" r:id="rId46"/>
    <hyperlink ref="V134" r:id="rId47" display="User Stories Link"/>
    <hyperlink ref="V49" r:id="rId48"/>
    <hyperlink ref="W49" r:id="rId49"/>
    <hyperlink ref="X49" r:id="rId50"/>
    <hyperlink ref="U48" r:id="rId51"/>
    <hyperlink ref="U49" r:id="rId52"/>
    <hyperlink ref="V76" r:id="rId53"/>
    <hyperlink ref="V101" r:id="rId54"/>
    <hyperlink ref="U76" r:id="rId55" display="PRFAQ"/>
    <hyperlink ref="U101" r:id="rId56" display="PRFAQ"/>
    <hyperlink ref="V57" r:id="rId57"/>
    <hyperlink ref="V4" r:id="rId58"/>
    <hyperlink ref="U77" r:id="rId59"/>
    <hyperlink ref="V114" r:id="rId60"/>
    <hyperlink ref="V51" r:id="rId61"/>
    <hyperlink ref="W51" r:id="rId62" location="/en_US/groups"/>
    <hyperlink ref="U52" r:id="rId63"/>
    <hyperlink ref="V10" r:id="rId64"/>
    <hyperlink ref="V100" r:id="rId65"/>
    <hyperlink ref="W100" r:id="rId66"/>
    <hyperlink ref="X100" r:id="rId67"/>
    <hyperlink ref="V61:V63" r:id="rId68" display="Link"/>
    <hyperlink ref="W61:W63" r:id="rId69" display="Link"/>
    <hyperlink ref="X61:X63" r:id="rId70" display="Link"/>
    <hyperlink ref="U149" r:id="rId71"/>
    <hyperlink ref="V99" r:id="rId72"/>
    <hyperlink ref="W99" r:id="rId73" location="p=select_payment_method_shipping_speed"/>
    <hyperlink ref="V71" r:id="rId74"/>
    <hyperlink ref="X71" r:id="rId75"/>
    <hyperlink ref="W71" r:id="rId76" location="/screens/199040842"/>
  </hyperlinks>
  <printOptions headings="1"/>
  <pageMargins left="0.25" right="0.25" top="0.5" bottom="0.5" header="0.3" footer="0.3"/>
  <pageSetup paperSize="17" scale="63" fitToHeight="4" orientation="portrait" r:id="rId77"/>
  <headerFooter>
    <oddFooter>&amp;L&amp;BAmazon.com Confidential&amp;B&amp;C&amp;D&amp;RPage &amp;P</oddFooter>
  </headerFooter>
  <extLst>
    <ext xmlns:x14="http://schemas.microsoft.com/office/spreadsheetml/2009/9/main" uri="{CCE6A557-97BC-4b89-ADB6-D9C93CAAB3DF}">
      <x14:dataValidations xmlns:xm="http://schemas.microsoft.com/office/excel/2006/main" count="5">
        <x14:dataValidation type="list" allowBlank="1" showInputMessage="1" showErrorMessage="1">
          <x14:formula1>
            <xm:f>'Reference Lists'!#REF!</xm:f>
          </x14:formula1>
          <xm:sqref>B157</xm:sqref>
        </x14:dataValidation>
        <x14:dataValidation type="list" allowBlank="1" showInputMessage="1" showErrorMessage="1">
          <x14:formula1>
            <xm:f>'Reference Lists'!$A:$A</xm:f>
          </x14:formula1>
          <xm:sqref>B9</xm:sqref>
        </x14:dataValidation>
        <x14:dataValidation type="list" allowBlank="1" showInputMessage="1" showErrorMessage="1">
          <x14:formula1>
            <xm:f>'https://portal2010.amazon.com/Users/lynchjp/AppData/Local/Microsoft/Windows/INetCache/Content.Outlook/KEM24AN7/[Roadmap_Doc Links_AmeyaInputs_ABA.xlsx]Reference Lists'!#REF!</xm:f>
          </x14:formula1>
          <xm:sqref>Y133:Y135 AB112 AB133:AB150</xm:sqref>
        </x14:dataValidation>
        <x14:dataValidation type="list" allowBlank="1" showInputMessage="1" showErrorMessage="1">
          <x14:formula1>
            <xm:f>'Reference Lists'!$B$2:$B$6</xm:f>
          </x14:formula1>
          <xm:sqref>AB113:AB132 AB1:AB111 AB151:AB1048576</xm:sqref>
        </x14:dataValidation>
        <x14:dataValidation type="list" allowBlank="1" showInputMessage="1" showErrorMessage="1">
          <x14:formula1>
            <xm:f>'Reference Lists'!$C$2:$C$7</xm:f>
          </x14:formula1>
          <xm:sqref>Y1:Y132 Y136:Y1048576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523"/>
  <sheetViews>
    <sheetView zoomScale="82" zoomScaleNormal="82" zoomScalePageLayoutView="82" workbookViewId="0">
      <pane ySplit="1" topLeftCell="A2" activePane="bottomLeft" state="frozen"/>
      <selection pane="bottomLeft" activeCell="C3" sqref="C3"/>
    </sheetView>
  </sheetViews>
  <sheetFormatPr defaultColWidth="8.85546875" defaultRowHeight="15" outlineLevelCol="1" x14ac:dyDescent="0.25"/>
  <cols>
    <col min="1" max="1" width="3" style="416" customWidth="1"/>
    <col min="2" max="2" width="29.28515625" style="418" customWidth="1"/>
    <col min="3" max="3" width="49.28515625" style="418" customWidth="1"/>
    <col min="4" max="4" width="11.42578125" style="416" customWidth="1"/>
    <col min="5" max="5" width="10.7109375" style="416" hidden="1" customWidth="1"/>
    <col min="6" max="6" width="11.140625" style="416" customWidth="1"/>
    <col min="7" max="7" width="10.28515625" style="416" customWidth="1"/>
    <col min="8" max="8" width="10.42578125" style="416" customWidth="1"/>
    <col min="9" max="9" width="10.7109375" style="416" customWidth="1"/>
    <col min="10" max="10" width="9.85546875" style="416" customWidth="1"/>
    <col min="11" max="11" width="8.85546875" style="416" customWidth="1"/>
    <col min="12" max="12" width="13" style="416" customWidth="1"/>
    <col min="13" max="13" width="10" style="416" customWidth="1"/>
    <col min="14" max="14" width="8.85546875" style="416" customWidth="1"/>
    <col min="15" max="20" width="8.85546875" style="416" customWidth="1" outlineLevel="1"/>
    <col min="21" max="21" width="11.28515625" style="416" customWidth="1" outlineLevel="1"/>
    <col min="22" max="22" width="10.42578125" style="416" customWidth="1" outlineLevel="1"/>
    <col min="23" max="23" width="10.85546875" style="416" customWidth="1" outlineLevel="1"/>
    <col min="24" max="24" width="12" style="416" customWidth="1" outlineLevel="1"/>
    <col min="25" max="26" width="14" style="451" customWidth="1" outlineLevel="1"/>
    <col min="27" max="27" width="13.42578125" style="451" customWidth="1" outlineLevel="1"/>
    <col min="28" max="28" width="20.42578125" style="452" customWidth="1" outlineLevel="1"/>
    <col min="29" max="31" width="8.85546875" style="416" customWidth="1" outlineLevel="1"/>
    <col min="32" max="32" width="8.85546875" style="418" customWidth="1" outlineLevel="1"/>
    <col min="33" max="33" width="51.42578125" style="418" customWidth="1"/>
    <col min="34" max="16384" width="8.85546875" style="418"/>
  </cols>
  <sheetData>
    <row r="1" spans="1:33" s="415" customFormat="1" ht="57" customHeight="1" x14ac:dyDescent="0.2">
      <c r="A1" s="276" t="s">
        <v>196</v>
      </c>
      <c r="B1" s="276" t="s">
        <v>1221</v>
      </c>
      <c r="C1" s="414" t="s">
        <v>1</v>
      </c>
      <c r="D1" s="276" t="s">
        <v>1418</v>
      </c>
      <c r="E1" s="276" t="s">
        <v>61</v>
      </c>
      <c r="F1" s="530" t="s">
        <v>1545</v>
      </c>
      <c r="G1" s="530" t="s">
        <v>1547</v>
      </c>
      <c r="H1" s="530" t="s">
        <v>1546</v>
      </c>
      <c r="I1" s="530" t="s">
        <v>1548</v>
      </c>
      <c r="J1" s="530" t="s">
        <v>1701</v>
      </c>
      <c r="K1" s="573" t="s">
        <v>1702</v>
      </c>
      <c r="L1" s="276" t="s">
        <v>883</v>
      </c>
      <c r="M1" s="276" t="s">
        <v>1713</v>
      </c>
      <c r="N1" s="276" t="s">
        <v>1714</v>
      </c>
      <c r="O1" s="276" t="s">
        <v>1715</v>
      </c>
      <c r="P1" s="276" t="s">
        <v>1716</v>
      </c>
      <c r="Q1" s="276" t="s">
        <v>1717</v>
      </c>
      <c r="R1" s="276" t="s">
        <v>1718</v>
      </c>
      <c r="S1" s="555" t="s">
        <v>1658</v>
      </c>
      <c r="T1" s="555" t="s">
        <v>1779</v>
      </c>
      <c r="U1" s="456" t="s">
        <v>1305</v>
      </c>
      <c r="V1" s="276" t="s">
        <v>1288</v>
      </c>
      <c r="W1" s="276" t="s">
        <v>1287</v>
      </c>
      <c r="X1" s="276" t="s">
        <v>1490</v>
      </c>
      <c r="Y1" s="414" t="s">
        <v>1386</v>
      </c>
      <c r="Z1" s="414" t="s">
        <v>1512</v>
      </c>
      <c r="AA1" s="414" t="s">
        <v>1222</v>
      </c>
      <c r="AB1" s="414" t="s">
        <v>1387</v>
      </c>
      <c r="AC1" s="276" t="s">
        <v>793</v>
      </c>
      <c r="AD1" s="276" t="s">
        <v>393</v>
      </c>
      <c r="AE1" s="276" t="s">
        <v>942</v>
      </c>
      <c r="AF1" s="415" t="s">
        <v>1719</v>
      </c>
      <c r="AG1" s="276" t="s">
        <v>1780</v>
      </c>
    </row>
    <row r="2" spans="1:33" s="415" customFormat="1" ht="57" customHeight="1" x14ac:dyDescent="0.25">
      <c r="A2" s="511">
        <v>1</v>
      </c>
      <c r="B2" s="331" t="s">
        <v>26</v>
      </c>
      <c r="C2" s="331" t="s">
        <v>356</v>
      </c>
      <c r="D2" s="331"/>
      <c r="E2" s="532">
        <v>42139</v>
      </c>
      <c r="F2" s="532">
        <v>42139</v>
      </c>
      <c r="G2" s="533">
        <v>42704</v>
      </c>
      <c r="H2" s="533">
        <v>42824</v>
      </c>
      <c r="I2" s="533">
        <v>42916</v>
      </c>
      <c r="J2" s="621" t="s">
        <v>436</v>
      </c>
      <c r="K2"/>
      <c r="L2"/>
      <c r="M2"/>
      <c r="N2"/>
      <c r="O2"/>
      <c r="P2"/>
      <c r="Q2"/>
      <c r="R2"/>
      <c r="S2"/>
      <c r="T2"/>
      <c r="U2"/>
      <c r="V2"/>
      <c r="W2" s="207"/>
      <c r="X2" s="272" t="s">
        <v>1635</v>
      </c>
      <c r="Y2" s="273"/>
      <c r="Z2" s="42" t="s">
        <v>680</v>
      </c>
      <c r="AA2" s="42"/>
      <c r="AB2" s="42" t="s">
        <v>1634</v>
      </c>
      <c r="AC2" s="42"/>
      <c r="AD2" s="42"/>
      <c r="AF2" s="276"/>
    </row>
    <row r="3" spans="1:33" s="415" customFormat="1" ht="57" customHeight="1" x14ac:dyDescent="0.25">
      <c r="A3" s="235">
        <v>2</v>
      </c>
      <c r="B3" s="170" t="s">
        <v>170</v>
      </c>
      <c r="C3" s="170" t="s">
        <v>357</v>
      </c>
      <c r="D3" s="170"/>
      <c r="E3" s="187" t="s">
        <v>381</v>
      </c>
      <c r="F3" s="187" t="s">
        <v>381</v>
      </c>
      <c r="G3" s="187" t="s">
        <v>57</v>
      </c>
      <c r="H3" s="187" t="s">
        <v>57</v>
      </c>
      <c r="I3" s="187" t="s">
        <v>57</v>
      </c>
      <c r="J3" s="621" t="s">
        <v>436</v>
      </c>
      <c r="K3"/>
      <c r="L3"/>
      <c r="M3"/>
      <c r="N3"/>
      <c r="O3"/>
      <c r="P3"/>
      <c r="Q3"/>
      <c r="R3"/>
      <c r="S3"/>
      <c r="T3"/>
      <c r="U3"/>
      <c r="V3"/>
      <c r="W3" s="207"/>
      <c r="X3" s="114" t="s">
        <v>1614</v>
      </c>
      <c r="Y3" s="207"/>
      <c r="Z3" s="207"/>
      <c r="AA3" s="207"/>
      <c r="AB3" s="207"/>
      <c r="AC3" s="207"/>
      <c r="AD3" s="207"/>
      <c r="AF3" s="276"/>
    </row>
    <row r="4" spans="1:33" s="415" customFormat="1" ht="57" customHeight="1" x14ac:dyDescent="0.25">
      <c r="A4" s="511">
        <v>3</v>
      </c>
      <c r="B4" s="331" t="s">
        <v>37</v>
      </c>
      <c r="C4" s="331" t="s">
        <v>358</v>
      </c>
      <c r="D4" s="331"/>
      <c r="E4" s="455">
        <v>42160</v>
      </c>
      <c r="F4" s="455">
        <v>42160</v>
      </c>
      <c r="G4" s="532" t="s">
        <v>436</v>
      </c>
      <c r="H4" s="532" t="s">
        <v>436</v>
      </c>
      <c r="I4" s="532" t="s">
        <v>436</v>
      </c>
      <c r="J4" s="621" t="s">
        <v>436</v>
      </c>
      <c r="K4"/>
      <c r="L4"/>
      <c r="M4"/>
      <c r="N4"/>
      <c r="O4"/>
      <c r="P4"/>
      <c r="Q4"/>
      <c r="R4"/>
      <c r="S4"/>
      <c r="T4"/>
      <c r="U4"/>
      <c r="V4"/>
      <c r="W4" s="207"/>
      <c r="X4" s="272" t="s">
        <v>1680</v>
      </c>
      <c r="Y4" s="273" t="s">
        <v>52</v>
      </c>
      <c r="Z4" s="42" t="s">
        <v>674</v>
      </c>
      <c r="AA4" s="42"/>
      <c r="AB4" s="42" t="s">
        <v>1636</v>
      </c>
      <c r="AC4" s="42"/>
      <c r="AD4" s="42"/>
      <c r="AF4" s="276"/>
    </row>
    <row r="5" spans="1:33" s="415" customFormat="1" ht="57" customHeight="1" x14ac:dyDescent="0.25">
      <c r="A5" s="511">
        <v>4</v>
      </c>
      <c r="B5" s="331" t="s">
        <v>98</v>
      </c>
      <c r="C5" s="331" t="s">
        <v>359</v>
      </c>
      <c r="D5" s="331"/>
      <c r="E5" s="455">
        <v>42185</v>
      </c>
      <c r="F5" s="455">
        <v>42185</v>
      </c>
      <c r="G5" s="532" t="s">
        <v>436</v>
      </c>
      <c r="H5" s="532" t="s">
        <v>436</v>
      </c>
      <c r="I5" s="532" t="s">
        <v>436</v>
      </c>
      <c r="J5" s="621" t="s">
        <v>436</v>
      </c>
      <c r="K5"/>
      <c r="L5"/>
      <c r="M5"/>
      <c r="N5"/>
      <c r="O5"/>
      <c r="P5"/>
      <c r="Q5"/>
      <c r="R5"/>
      <c r="S5"/>
      <c r="T5"/>
      <c r="U5"/>
      <c r="V5"/>
      <c r="W5" s="207"/>
      <c r="X5" s="272"/>
      <c r="Y5" s="273" t="s">
        <v>1659</v>
      </c>
      <c r="Z5" s="42" t="s">
        <v>678</v>
      </c>
      <c r="AA5" s="42"/>
      <c r="AB5" s="42" t="s">
        <v>1634</v>
      </c>
      <c r="AC5" s="42"/>
      <c r="AD5" s="42"/>
      <c r="AF5" s="276"/>
    </row>
    <row r="6" spans="1:33" s="415" customFormat="1" ht="57" customHeight="1" x14ac:dyDescent="0.25">
      <c r="A6" s="511">
        <v>5</v>
      </c>
      <c r="B6" s="331" t="s">
        <v>102</v>
      </c>
      <c r="C6" s="331" t="s">
        <v>360</v>
      </c>
      <c r="D6" s="331"/>
      <c r="E6" s="455">
        <v>42185</v>
      </c>
      <c r="F6" s="455">
        <v>42185</v>
      </c>
      <c r="G6" s="532" t="s">
        <v>436</v>
      </c>
      <c r="H6" s="532" t="s">
        <v>436</v>
      </c>
      <c r="I6" s="532" t="s">
        <v>436</v>
      </c>
      <c r="J6" s="621" t="s">
        <v>436</v>
      </c>
      <c r="K6"/>
      <c r="L6"/>
      <c r="M6"/>
      <c r="N6"/>
      <c r="O6"/>
      <c r="P6"/>
      <c r="Q6"/>
      <c r="R6"/>
      <c r="S6"/>
      <c r="T6"/>
      <c r="U6"/>
      <c r="V6"/>
      <c r="W6" s="207"/>
      <c r="X6" s="272"/>
      <c r="Y6" s="273"/>
      <c r="Z6" s="42" t="s">
        <v>1646</v>
      </c>
      <c r="AA6" s="42"/>
      <c r="AB6" s="42" t="s">
        <v>1637</v>
      </c>
      <c r="AC6" s="42"/>
      <c r="AD6" s="42"/>
      <c r="AF6" s="276"/>
    </row>
    <row r="7" spans="1:33" s="415" customFormat="1" ht="57" customHeight="1" x14ac:dyDescent="0.25">
      <c r="A7" s="511">
        <v>6</v>
      </c>
      <c r="B7" s="331" t="s">
        <v>361</v>
      </c>
      <c r="C7" s="331" t="s">
        <v>362</v>
      </c>
      <c r="D7" s="331"/>
      <c r="E7" s="455">
        <v>42185</v>
      </c>
      <c r="F7" s="455">
        <v>42185</v>
      </c>
      <c r="G7" s="532" t="s">
        <v>436</v>
      </c>
      <c r="H7" s="532" t="s">
        <v>436</v>
      </c>
      <c r="I7" s="532" t="s">
        <v>436</v>
      </c>
      <c r="J7" s="621" t="s">
        <v>436</v>
      </c>
      <c r="K7"/>
      <c r="L7"/>
      <c r="M7"/>
      <c r="N7"/>
      <c r="O7"/>
      <c r="P7"/>
      <c r="Q7"/>
      <c r="R7"/>
      <c r="S7"/>
      <c r="T7"/>
      <c r="U7"/>
      <c r="V7"/>
      <c r="W7" s="207"/>
      <c r="X7" s="272"/>
      <c r="Y7" s="273" t="s">
        <v>1662</v>
      </c>
      <c r="Z7" s="42" t="s">
        <v>678</v>
      </c>
      <c r="AA7" s="42"/>
      <c r="AB7" s="42" t="s">
        <v>1636</v>
      </c>
      <c r="AC7" s="42"/>
      <c r="AD7" s="42"/>
      <c r="AF7" s="276"/>
    </row>
    <row r="8" spans="1:33" s="415" customFormat="1" ht="57" customHeight="1" x14ac:dyDescent="0.25">
      <c r="A8" s="235">
        <v>7</v>
      </c>
      <c r="B8" s="170" t="s">
        <v>1615</v>
      </c>
      <c r="C8" s="170" t="s">
        <v>204</v>
      </c>
      <c r="D8" s="170"/>
      <c r="E8" s="187">
        <v>42193</v>
      </c>
      <c r="F8" s="187">
        <v>42193</v>
      </c>
      <c r="G8" s="187" t="s">
        <v>57</v>
      </c>
      <c r="H8" s="187" t="s">
        <v>57</v>
      </c>
      <c r="I8" s="187" t="s">
        <v>57</v>
      </c>
      <c r="J8" s="621" t="s">
        <v>436</v>
      </c>
      <c r="K8"/>
      <c r="L8"/>
      <c r="M8"/>
      <c r="N8"/>
      <c r="O8"/>
      <c r="P8"/>
      <c r="Q8"/>
      <c r="R8"/>
      <c r="S8"/>
      <c r="T8"/>
      <c r="U8"/>
      <c r="V8"/>
      <c r="W8" s="207"/>
      <c r="X8" s="114" t="s">
        <v>1616</v>
      </c>
      <c r="Y8" s="207"/>
      <c r="Z8" s="42" t="s">
        <v>680</v>
      </c>
      <c r="AA8" s="416"/>
      <c r="AB8" s="416" t="s">
        <v>1634</v>
      </c>
      <c r="AC8" s="207"/>
      <c r="AD8" s="207"/>
      <c r="AF8" s="276"/>
    </row>
    <row r="9" spans="1:33" s="415" customFormat="1" ht="57" customHeight="1" x14ac:dyDescent="0.25">
      <c r="A9" s="511">
        <v>8</v>
      </c>
      <c r="B9" s="331" t="s">
        <v>77</v>
      </c>
      <c r="C9" s="331" t="s">
        <v>363</v>
      </c>
      <c r="D9" s="331"/>
      <c r="E9" s="455">
        <v>42198</v>
      </c>
      <c r="F9" s="455">
        <v>42198</v>
      </c>
      <c r="G9" s="532" t="s">
        <v>436</v>
      </c>
      <c r="H9" s="532" t="s">
        <v>436</v>
      </c>
      <c r="I9" s="532" t="s">
        <v>436</v>
      </c>
      <c r="J9" s="621" t="s">
        <v>436</v>
      </c>
      <c r="K9"/>
      <c r="L9"/>
      <c r="M9"/>
      <c r="N9"/>
      <c r="O9"/>
      <c r="P9"/>
      <c r="Q9"/>
      <c r="R9"/>
      <c r="S9"/>
      <c r="T9"/>
      <c r="U9"/>
      <c r="V9"/>
      <c r="W9" s="207"/>
      <c r="X9" s="272"/>
      <c r="Y9" s="273" t="s">
        <v>1662</v>
      </c>
      <c r="Z9" s="42" t="s">
        <v>674</v>
      </c>
      <c r="AA9" s="42"/>
      <c r="AB9" s="42" t="s">
        <v>1636</v>
      </c>
      <c r="AC9" s="42"/>
      <c r="AD9" s="42"/>
      <c r="AF9" s="276"/>
    </row>
    <row r="10" spans="1:33" s="415" customFormat="1" ht="57" customHeight="1" x14ac:dyDescent="0.25">
      <c r="A10" s="511">
        <v>9</v>
      </c>
      <c r="B10" s="331" t="s">
        <v>79</v>
      </c>
      <c r="C10" s="331" t="s">
        <v>364</v>
      </c>
      <c r="D10" s="331"/>
      <c r="E10" s="455">
        <v>42198</v>
      </c>
      <c r="F10" s="455">
        <v>42198</v>
      </c>
      <c r="G10" s="532" t="s">
        <v>436</v>
      </c>
      <c r="H10" s="532" t="s">
        <v>436</v>
      </c>
      <c r="I10" s="532" t="s">
        <v>436</v>
      </c>
      <c r="J10" s="621" t="s">
        <v>436</v>
      </c>
      <c r="K10"/>
      <c r="L10"/>
      <c r="M10"/>
      <c r="N10"/>
      <c r="O10"/>
      <c r="P10"/>
      <c r="Q10"/>
      <c r="R10"/>
      <c r="S10"/>
      <c r="T10"/>
      <c r="U10"/>
      <c r="V10"/>
      <c r="W10" s="207"/>
      <c r="X10" s="272"/>
      <c r="Y10" s="273" t="s">
        <v>1662</v>
      </c>
      <c r="Z10" s="42" t="s">
        <v>674</v>
      </c>
      <c r="AA10" s="42"/>
      <c r="AB10" s="42" t="s">
        <v>1636</v>
      </c>
      <c r="AC10" s="42"/>
      <c r="AD10" s="42"/>
      <c r="AF10" s="276"/>
    </row>
    <row r="11" spans="1:33" s="415" customFormat="1" ht="57" customHeight="1" x14ac:dyDescent="0.25">
      <c r="A11" s="511">
        <v>10</v>
      </c>
      <c r="B11" s="331" t="s">
        <v>97</v>
      </c>
      <c r="C11" s="331" t="s">
        <v>365</v>
      </c>
      <c r="D11" s="331"/>
      <c r="E11" s="455">
        <v>42216</v>
      </c>
      <c r="F11" s="455">
        <v>42216</v>
      </c>
      <c r="G11" s="532" t="s">
        <v>436</v>
      </c>
      <c r="H11" s="532" t="s">
        <v>436</v>
      </c>
      <c r="I11" s="532" t="s">
        <v>436</v>
      </c>
      <c r="J11" s="621" t="s">
        <v>436</v>
      </c>
      <c r="K11"/>
      <c r="L11"/>
      <c r="M11"/>
      <c r="N11"/>
      <c r="O11"/>
      <c r="P11"/>
      <c r="Q11"/>
      <c r="R11"/>
      <c r="S11"/>
      <c r="T11"/>
      <c r="U11"/>
      <c r="V11"/>
      <c r="W11" s="207"/>
      <c r="X11" s="272"/>
      <c r="Y11" s="273" t="s">
        <v>1662</v>
      </c>
      <c r="Z11" s="42" t="s">
        <v>678</v>
      </c>
      <c r="AA11" s="42"/>
      <c r="AB11" s="42" t="s">
        <v>1634</v>
      </c>
      <c r="AC11" s="42"/>
      <c r="AD11" s="42"/>
      <c r="AF11" s="276"/>
    </row>
    <row r="12" spans="1:33" s="415" customFormat="1" ht="57" customHeight="1" x14ac:dyDescent="0.2">
      <c r="A12" s="276"/>
      <c r="B12" s="276"/>
      <c r="C12" s="414"/>
      <c r="D12" s="276"/>
      <c r="E12" s="276"/>
      <c r="F12" s="530"/>
      <c r="G12" s="530"/>
      <c r="H12" s="530"/>
      <c r="I12" s="530"/>
      <c r="J12" s="530"/>
      <c r="K12" s="573"/>
      <c r="L12" s="276"/>
      <c r="M12" s="276"/>
      <c r="N12" s="276"/>
      <c r="O12" s="276"/>
      <c r="P12" s="276"/>
      <c r="Q12" s="276"/>
      <c r="R12" s="276"/>
      <c r="S12" s="555"/>
      <c r="T12" s="555"/>
      <c r="U12" s="456"/>
      <c r="V12" s="276"/>
      <c r="W12" s="276"/>
      <c r="X12" s="276"/>
      <c r="Y12" s="414"/>
      <c r="Z12" s="414"/>
      <c r="AA12" s="414"/>
      <c r="AB12" s="414"/>
      <c r="AC12" s="276"/>
      <c r="AD12" s="276"/>
      <c r="AE12" s="276"/>
      <c r="AG12" s="276"/>
    </row>
    <row r="13" spans="1:33" s="415" customFormat="1" ht="57" customHeight="1" x14ac:dyDescent="0.2">
      <c r="A13" s="276"/>
      <c r="B13" s="276"/>
      <c r="C13" s="414"/>
      <c r="D13" s="276"/>
      <c r="E13" s="276"/>
      <c r="F13" s="530"/>
      <c r="G13" s="530"/>
      <c r="H13" s="530"/>
      <c r="I13" s="530"/>
      <c r="J13" s="530"/>
      <c r="K13" s="573"/>
      <c r="L13" s="276"/>
      <c r="M13" s="276"/>
      <c r="N13" s="276"/>
      <c r="O13" s="276"/>
      <c r="P13" s="276"/>
      <c r="Q13" s="276"/>
      <c r="R13" s="276"/>
      <c r="S13" s="555"/>
      <c r="T13" s="555"/>
      <c r="U13" s="456"/>
      <c r="V13" s="276"/>
      <c r="W13" s="276"/>
      <c r="X13" s="276"/>
      <c r="Y13" s="414"/>
      <c r="Z13" s="414"/>
      <c r="AA13" s="414"/>
      <c r="AB13" s="414"/>
      <c r="AC13" s="276"/>
      <c r="AD13" s="276"/>
      <c r="AE13" s="276"/>
      <c r="AG13" s="276"/>
    </row>
    <row r="14" spans="1:33" s="415" customFormat="1" ht="57" customHeight="1" x14ac:dyDescent="0.2">
      <c r="A14" s="276"/>
      <c r="B14" s="276"/>
      <c r="C14" s="414"/>
      <c r="D14" s="276"/>
      <c r="E14" s="276"/>
      <c r="F14" s="530"/>
      <c r="G14" s="530"/>
      <c r="H14" s="530"/>
      <c r="I14" s="530"/>
      <c r="J14" s="530"/>
      <c r="K14" s="573"/>
      <c r="L14" s="276"/>
      <c r="M14" s="276"/>
      <c r="N14" s="276"/>
      <c r="O14" s="276"/>
      <c r="P14" s="276"/>
      <c r="Q14" s="276"/>
      <c r="R14" s="276"/>
      <c r="S14" s="555"/>
      <c r="T14" s="555"/>
      <c r="U14" s="456"/>
      <c r="V14" s="276"/>
      <c r="W14" s="276"/>
      <c r="X14" s="276"/>
      <c r="Y14" s="414"/>
      <c r="Z14" s="414"/>
      <c r="AA14" s="414"/>
      <c r="AB14" s="414"/>
      <c r="AC14" s="276"/>
      <c r="AD14" s="276"/>
      <c r="AE14" s="276"/>
      <c r="AG14" s="276"/>
    </row>
    <row r="15" spans="1:33" s="415" customFormat="1" ht="57" customHeight="1" x14ac:dyDescent="0.2">
      <c r="A15" s="276"/>
      <c r="B15" s="276"/>
      <c r="C15" s="414"/>
      <c r="D15" s="276"/>
      <c r="E15" s="276"/>
      <c r="F15" s="530"/>
      <c r="G15" s="530"/>
      <c r="H15" s="530"/>
      <c r="I15" s="530"/>
      <c r="J15" s="530"/>
      <c r="K15" s="573"/>
      <c r="L15" s="276"/>
      <c r="M15" s="276"/>
      <c r="N15" s="276"/>
      <c r="O15" s="276"/>
      <c r="P15" s="276"/>
      <c r="Q15" s="276"/>
      <c r="R15" s="276"/>
      <c r="S15" s="555"/>
      <c r="T15" s="555"/>
      <c r="U15" s="456"/>
      <c r="V15" s="276"/>
      <c r="W15" s="276"/>
      <c r="X15" s="276"/>
      <c r="Y15" s="414"/>
      <c r="Z15" s="414"/>
      <c r="AA15" s="414"/>
      <c r="AB15" s="414"/>
      <c r="AC15" s="276"/>
      <c r="AD15" s="276"/>
      <c r="AE15" s="276"/>
      <c r="AG15" s="276"/>
    </row>
    <row r="16" spans="1:33" s="415" customFormat="1" ht="57" customHeight="1" x14ac:dyDescent="0.2">
      <c r="A16" s="276"/>
      <c r="B16" s="276"/>
      <c r="C16" s="414"/>
      <c r="D16" s="276"/>
      <c r="E16" s="276"/>
      <c r="F16" s="530"/>
      <c r="G16" s="530"/>
      <c r="H16" s="530"/>
      <c r="I16" s="530"/>
      <c r="J16" s="530"/>
      <c r="K16" s="573"/>
      <c r="L16" s="276"/>
      <c r="M16" s="276"/>
      <c r="N16" s="276"/>
      <c r="O16" s="276"/>
      <c r="P16" s="276"/>
      <c r="Q16" s="276"/>
      <c r="R16" s="276"/>
      <c r="S16" s="555"/>
      <c r="T16" s="555"/>
      <c r="U16" s="456"/>
      <c r="V16" s="276"/>
      <c r="W16" s="276"/>
      <c r="X16" s="276"/>
      <c r="Y16" s="414"/>
      <c r="Z16" s="414"/>
      <c r="AA16" s="414"/>
      <c r="AB16" s="414"/>
      <c r="AC16" s="276"/>
      <c r="AD16" s="276"/>
      <c r="AE16" s="276"/>
      <c r="AG16" s="276"/>
    </row>
    <row r="17" spans="1:33" s="415" customFormat="1" ht="57" customHeight="1" x14ac:dyDescent="0.2">
      <c r="A17" s="276"/>
      <c r="B17" s="276"/>
      <c r="C17" s="414"/>
      <c r="D17" s="276"/>
      <c r="E17" s="276"/>
      <c r="F17" s="530"/>
      <c r="G17" s="530"/>
      <c r="H17" s="530"/>
      <c r="I17" s="530"/>
      <c r="J17" s="530"/>
      <c r="K17" s="573"/>
      <c r="L17" s="276"/>
      <c r="M17" s="276"/>
      <c r="N17" s="276"/>
      <c r="O17" s="276"/>
      <c r="P17" s="276"/>
      <c r="Q17" s="276"/>
      <c r="R17" s="276"/>
      <c r="S17" s="555"/>
      <c r="T17" s="555"/>
      <c r="U17" s="456"/>
      <c r="V17" s="276"/>
      <c r="W17" s="276"/>
      <c r="X17" s="276"/>
      <c r="Y17" s="414"/>
      <c r="Z17" s="414"/>
      <c r="AA17" s="414"/>
      <c r="AB17" s="414"/>
      <c r="AC17" s="276"/>
      <c r="AD17" s="276"/>
      <c r="AE17" s="276"/>
      <c r="AG17" s="276"/>
    </row>
    <row r="18" spans="1:33" s="415" customFormat="1" ht="57" customHeight="1" x14ac:dyDescent="0.2">
      <c r="A18" s="276"/>
      <c r="B18" s="276"/>
      <c r="C18" s="414"/>
      <c r="D18" s="276"/>
      <c r="E18" s="276"/>
      <c r="F18" s="530"/>
      <c r="G18" s="530"/>
      <c r="H18" s="530"/>
      <c r="I18" s="530"/>
      <c r="J18" s="530"/>
      <c r="K18" s="573"/>
      <c r="L18" s="276"/>
      <c r="M18" s="276"/>
      <c r="N18" s="276"/>
      <c r="O18" s="276"/>
      <c r="P18" s="276"/>
      <c r="Q18" s="276"/>
      <c r="R18" s="276"/>
      <c r="S18" s="555"/>
      <c r="T18" s="555"/>
      <c r="U18" s="456"/>
      <c r="V18" s="276"/>
      <c r="W18" s="276"/>
      <c r="X18" s="276"/>
      <c r="Y18" s="414"/>
      <c r="Z18" s="414"/>
      <c r="AA18" s="414"/>
      <c r="AB18" s="414"/>
      <c r="AC18" s="276"/>
      <c r="AD18" s="276"/>
      <c r="AE18" s="276"/>
      <c r="AG18" s="276"/>
    </row>
    <row r="19" spans="1:33" s="415" customFormat="1" ht="57" customHeight="1" x14ac:dyDescent="0.2">
      <c r="A19" s="276"/>
      <c r="B19" s="276"/>
      <c r="C19" s="414"/>
      <c r="D19" s="276"/>
      <c r="E19" s="276"/>
      <c r="F19" s="530"/>
      <c r="G19" s="530"/>
      <c r="H19" s="530"/>
      <c r="I19" s="530"/>
      <c r="J19" s="530"/>
      <c r="K19" s="573"/>
      <c r="L19" s="276"/>
      <c r="M19" s="276"/>
      <c r="N19" s="276"/>
      <c r="O19" s="276"/>
      <c r="P19" s="276"/>
      <c r="Q19" s="276"/>
      <c r="R19" s="276"/>
      <c r="S19" s="555"/>
      <c r="T19" s="555"/>
      <c r="U19" s="456"/>
      <c r="V19" s="276"/>
      <c r="W19" s="276"/>
      <c r="X19" s="276"/>
      <c r="Y19" s="414"/>
      <c r="Z19" s="414"/>
      <c r="AA19" s="414"/>
      <c r="AB19" s="414"/>
      <c r="AC19" s="276"/>
      <c r="AD19" s="276"/>
      <c r="AE19" s="276"/>
      <c r="AG19" s="276"/>
    </row>
    <row r="20" spans="1:33" s="415" customFormat="1" ht="57" customHeight="1" x14ac:dyDescent="0.2">
      <c r="A20" s="276"/>
      <c r="B20" s="276"/>
      <c r="C20" s="414"/>
      <c r="D20" s="276"/>
      <c r="E20" s="276"/>
      <c r="F20" s="530"/>
      <c r="G20" s="530"/>
      <c r="H20" s="530"/>
      <c r="I20" s="530"/>
      <c r="J20" s="530"/>
      <c r="K20" s="573"/>
      <c r="L20" s="276"/>
      <c r="M20" s="276"/>
      <c r="N20" s="276"/>
      <c r="O20" s="276"/>
      <c r="P20" s="276"/>
      <c r="Q20" s="276"/>
      <c r="R20" s="276"/>
      <c r="S20" s="555"/>
      <c r="T20" s="555"/>
      <c r="U20" s="456"/>
      <c r="V20" s="276"/>
      <c r="W20" s="276"/>
      <c r="X20" s="276"/>
      <c r="Y20" s="414"/>
      <c r="Z20" s="414"/>
      <c r="AA20" s="414"/>
      <c r="AB20" s="414"/>
      <c r="AC20" s="276"/>
      <c r="AD20" s="276"/>
      <c r="AE20" s="276"/>
      <c r="AG20" s="276"/>
    </row>
    <row r="21" spans="1:33" s="415" customFormat="1" ht="57" customHeight="1" x14ac:dyDescent="0.2">
      <c r="A21" s="276"/>
      <c r="B21" s="276"/>
      <c r="C21" s="414"/>
      <c r="D21" s="276"/>
      <c r="E21" s="276"/>
      <c r="F21" s="530"/>
      <c r="G21" s="530"/>
      <c r="H21" s="530"/>
      <c r="I21" s="530"/>
      <c r="J21" s="530"/>
      <c r="K21" s="573"/>
      <c r="L21" s="276"/>
      <c r="M21" s="276"/>
      <c r="N21" s="276"/>
      <c r="O21" s="276"/>
      <c r="P21" s="276"/>
      <c r="Q21" s="276"/>
      <c r="R21" s="276"/>
      <c r="S21" s="555"/>
      <c r="T21" s="555"/>
      <c r="U21" s="456"/>
      <c r="V21" s="276"/>
      <c r="W21" s="276"/>
      <c r="X21" s="276"/>
      <c r="Y21" s="414"/>
      <c r="Z21" s="414"/>
      <c r="AA21" s="414"/>
      <c r="AB21" s="414"/>
      <c r="AC21" s="276"/>
      <c r="AD21" s="276"/>
      <c r="AE21" s="276"/>
      <c r="AG21" s="276"/>
    </row>
    <row r="22" spans="1:33" s="415" customFormat="1" ht="57" customHeight="1" x14ac:dyDescent="0.2">
      <c r="A22" s="276"/>
      <c r="B22" s="276"/>
      <c r="C22" s="414"/>
      <c r="D22" s="276"/>
      <c r="E22" s="276"/>
      <c r="F22" s="530"/>
      <c r="G22" s="530"/>
      <c r="H22" s="530"/>
      <c r="I22" s="530"/>
      <c r="J22" s="530"/>
      <c r="K22" s="573"/>
      <c r="L22" s="276"/>
      <c r="M22" s="276"/>
      <c r="N22" s="276"/>
      <c r="O22" s="276"/>
      <c r="P22" s="276"/>
      <c r="Q22" s="276"/>
      <c r="R22" s="276"/>
      <c r="S22" s="555"/>
      <c r="T22" s="555"/>
      <c r="U22" s="456"/>
      <c r="V22" s="276"/>
      <c r="W22" s="276"/>
      <c r="X22" s="276"/>
      <c r="Y22" s="414"/>
      <c r="Z22" s="414"/>
      <c r="AA22" s="414"/>
      <c r="AB22" s="414"/>
      <c r="AC22" s="276"/>
      <c r="AD22" s="276"/>
      <c r="AE22" s="276"/>
      <c r="AG22" s="276"/>
    </row>
    <row r="23" spans="1:33" s="415" customFormat="1" ht="57" customHeight="1" x14ac:dyDescent="0.2">
      <c r="A23" s="276"/>
      <c r="B23" s="276"/>
      <c r="C23" s="414"/>
      <c r="D23" s="276"/>
      <c r="E23" s="276"/>
      <c r="F23" s="530"/>
      <c r="G23" s="530"/>
      <c r="H23" s="530"/>
      <c r="I23" s="530"/>
      <c r="J23" s="530"/>
      <c r="K23" s="573"/>
      <c r="L23" s="276"/>
      <c r="M23" s="276"/>
      <c r="N23" s="276"/>
      <c r="O23" s="276"/>
      <c r="P23" s="276"/>
      <c r="Q23" s="276"/>
      <c r="R23" s="276"/>
      <c r="S23" s="555"/>
      <c r="T23" s="555"/>
      <c r="U23" s="456"/>
      <c r="V23" s="276"/>
      <c r="W23" s="276"/>
      <c r="X23" s="276"/>
      <c r="Y23" s="414"/>
      <c r="Z23" s="414"/>
      <c r="AA23" s="414"/>
      <c r="AB23" s="414"/>
      <c r="AC23" s="276"/>
      <c r="AD23" s="276"/>
      <c r="AE23" s="276"/>
      <c r="AG23" s="276"/>
    </row>
    <row r="24" spans="1:33" s="415" customFormat="1" ht="57" customHeight="1" x14ac:dyDescent="0.2">
      <c r="A24" s="276"/>
      <c r="B24" s="276"/>
      <c r="C24" s="414"/>
      <c r="D24" s="276"/>
      <c r="E24" s="276"/>
      <c r="F24" s="530"/>
      <c r="G24" s="530"/>
      <c r="H24" s="530"/>
      <c r="I24" s="530"/>
      <c r="J24" s="530"/>
      <c r="K24" s="573"/>
      <c r="L24" s="276"/>
      <c r="M24" s="276"/>
      <c r="N24" s="276"/>
      <c r="O24" s="276"/>
      <c r="P24" s="276"/>
      <c r="Q24" s="276"/>
      <c r="R24" s="276"/>
      <c r="S24" s="555"/>
      <c r="T24" s="555"/>
      <c r="U24" s="456"/>
      <c r="V24" s="276"/>
      <c r="W24" s="276"/>
      <c r="X24" s="276"/>
      <c r="Y24" s="414"/>
      <c r="Z24" s="414"/>
      <c r="AA24" s="414"/>
      <c r="AB24" s="414"/>
      <c r="AC24" s="276"/>
      <c r="AD24" s="276"/>
      <c r="AE24" s="276"/>
      <c r="AG24" s="276"/>
    </row>
    <row r="25" spans="1:33" s="415" customFormat="1" ht="57" customHeight="1" x14ac:dyDescent="0.2">
      <c r="A25" s="276"/>
      <c r="B25" s="276"/>
      <c r="C25" s="414"/>
      <c r="D25" s="276"/>
      <c r="E25" s="276"/>
      <c r="F25" s="530"/>
      <c r="G25" s="530"/>
      <c r="H25" s="530"/>
      <c r="I25" s="530"/>
      <c r="J25" s="530"/>
      <c r="K25" s="573"/>
      <c r="L25" s="276"/>
      <c r="M25" s="276"/>
      <c r="N25" s="276"/>
      <c r="O25" s="276"/>
      <c r="P25" s="276"/>
      <c r="Q25" s="276"/>
      <c r="R25" s="276"/>
      <c r="S25" s="555"/>
      <c r="T25" s="555"/>
      <c r="U25" s="456"/>
      <c r="V25" s="276"/>
      <c r="W25" s="276"/>
      <c r="X25" s="276"/>
      <c r="Y25" s="414"/>
      <c r="Z25" s="414"/>
      <c r="AA25" s="414"/>
      <c r="AB25" s="414"/>
      <c r="AC25" s="276"/>
      <c r="AD25" s="276"/>
      <c r="AE25" s="276"/>
      <c r="AG25" s="276"/>
    </row>
    <row r="26" spans="1:33" s="415" customFormat="1" ht="57" customHeight="1" x14ac:dyDescent="0.2">
      <c r="A26" s="276"/>
      <c r="B26" s="276"/>
      <c r="C26" s="414"/>
      <c r="D26" s="276"/>
      <c r="E26" s="276"/>
      <c r="F26" s="530"/>
      <c r="G26" s="530"/>
      <c r="H26" s="530"/>
      <c r="I26" s="530"/>
      <c r="J26" s="530"/>
      <c r="K26" s="573"/>
      <c r="L26" s="276"/>
      <c r="M26" s="276"/>
      <c r="N26" s="276"/>
      <c r="O26" s="276"/>
      <c r="P26" s="276"/>
      <c r="Q26" s="276"/>
      <c r="R26" s="276"/>
      <c r="S26" s="555"/>
      <c r="T26" s="555"/>
      <c r="U26" s="456"/>
      <c r="V26" s="276"/>
      <c r="W26" s="276"/>
      <c r="X26" s="276"/>
      <c r="Y26" s="414"/>
      <c r="Z26" s="414"/>
      <c r="AA26" s="414"/>
      <c r="AB26" s="414"/>
      <c r="AC26" s="276"/>
      <c r="AD26" s="276"/>
      <c r="AE26" s="276"/>
      <c r="AG26" s="276"/>
    </row>
    <row r="27" spans="1:33" s="415" customFormat="1" ht="57" customHeight="1" x14ac:dyDescent="0.2">
      <c r="A27" s="276"/>
      <c r="B27" s="276"/>
      <c r="C27" s="414"/>
      <c r="D27" s="276"/>
      <c r="E27" s="276"/>
      <c r="F27" s="530"/>
      <c r="G27" s="530"/>
      <c r="H27" s="530"/>
      <c r="I27" s="530"/>
      <c r="J27" s="530"/>
      <c r="K27" s="573"/>
      <c r="L27" s="276"/>
      <c r="M27" s="276"/>
      <c r="N27" s="276"/>
      <c r="O27" s="276"/>
      <c r="P27" s="276"/>
      <c r="Q27" s="276"/>
      <c r="R27" s="276"/>
      <c r="S27" s="555"/>
      <c r="T27" s="555"/>
      <c r="U27" s="456"/>
      <c r="V27" s="276"/>
      <c r="W27" s="276"/>
      <c r="X27" s="276"/>
      <c r="Y27" s="414"/>
      <c r="Z27" s="414"/>
      <c r="AA27" s="414"/>
      <c r="AB27" s="414"/>
      <c r="AC27" s="276"/>
      <c r="AD27" s="276"/>
      <c r="AE27" s="276"/>
      <c r="AG27" s="276"/>
    </row>
    <row r="28" spans="1:33" s="415" customFormat="1" ht="57" customHeight="1" x14ac:dyDescent="0.2">
      <c r="A28" s="276"/>
      <c r="B28" s="276"/>
      <c r="C28" s="414"/>
      <c r="D28" s="276"/>
      <c r="E28" s="276"/>
      <c r="F28" s="530"/>
      <c r="G28" s="530"/>
      <c r="H28" s="530"/>
      <c r="I28" s="530"/>
      <c r="J28" s="530"/>
      <c r="K28" s="573"/>
      <c r="L28" s="276"/>
      <c r="M28" s="276"/>
      <c r="N28" s="276"/>
      <c r="O28" s="276"/>
      <c r="P28" s="276"/>
      <c r="Q28" s="276"/>
      <c r="R28" s="276"/>
      <c r="S28" s="555"/>
      <c r="T28" s="555"/>
      <c r="U28" s="456"/>
      <c r="V28" s="276"/>
      <c r="W28" s="276"/>
      <c r="X28" s="276"/>
      <c r="Y28" s="414"/>
      <c r="Z28" s="414"/>
      <c r="AA28" s="414"/>
      <c r="AB28" s="414"/>
      <c r="AC28" s="276"/>
      <c r="AD28" s="276"/>
      <c r="AE28" s="276"/>
      <c r="AG28" s="276"/>
    </row>
    <row r="29" spans="1:33" s="415" customFormat="1" ht="57" customHeight="1" x14ac:dyDescent="0.2">
      <c r="A29" s="276"/>
      <c r="B29" s="276"/>
      <c r="C29" s="414"/>
      <c r="D29" s="276"/>
      <c r="E29" s="276"/>
      <c r="F29" s="530"/>
      <c r="G29" s="530"/>
      <c r="H29" s="530"/>
      <c r="I29" s="530"/>
      <c r="J29" s="530"/>
      <c r="K29" s="573"/>
      <c r="L29" s="276"/>
      <c r="M29" s="276"/>
      <c r="N29" s="276"/>
      <c r="O29" s="276"/>
      <c r="P29" s="276"/>
      <c r="Q29" s="276"/>
      <c r="R29" s="276"/>
      <c r="S29" s="555"/>
      <c r="T29" s="555"/>
      <c r="U29" s="456"/>
      <c r="V29" s="276"/>
      <c r="W29" s="276"/>
      <c r="X29" s="276"/>
      <c r="Y29" s="414"/>
      <c r="Z29" s="414"/>
      <c r="AA29" s="414"/>
      <c r="AB29" s="414"/>
      <c r="AC29" s="276"/>
      <c r="AD29" s="276"/>
      <c r="AE29" s="276"/>
      <c r="AG29" s="276"/>
    </row>
    <row r="30" spans="1:33" s="415" customFormat="1" ht="57" customHeight="1" x14ac:dyDescent="0.2">
      <c r="A30" s="276"/>
      <c r="B30" s="276"/>
      <c r="C30" s="414"/>
      <c r="D30" s="276"/>
      <c r="E30" s="276"/>
      <c r="F30" s="530"/>
      <c r="G30" s="530"/>
      <c r="H30" s="530"/>
      <c r="I30" s="530"/>
      <c r="J30" s="530"/>
      <c r="K30" s="573"/>
      <c r="L30" s="276"/>
      <c r="M30" s="276"/>
      <c r="N30" s="276"/>
      <c r="O30" s="276"/>
      <c r="P30" s="276"/>
      <c r="Q30" s="276"/>
      <c r="R30" s="276"/>
      <c r="S30" s="555"/>
      <c r="T30" s="555"/>
      <c r="U30" s="456"/>
      <c r="V30" s="276"/>
      <c r="W30" s="276"/>
      <c r="X30" s="276"/>
      <c r="Y30" s="414"/>
      <c r="Z30" s="414"/>
      <c r="AA30" s="414"/>
      <c r="AB30" s="414"/>
      <c r="AC30" s="276"/>
      <c r="AD30" s="276"/>
      <c r="AE30" s="276"/>
      <c r="AG30" s="276"/>
    </row>
    <row r="31" spans="1:33" s="415" customFormat="1" ht="57" customHeight="1" x14ac:dyDescent="0.2">
      <c r="A31" s="276"/>
      <c r="B31" s="276"/>
      <c r="C31" s="414"/>
      <c r="D31" s="276"/>
      <c r="E31" s="276"/>
      <c r="F31" s="530"/>
      <c r="G31" s="530"/>
      <c r="H31" s="530"/>
      <c r="I31" s="530"/>
      <c r="J31" s="530"/>
      <c r="K31" s="573"/>
      <c r="L31" s="276"/>
      <c r="M31" s="276"/>
      <c r="N31" s="276"/>
      <c r="O31" s="276"/>
      <c r="P31" s="276"/>
      <c r="Q31" s="276"/>
      <c r="R31" s="276"/>
      <c r="S31" s="555"/>
      <c r="T31" s="555"/>
      <c r="U31" s="456"/>
      <c r="V31" s="276"/>
      <c r="W31" s="276"/>
      <c r="X31" s="276"/>
      <c r="Y31" s="414"/>
      <c r="Z31" s="414"/>
      <c r="AA31" s="414"/>
      <c r="AB31" s="414"/>
      <c r="AC31" s="276"/>
      <c r="AD31" s="276"/>
      <c r="AE31" s="276"/>
      <c r="AG31" s="276"/>
    </row>
    <row r="32" spans="1:33" s="415" customFormat="1" ht="57" customHeight="1" x14ac:dyDescent="0.2">
      <c r="A32" s="276"/>
      <c r="B32" s="276"/>
      <c r="C32" s="414"/>
      <c r="D32" s="276"/>
      <c r="E32" s="276"/>
      <c r="F32" s="530"/>
      <c r="G32" s="530"/>
      <c r="H32" s="530"/>
      <c r="I32" s="530"/>
      <c r="J32" s="530"/>
      <c r="K32" s="573"/>
      <c r="L32" s="276"/>
      <c r="M32" s="276"/>
      <c r="N32" s="276"/>
      <c r="O32" s="276"/>
      <c r="P32" s="276"/>
      <c r="Q32" s="276"/>
      <c r="R32" s="276"/>
      <c r="S32" s="555"/>
      <c r="T32" s="555"/>
      <c r="U32" s="456"/>
      <c r="V32" s="276"/>
      <c r="W32" s="276"/>
      <c r="X32" s="276"/>
      <c r="Y32" s="414"/>
      <c r="Z32" s="414"/>
      <c r="AA32" s="414"/>
      <c r="AB32" s="414"/>
      <c r="AC32" s="276"/>
      <c r="AD32" s="276"/>
      <c r="AE32" s="276"/>
      <c r="AG32" s="276"/>
    </row>
    <row r="33" spans="1:33" s="415" customFormat="1" ht="57" customHeight="1" x14ac:dyDescent="0.2">
      <c r="A33" s="276"/>
      <c r="B33" s="276"/>
      <c r="C33" s="414"/>
      <c r="D33" s="276"/>
      <c r="E33" s="276"/>
      <c r="F33" s="530"/>
      <c r="G33" s="530"/>
      <c r="H33" s="530"/>
      <c r="I33" s="530"/>
      <c r="J33" s="530"/>
      <c r="K33" s="573"/>
      <c r="L33" s="276"/>
      <c r="M33" s="276"/>
      <c r="N33" s="276"/>
      <c r="O33" s="276"/>
      <c r="P33" s="276"/>
      <c r="Q33" s="276"/>
      <c r="R33" s="276"/>
      <c r="S33" s="555"/>
      <c r="T33" s="555"/>
      <c r="U33" s="456"/>
      <c r="V33" s="276"/>
      <c r="W33" s="276"/>
      <c r="X33" s="276"/>
      <c r="Y33" s="414"/>
      <c r="Z33" s="414"/>
      <c r="AA33" s="414"/>
      <c r="AB33" s="414"/>
      <c r="AC33" s="276"/>
      <c r="AD33" s="276"/>
      <c r="AE33" s="276"/>
      <c r="AG33" s="276"/>
    </row>
    <row r="34" spans="1:33" s="415" customFormat="1" ht="57" customHeight="1" x14ac:dyDescent="0.2">
      <c r="A34" s="276"/>
      <c r="B34" s="276"/>
      <c r="C34" s="414"/>
      <c r="D34" s="276"/>
      <c r="E34" s="276"/>
      <c r="F34" s="530"/>
      <c r="G34" s="530"/>
      <c r="H34" s="530"/>
      <c r="I34" s="530"/>
      <c r="J34" s="530"/>
      <c r="K34" s="573"/>
      <c r="L34" s="276"/>
      <c r="M34" s="276"/>
      <c r="N34" s="276"/>
      <c r="O34" s="276"/>
      <c r="P34" s="276"/>
      <c r="Q34" s="276"/>
      <c r="R34" s="276"/>
      <c r="S34" s="555"/>
      <c r="T34" s="555"/>
      <c r="U34" s="456"/>
      <c r="V34" s="276"/>
      <c r="W34" s="276"/>
      <c r="X34" s="276"/>
      <c r="Y34" s="414"/>
      <c r="Z34" s="414"/>
      <c r="AA34" s="414"/>
      <c r="AB34" s="414"/>
      <c r="AC34" s="276"/>
      <c r="AD34" s="276"/>
      <c r="AE34" s="276"/>
      <c r="AG34" s="276"/>
    </row>
    <row r="35" spans="1:33" s="415" customFormat="1" ht="57" customHeight="1" x14ac:dyDescent="0.2">
      <c r="A35" s="276"/>
      <c r="B35" s="276"/>
      <c r="C35" s="414"/>
      <c r="D35" s="276"/>
      <c r="E35" s="276"/>
      <c r="F35" s="530"/>
      <c r="G35" s="530"/>
      <c r="H35" s="530"/>
      <c r="I35" s="530"/>
      <c r="J35" s="530"/>
      <c r="K35" s="573"/>
      <c r="L35" s="276"/>
      <c r="M35" s="276"/>
      <c r="N35" s="276"/>
      <c r="O35" s="276"/>
      <c r="P35" s="276"/>
      <c r="Q35" s="276"/>
      <c r="R35" s="276"/>
      <c r="S35" s="555"/>
      <c r="T35" s="555"/>
      <c r="U35" s="456"/>
      <c r="V35" s="276"/>
      <c r="W35" s="276"/>
      <c r="X35" s="276"/>
      <c r="Y35" s="414"/>
      <c r="Z35" s="414"/>
      <c r="AA35" s="414"/>
      <c r="AB35" s="414"/>
      <c r="AC35" s="276"/>
      <c r="AD35" s="276"/>
      <c r="AE35" s="276"/>
      <c r="AG35" s="276"/>
    </row>
    <row r="36" spans="1:33" s="415" customFormat="1" ht="57" customHeight="1" x14ac:dyDescent="0.2">
      <c r="A36" s="276"/>
      <c r="B36" s="276"/>
      <c r="C36" s="414"/>
      <c r="D36" s="276"/>
      <c r="E36" s="276"/>
      <c r="F36" s="530"/>
      <c r="G36" s="530"/>
      <c r="H36" s="530"/>
      <c r="I36" s="530"/>
      <c r="J36" s="530"/>
      <c r="K36" s="573"/>
      <c r="L36" s="276"/>
      <c r="M36" s="276"/>
      <c r="N36" s="276"/>
      <c r="O36" s="276"/>
      <c r="P36" s="276"/>
      <c r="Q36" s="276"/>
      <c r="R36" s="276"/>
      <c r="S36" s="555"/>
      <c r="T36" s="555"/>
      <c r="U36" s="456"/>
      <c r="V36" s="276"/>
      <c r="W36" s="276"/>
      <c r="X36" s="276"/>
      <c r="Y36" s="414"/>
      <c r="Z36" s="414"/>
      <c r="AA36" s="414"/>
      <c r="AB36" s="414"/>
      <c r="AC36" s="276"/>
      <c r="AD36" s="276"/>
      <c r="AE36" s="276"/>
      <c r="AG36" s="276"/>
    </row>
    <row r="37" spans="1:33" s="415" customFormat="1" ht="57" customHeight="1" x14ac:dyDescent="0.2">
      <c r="A37" s="276"/>
      <c r="B37" s="276"/>
      <c r="C37" s="414"/>
      <c r="D37" s="276"/>
      <c r="E37" s="276"/>
      <c r="F37" s="530"/>
      <c r="G37" s="530"/>
      <c r="H37" s="530"/>
      <c r="I37" s="530"/>
      <c r="J37" s="530"/>
      <c r="K37" s="573"/>
      <c r="L37" s="276"/>
      <c r="M37" s="276"/>
      <c r="N37" s="276"/>
      <c r="O37" s="276"/>
      <c r="P37" s="276"/>
      <c r="Q37" s="276"/>
      <c r="R37" s="276"/>
      <c r="S37" s="555"/>
      <c r="T37" s="555"/>
      <c r="U37" s="456"/>
      <c r="V37" s="276"/>
      <c r="W37" s="276"/>
      <c r="X37" s="276"/>
      <c r="Y37" s="414"/>
      <c r="Z37" s="414"/>
      <c r="AA37" s="414"/>
      <c r="AB37" s="414"/>
      <c r="AC37" s="276"/>
      <c r="AD37" s="276"/>
      <c r="AE37" s="276"/>
      <c r="AG37" s="276"/>
    </row>
    <row r="38" spans="1:33" s="415" customFormat="1" ht="57" customHeight="1" x14ac:dyDescent="0.2">
      <c r="A38" s="276"/>
      <c r="B38" s="276"/>
      <c r="C38" s="414"/>
      <c r="D38" s="276"/>
      <c r="E38" s="276"/>
      <c r="F38" s="530"/>
      <c r="G38" s="530"/>
      <c r="H38" s="530"/>
      <c r="I38" s="530"/>
      <c r="J38" s="530"/>
      <c r="K38" s="573"/>
      <c r="L38" s="276"/>
      <c r="M38" s="276"/>
      <c r="N38" s="276"/>
      <c r="O38" s="276"/>
      <c r="P38" s="276"/>
      <c r="Q38" s="276"/>
      <c r="R38" s="276"/>
      <c r="S38" s="555"/>
      <c r="T38" s="555"/>
      <c r="U38" s="456"/>
      <c r="V38" s="276"/>
      <c r="W38" s="276"/>
      <c r="X38" s="276"/>
      <c r="Y38" s="414"/>
      <c r="Z38" s="414"/>
      <c r="AA38" s="414"/>
      <c r="AB38" s="414"/>
      <c r="AC38" s="276"/>
      <c r="AD38" s="276"/>
      <c r="AE38" s="276"/>
      <c r="AG38" s="276"/>
    </row>
    <row r="39" spans="1:33" s="415" customFormat="1" ht="57" customHeight="1" x14ac:dyDescent="0.2">
      <c r="A39" s="276"/>
      <c r="B39" s="276"/>
      <c r="C39" s="414"/>
      <c r="D39" s="276"/>
      <c r="E39" s="276"/>
      <c r="F39" s="530"/>
      <c r="G39" s="530"/>
      <c r="H39" s="530"/>
      <c r="I39" s="530"/>
      <c r="J39" s="530"/>
      <c r="K39" s="573"/>
      <c r="L39" s="276"/>
      <c r="M39" s="276"/>
      <c r="N39" s="276"/>
      <c r="O39" s="276"/>
      <c r="P39" s="276"/>
      <c r="Q39" s="276"/>
      <c r="R39" s="276"/>
      <c r="S39" s="555"/>
      <c r="T39" s="555"/>
      <c r="U39" s="456"/>
      <c r="V39" s="276"/>
      <c r="W39" s="276"/>
      <c r="X39" s="276"/>
      <c r="Y39" s="414"/>
      <c r="Z39" s="414"/>
      <c r="AA39" s="414"/>
      <c r="AB39" s="414"/>
      <c r="AC39" s="276"/>
      <c r="AD39" s="276"/>
      <c r="AE39" s="276"/>
      <c r="AG39" s="276"/>
    </row>
    <row r="40" spans="1:33" s="415" customFormat="1" ht="57" customHeight="1" x14ac:dyDescent="0.2">
      <c r="A40" s="276"/>
      <c r="B40" s="276"/>
      <c r="C40" s="414"/>
      <c r="D40" s="276"/>
      <c r="E40" s="276"/>
      <c r="F40" s="530"/>
      <c r="G40" s="530"/>
      <c r="H40" s="530"/>
      <c r="I40" s="530"/>
      <c r="J40" s="530"/>
      <c r="K40" s="573"/>
      <c r="L40" s="276"/>
      <c r="M40" s="276"/>
      <c r="N40" s="276"/>
      <c r="O40" s="276"/>
      <c r="P40" s="276"/>
      <c r="Q40" s="276"/>
      <c r="R40" s="276"/>
      <c r="S40" s="555"/>
      <c r="T40" s="555"/>
      <c r="U40" s="456"/>
      <c r="V40" s="276"/>
      <c r="W40" s="276"/>
      <c r="X40" s="276"/>
      <c r="Y40" s="414"/>
      <c r="Z40" s="414"/>
      <c r="AA40" s="414"/>
      <c r="AB40" s="414"/>
      <c r="AC40" s="276"/>
      <c r="AD40" s="276"/>
      <c r="AE40" s="276"/>
      <c r="AG40" s="276"/>
    </row>
    <row r="41" spans="1:33" s="415" customFormat="1" ht="57" customHeight="1" x14ac:dyDescent="0.2">
      <c r="A41" s="276"/>
      <c r="B41" s="276"/>
      <c r="C41" s="414"/>
      <c r="D41" s="276"/>
      <c r="E41" s="276"/>
      <c r="F41" s="530"/>
      <c r="G41" s="530"/>
      <c r="H41" s="530"/>
      <c r="I41" s="530"/>
      <c r="J41" s="530"/>
      <c r="K41" s="573"/>
      <c r="L41" s="276"/>
      <c r="M41" s="276"/>
      <c r="N41" s="276"/>
      <c r="O41" s="276"/>
      <c r="P41" s="276"/>
      <c r="Q41" s="276"/>
      <c r="R41" s="276"/>
      <c r="S41" s="555"/>
      <c r="T41" s="555"/>
      <c r="U41" s="456"/>
      <c r="V41" s="276"/>
      <c r="W41" s="276"/>
      <c r="X41" s="276"/>
      <c r="Y41" s="414"/>
      <c r="Z41" s="414"/>
      <c r="AA41" s="414"/>
      <c r="AB41" s="414"/>
      <c r="AC41" s="276"/>
      <c r="AD41" s="276"/>
      <c r="AE41" s="276"/>
      <c r="AG41" s="276"/>
    </row>
    <row r="42" spans="1:33" s="415" customFormat="1" ht="57" customHeight="1" x14ac:dyDescent="0.2">
      <c r="A42" s="276"/>
      <c r="B42" s="276"/>
      <c r="C42" s="414"/>
      <c r="D42" s="276"/>
      <c r="E42" s="276"/>
      <c r="F42" s="530"/>
      <c r="G42" s="530"/>
      <c r="H42" s="530"/>
      <c r="I42" s="530"/>
      <c r="J42" s="530"/>
      <c r="K42" s="573"/>
      <c r="L42" s="276"/>
      <c r="M42" s="276"/>
      <c r="N42" s="276"/>
      <c r="O42" s="276"/>
      <c r="P42" s="276"/>
      <c r="Q42" s="276"/>
      <c r="R42" s="276"/>
      <c r="S42" s="555"/>
      <c r="T42" s="555"/>
      <c r="U42" s="456"/>
      <c r="V42" s="276"/>
      <c r="W42" s="276"/>
      <c r="X42" s="276"/>
      <c r="Y42" s="414"/>
      <c r="Z42" s="414"/>
      <c r="AA42" s="414"/>
      <c r="AB42" s="414"/>
      <c r="AC42" s="276"/>
      <c r="AD42" s="276"/>
      <c r="AE42" s="276"/>
      <c r="AG42" s="276"/>
    </row>
    <row r="43" spans="1:33" s="415" customFormat="1" ht="57" customHeight="1" x14ac:dyDescent="0.2">
      <c r="A43" s="276"/>
      <c r="B43" s="276"/>
      <c r="C43" s="414"/>
      <c r="D43" s="276"/>
      <c r="E43" s="276"/>
      <c r="F43" s="530"/>
      <c r="G43" s="530"/>
      <c r="H43" s="530"/>
      <c r="I43" s="530"/>
      <c r="J43" s="530"/>
      <c r="K43" s="573"/>
      <c r="L43" s="276"/>
      <c r="M43" s="276"/>
      <c r="N43" s="276"/>
      <c r="O43" s="276"/>
      <c r="P43" s="276"/>
      <c r="Q43" s="276"/>
      <c r="R43" s="276"/>
      <c r="S43" s="555"/>
      <c r="T43" s="555"/>
      <c r="U43" s="456"/>
      <c r="V43" s="276"/>
      <c r="W43" s="276"/>
      <c r="X43" s="276"/>
      <c r="Y43" s="414"/>
      <c r="Z43" s="414"/>
      <c r="AA43" s="414"/>
      <c r="AB43" s="414"/>
      <c r="AC43" s="276"/>
      <c r="AD43" s="276"/>
      <c r="AE43" s="276"/>
      <c r="AG43" s="276"/>
    </row>
    <row r="44" spans="1:33" s="415" customFormat="1" ht="57" customHeight="1" x14ac:dyDescent="0.2">
      <c r="A44" s="276"/>
      <c r="B44" s="276"/>
      <c r="C44" s="414"/>
      <c r="D44" s="276"/>
      <c r="E44" s="276"/>
      <c r="F44" s="530"/>
      <c r="G44" s="530"/>
      <c r="H44" s="530"/>
      <c r="I44" s="530"/>
      <c r="J44" s="530"/>
      <c r="K44" s="573"/>
      <c r="L44" s="276"/>
      <c r="M44" s="276"/>
      <c r="N44" s="276"/>
      <c r="O44" s="276"/>
      <c r="P44" s="276"/>
      <c r="Q44" s="276"/>
      <c r="R44" s="276"/>
      <c r="S44" s="555"/>
      <c r="T44" s="555"/>
      <c r="U44" s="456"/>
      <c r="V44" s="276"/>
      <c r="W44" s="276"/>
      <c r="X44" s="276"/>
      <c r="Y44" s="414"/>
      <c r="Z44" s="414"/>
      <c r="AA44" s="414"/>
      <c r="AB44" s="414"/>
      <c r="AC44" s="276"/>
      <c r="AD44" s="276"/>
      <c r="AE44" s="276"/>
      <c r="AG44" s="276"/>
    </row>
    <row r="45" spans="1:33" s="415" customFormat="1" ht="57" customHeight="1" x14ac:dyDescent="0.2">
      <c r="A45" s="276"/>
      <c r="B45" s="276"/>
      <c r="C45" s="414"/>
      <c r="D45" s="276"/>
      <c r="E45" s="276"/>
      <c r="F45" s="530"/>
      <c r="G45" s="530"/>
      <c r="H45" s="530"/>
      <c r="I45" s="530"/>
      <c r="J45" s="530"/>
      <c r="K45" s="573"/>
      <c r="L45" s="276"/>
      <c r="M45" s="276"/>
      <c r="N45" s="276"/>
      <c r="O45" s="276"/>
      <c r="P45" s="276"/>
      <c r="Q45" s="276"/>
      <c r="R45" s="276"/>
      <c r="S45" s="555"/>
      <c r="T45" s="555"/>
      <c r="U45" s="456"/>
      <c r="V45" s="276"/>
      <c r="W45" s="276"/>
      <c r="X45" s="276"/>
      <c r="Y45" s="414"/>
      <c r="Z45" s="414"/>
      <c r="AA45" s="414"/>
      <c r="AB45" s="414"/>
      <c r="AC45" s="276"/>
      <c r="AD45" s="276"/>
      <c r="AE45" s="276"/>
      <c r="AG45" s="276"/>
    </row>
    <row r="46" spans="1:33" s="415" customFormat="1" ht="57" customHeight="1" x14ac:dyDescent="0.2">
      <c r="A46" s="276"/>
      <c r="B46" s="276"/>
      <c r="C46" s="414"/>
      <c r="D46" s="276"/>
      <c r="E46" s="276"/>
      <c r="F46" s="530"/>
      <c r="G46" s="530"/>
      <c r="H46" s="530"/>
      <c r="I46" s="530"/>
      <c r="J46" s="530"/>
      <c r="K46" s="573"/>
      <c r="L46" s="276"/>
      <c r="M46" s="276"/>
      <c r="N46" s="276"/>
      <c r="O46" s="276"/>
      <c r="P46" s="276"/>
      <c r="Q46" s="276"/>
      <c r="R46" s="276"/>
      <c r="S46" s="555"/>
      <c r="T46" s="555"/>
      <c r="U46" s="456"/>
      <c r="V46" s="276"/>
      <c r="W46" s="276"/>
      <c r="X46" s="276"/>
      <c r="Y46" s="414"/>
      <c r="Z46" s="414"/>
      <c r="AA46" s="414"/>
      <c r="AB46" s="414"/>
      <c r="AC46" s="276"/>
      <c r="AD46" s="276"/>
      <c r="AE46" s="276"/>
      <c r="AG46" s="276"/>
    </row>
    <row r="47" spans="1:33" s="415" customFormat="1" ht="57" customHeight="1" x14ac:dyDescent="0.2">
      <c r="A47" s="276"/>
      <c r="B47" s="276"/>
      <c r="C47" s="414"/>
      <c r="D47" s="276"/>
      <c r="E47" s="276"/>
      <c r="F47" s="530"/>
      <c r="G47" s="530"/>
      <c r="H47" s="530"/>
      <c r="I47" s="530"/>
      <c r="J47" s="530"/>
      <c r="K47" s="573"/>
      <c r="L47" s="276"/>
      <c r="M47" s="276"/>
      <c r="N47" s="276"/>
      <c r="O47" s="276"/>
      <c r="P47" s="276"/>
      <c r="Q47" s="276"/>
      <c r="R47" s="276"/>
      <c r="S47" s="555"/>
      <c r="T47" s="555"/>
      <c r="U47" s="456"/>
      <c r="V47" s="276"/>
      <c r="W47" s="276"/>
      <c r="X47" s="276"/>
      <c r="Y47" s="414"/>
      <c r="Z47" s="414"/>
      <c r="AA47" s="414"/>
      <c r="AB47" s="414"/>
      <c r="AC47" s="276"/>
      <c r="AD47" s="276"/>
      <c r="AE47" s="276"/>
      <c r="AG47" s="276"/>
    </row>
    <row r="48" spans="1:33" s="415" customFormat="1" ht="57" customHeight="1" x14ac:dyDescent="0.2">
      <c r="A48" s="276"/>
      <c r="B48" s="276"/>
      <c r="C48" s="414"/>
      <c r="D48" s="276"/>
      <c r="E48" s="276"/>
      <c r="F48" s="530"/>
      <c r="G48" s="530"/>
      <c r="H48" s="530"/>
      <c r="I48" s="530"/>
      <c r="J48" s="530"/>
      <c r="K48" s="573"/>
      <c r="L48" s="276"/>
      <c r="M48" s="276"/>
      <c r="N48" s="276"/>
      <c r="O48" s="276"/>
      <c r="P48" s="276"/>
      <c r="Q48" s="276"/>
      <c r="R48" s="276"/>
      <c r="S48" s="555"/>
      <c r="T48" s="555"/>
      <c r="U48" s="456"/>
      <c r="V48" s="276"/>
      <c r="W48" s="276"/>
      <c r="X48" s="276"/>
      <c r="Y48" s="414"/>
      <c r="Z48" s="414"/>
      <c r="AA48" s="414"/>
      <c r="AB48" s="414"/>
      <c r="AC48" s="276"/>
      <c r="AD48" s="276"/>
      <c r="AE48" s="276"/>
      <c r="AG48" s="276"/>
    </row>
    <row r="49" spans="1:33" s="415" customFormat="1" ht="57" customHeight="1" x14ac:dyDescent="0.2">
      <c r="A49" s="276"/>
      <c r="B49" s="276"/>
      <c r="C49" s="414"/>
      <c r="D49" s="276"/>
      <c r="E49" s="276"/>
      <c r="F49" s="530"/>
      <c r="G49" s="530"/>
      <c r="H49" s="530"/>
      <c r="I49" s="530"/>
      <c r="J49" s="530"/>
      <c r="K49" s="573"/>
      <c r="L49" s="276"/>
      <c r="M49" s="276"/>
      <c r="N49" s="276"/>
      <c r="O49" s="276"/>
      <c r="P49" s="276"/>
      <c r="Q49" s="276"/>
      <c r="R49" s="276"/>
      <c r="S49" s="555"/>
      <c r="T49" s="555"/>
      <c r="U49" s="456"/>
      <c r="V49" s="276"/>
      <c r="W49" s="276"/>
      <c r="X49" s="276"/>
      <c r="Y49" s="414"/>
      <c r="Z49" s="414"/>
      <c r="AA49" s="414"/>
      <c r="AB49" s="414"/>
      <c r="AC49" s="276"/>
      <c r="AD49" s="276"/>
      <c r="AE49" s="276"/>
      <c r="AG49" s="276"/>
    </row>
    <row r="50" spans="1:33" s="415" customFormat="1" ht="57" customHeight="1" x14ac:dyDescent="0.2">
      <c r="A50" s="276"/>
      <c r="B50" s="276"/>
      <c r="C50" s="414"/>
      <c r="D50" s="276"/>
      <c r="E50" s="276"/>
      <c r="F50" s="530"/>
      <c r="G50" s="530"/>
      <c r="H50" s="530"/>
      <c r="I50" s="530"/>
      <c r="J50" s="530"/>
      <c r="K50" s="573"/>
      <c r="L50" s="276"/>
      <c r="M50" s="276"/>
      <c r="N50" s="276"/>
      <c r="O50" s="276"/>
      <c r="P50" s="276"/>
      <c r="Q50" s="276"/>
      <c r="R50" s="276"/>
      <c r="S50" s="555"/>
      <c r="T50" s="555"/>
      <c r="U50" s="456"/>
      <c r="V50" s="276"/>
      <c r="W50" s="276"/>
      <c r="X50" s="276"/>
      <c r="Y50" s="414"/>
      <c r="Z50" s="414"/>
      <c r="AA50" s="414"/>
      <c r="AB50" s="414"/>
      <c r="AC50" s="276"/>
      <c r="AD50" s="276"/>
      <c r="AE50" s="276"/>
      <c r="AG50" s="276"/>
    </row>
    <row r="51" spans="1:33" s="415" customFormat="1" ht="57" customHeight="1" x14ac:dyDescent="0.2">
      <c r="A51" s="276"/>
      <c r="B51" s="276"/>
      <c r="C51" s="414"/>
      <c r="D51" s="276"/>
      <c r="E51" s="276"/>
      <c r="F51" s="530"/>
      <c r="G51" s="530"/>
      <c r="H51" s="530"/>
      <c r="I51" s="530"/>
      <c r="J51" s="530"/>
      <c r="K51" s="573"/>
      <c r="L51" s="276"/>
      <c r="M51" s="276"/>
      <c r="N51" s="276"/>
      <c r="O51" s="276"/>
      <c r="P51" s="276"/>
      <c r="Q51" s="276"/>
      <c r="R51" s="276"/>
      <c r="S51" s="555"/>
      <c r="T51" s="555"/>
      <c r="U51" s="456"/>
      <c r="V51" s="276"/>
      <c r="W51" s="276"/>
      <c r="X51" s="276"/>
      <c r="Y51" s="414"/>
      <c r="Z51" s="414"/>
      <c r="AA51" s="414"/>
      <c r="AB51" s="414"/>
      <c r="AC51" s="276"/>
      <c r="AD51" s="276"/>
      <c r="AE51" s="276"/>
      <c r="AG51" s="276"/>
    </row>
    <row r="52" spans="1:33" s="415" customFormat="1" ht="57" customHeight="1" x14ac:dyDescent="0.2">
      <c r="A52" s="276"/>
      <c r="B52" s="276"/>
      <c r="C52" s="414"/>
      <c r="D52" s="276"/>
      <c r="E52" s="276"/>
      <c r="F52" s="530"/>
      <c r="G52" s="530"/>
      <c r="H52" s="530"/>
      <c r="I52" s="530"/>
      <c r="J52" s="530"/>
      <c r="K52" s="573"/>
      <c r="L52" s="276"/>
      <c r="M52" s="276"/>
      <c r="N52" s="276"/>
      <c r="O52" s="276"/>
      <c r="P52" s="276"/>
      <c r="Q52" s="276"/>
      <c r="R52" s="276"/>
      <c r="S52" s="555"/>
      <c r="T52" s="555"/>
      <c r="U52" s="456"/>
      <c r="V52" s="276"/>
      <c r="W52" s="276"/>
      <c r="X52" s="276"/>
      <c r="Y52" s="414"/>
      <c r="Z52" s="414"/>
      <c r="AA52" s="414"/>
      <c r="AB52" s="414"/>
      <c r="AC52" s="276"/>
      <c r="AD52" s="276"/>
      <c r="AE52" s="276"/>
      <c r="AG52" s="276"/>
    </row>
    <row r="53" spans="1:33" s="415" customFormat="1" ht="57" customHeight="1" x14ac:dyDescent="0.2">
      <c r="A53" s="276"/>
      <c r="B53" s="276"/>
      <c r="C53" s="414"/>
      <c r="D53" s="276"/>
      <c r="E53" s="276"/>
      <c r="F53" s="530"/>
      <c r="G53" s="530"/>
      <c r="H53" s="530"/>
      <c r="I53" s="530"/>
      <c r="J53" s="530"/>
      <c r="K53" s="573"/>
      <c r="L53" s="276"/>
      <c r="M53" s="276"/>
      <c r="N53" s="276"/>
      <c r="O53" s="276"/>
      <c r="P53" s="276"/>
      <c r="Q53" s="276"/>
      <c r="R53" s="276"/>
      <c r="S53" s="555"/>
      <c r="T53" s="555"/>
      <c r="U53" s="456"/>
      <c r="V53" s="276"/>
      <c r="W53" s="276"/>
      <c r="X53" s="276"/>
      <c r="Y53" s="414"/>
      <c r="Z53" s="414"/>
      <c r="AA53" s="414"/>
      <c r="AB53" s="414"/>
      <c r="AC53" s="276"/>
      <c r="AD53" s="276"/>
      <c r="AE53" s="276"/>
      <c r="AG53" s="276"/>
    </row>
    <row r="54" spans="1:33" s="415" customFormat="1" ht="57" customHeight="1" x14ac:dyDescent="0.2">
      <c r="A54" s="276"/>
      <c r="B54" s="276"/>
      <c r="C54" s="414"/>
      <c r="D54" s="276"/>
      <c r="E54" s="276"/>
      <c r="F54" s="530"/>
      <c r="G54" s="530"/>
      <c r="H54" s="530"/>
      <c r="I54" s="530"/>
      <c r="J54" s="530"/>
      <c r="K54" s="573"/>
      <c r="L54" s="276"/>
      <c r="M54" s="276"/>
      <c r="N54" s="276"/>
      <c r="O54" s="276"/>
      <c r="P54" s="276"/>
      <c r="Q54" s="276"/>
      <c r="R54" s="276"/>
      <c r="S54" s="555"/>
      <c r="T54" s="555"/>
      <c r="U54" s="456"/>
      <c r="V54" s="276"/>
      <c r="W54" s="276"/>
      <c r="X54" s="276"/>
      <c r="Y54" s="414"/>
      <c r="Z54" s="414"/>
      <c r="AA54" s="414"/>
      <c r="AB54" s="414"/>
      <c r="AC54" s="276"/>
      <c r="AD54" s="276"/>
      <c r="AE54" s="276"/>
      <c r="AG54" s="276"/>
    </row>
    <row r="55" spans="1:33" s="415" customFormat="1" ht="57" customHeight="1" x14ac:dyDescent="0.2">
      <c r="A55" s="276"/>
      <c r="B55" s="276"/>
      <c r="C55" s="414"/>
      <c r="D55" s="276"/>
      <c r="E55" s="276"/>
      <c r="F55" s="530"/>
      <c r="G55" s="530"/>
      <c r="H55" s="530"/>
      <c r="I55" s="530"/>
      <c r="J55" s="530"/>
      <c r="K55" s="573"/>
      <c r="L55" s="276"/>
      <c r="M55" s="276"/>
      <c r="N55" s="276"/>
      <c r="O55" s="276"/>
      <c r="P55" s="276"/>
      <c r="Q55" s="276"/>
      <c r="R55" s="276"/>
      <c r="S55" s="555"/>
      <c r="T55" s="555"/>
      <c r="U55" s="456"/>
      <c r="V55" s="276"/>
      <c r="W55" s="276"/>
      <c r="X55" s="276"/>
      <c r="Y55" s="414"/>
      <c r="Z55" s="414"/>
      <c r="AA55" s="414"/>
      <c r="AB55" s="414"/>
      <c r="AC55" s="276"/>
      <c r="AD55" s="276"/>
      <c r="AE55" s="276"/>
      <c r="AG55" s="276"/>
    </row>
    <row r="56" spans="1:33" s="415" customFormat="1" ht="57" customHeight="1" x14ac:dyDescent="0.2">
      <c r="A56" s="276"/>
      <c r="B56" s="276"/>
      <c r="C56" s="414"/>
      <c r="D56" s="276"/>
      <c r="E56" s="276"/>
      <c r="F56" s="530"/>
      <c r="G56" s="530"/>
      <c r="H56" s="530"/>
      <c r="I56" s="530"/>
      <c r="J56" s="530"/>
      <c r="K56" s="573"/>
      <c r="L56" s="276"/>
      <c r="M56" s="276"/>
      <c r="N56" s="276"/>
      <c r="O56" s="276"/>
      <c r="P56" s="276"/>
      <c r="Q56" s="276"/>
      <c r="R56" s="276"/>
      <c r="S56" s="555"/>
      <c r="T56" s="555"/>
      <c r="U56" s="456"/>
      <c r="V56" s="276"/>
      <c r="W56" s="276"/>
      <c r="X56" s="276"/>
      <c r="Y56" s="414"/>
      <c r="Z56" s="414"/>
      <c r="AA56" s="414"/>
      <c r="AB56" s="414"/>
      <c r="AC56" s="276"/>
      <c r="AD56" s="276"/>
      <c r="AE56" s="276"/>
      <c r="AG56" s="276"/>
    </row>
    <row r="57" spans="1:33" s="421" customFormat="1" x14ac:dyDescent="0.2">
      <c r="B57" s="170" t="s">
        <v>1720</v>
      </c>
      <c r="C57" s="331" t="s">
        <v>1692</v>
      </c>
      <c r="D57" s="172">
        <v>42737</v>
      </c>
      <c r="F57" s="496" t="s">
        <v>57</v>
      </c>
      <c r="G57" s="574">
        <v>42737</v>
      </c>
      <c r="H57" s="496" t="s">
        <v>57</v>
      </c>
      <c r="I57" s="496" t="s">
        <v>57</v>
      </c>
      <c r="J57" s="496" t="s">
        <v>436</v>
      </c>
      <c r="K57" s="496"/>
      <c r="L57" s="163">
        <v>3</v>
      </c>
      <c r="M57" s="163" t="s">
        <v>1693</v>
      </c>
      <c r="N57" s="163" t="s">
        <v>1349</v>
      </c>
      <c r="O57" s="163"/>
      <c r="P57" s="163"/>
      <c r="Q57" s="163"/>
      <c r="R57" s="163"/>
      <c r="S57" s="163"/>
      <c r="T57" s="163"/>
      <c r="U57" s="486" t="s">
        <v>57</v>
      </c>
      <c r="Y57" s="575"/>
      <c r="Z57" s="575"/>
      <c r="AA57" s="575"/>
      <c r="AB57" s="576" t="s">
        <v>1383</v>
      </c>
      <c r="AE57" s="163" t="s">
        <v>943</v>
      </c>
    </row>
    <row r="58" spans="1:33" s="421" customFormat="1" ht="25.5" x14ac:dyDescent="0.2">
      <c r="B58" s="577" t="s">
        <v>1721</v>
      </c>
      <c r="C58" s="331" t="s">
        <v>1398</v>
      </c>
      <c r="D58" s="172">
        <v>42809</v>
      </c>
      <c r="F58" s="163" t="s">
        <v>57</v>
      </c>
      <c r="G58" s="163" t="s">
        <v>57</v>
      </c>
      <c r="H58" s="163" t="s">
        <v>57</v>
      </c>
      <c r="I58" s="172">
        <v>42809</v>
      </c>
      <c r="J58" s="496" t="s">
        <v>436</v>
      </c>
      <c r="L58" s="163">
        <v>3</v>
      </c>
      <c r="M58" s="486" t="s">
        <v>182</v>
      </c>
      <c r="N58" s="486" t="s">
        <v>1370</v>
      </c>
      <c r="O58" s="486"/>
      <c r="P58" s="486"/>
      <c r="Q58" s="486"/>
      <c r="R58" s="486"/>
      <c r="S58" s="486"/>
      <c r="T58" s="486"/>
      <c r="U58" s="163" t="s">
        <v>1302</v>
      </c>
      <c r="V58" s="163" t="s">
        <v>1340</v>
      </c>
      <c r="W58" s="163" t="s">
        <v>1341</v>
      </c>
      <c r="X58" s="163" t="s">
        <v>1341</v>
      </c>
      <c r="Y58" s="331" t="s">
        <v>1359</v>
      </c>
      <c r="Z58" s="331" t="s">
        <v>1395</v>
      </c>
      <c r="AA58" s="331"/>
      <c r="AB58" s="331" t="s">
        <v>1388</v>
      </c>
      <c r="AC58" s="163" t="s">
        <v>794</v>
      </c>
      <c r="AD58" s="486"/>
      <c r="AE58" s="486" t="s">
        <v>497</v>
      </c>
      <c r="AF58" s="578"/>
    </row>
    <row r="59" spans="1:33" s="421" customFormat="1" ht="45" x14ac:dyDescent="0.2">
      <c r="A59" s="569"/>
      <c r="B59" s="577" t="s">
        <v>1456</v>
      </c>
      <c r="C59" s="579" t="s">
        <v>1457</v>
      </c>
      <c r="D59" s="580">
        <v>42766</v>
      </c>
      <c r="E59" s="486"/>
      <c r="F59" s="580">
        <v>42766</v>
      </c>
      <c r="G59" s="486" t="s">
        <v>1722</v>
      </c>
      <c r="H59" s="486" t="s">
        <v>1722</v>
      </c>
      <c r="I59" s="486" t="s">
        <v>1722</v>
      </c>
      <c r="J59" s="496" t="s">
        <v>436</v>
      </c>
      <c r="K59" s="486"/>
      <c r="L59" s="486">
        <v>15</v>
      </c>
      <c r="M59" s="486" t="s">
        <v>180</v>
      </c>
      <c r="N59" s="486" t="s">
        <v>1349</v>
      </c>
      <c r="O59" s="486"/>
      <c r="P59" s="486"/>
      <c r="Q59" s="486"/>
      <c r="R59" s="486"/>
      <c r="S59" s="486"/>
      <c r="T59" s="486"/>
      <c r="U59" s="486" t="s">
        <v>57</v>
      </c>
      <c r="V59" s="30" t="s">
        <v>177</v>
      </c>
      <c r="W59" s="486" t="s">
        <v>436</v>
      </c>
      <c r="X59" s="486" t="s">
        <v>436</v>
      </c>
      <c r="Y59" s="576" t="s">
        <v>1368</v>
      </c>
      <c r="Z59" s="581">
        <v>42737</v>
      </c>
      <c r="AA59" s="576"/>
      <c r="AB59" s="576" t="s">
        <v>1383</v>
      </c>
      <c r="AC59" s="486"/>
      <c r="AD59" s="486"/>
      <c r="AE59" s="486" t="s">
        <v>943</v>
      </c>
      <c r="AF59" s="578"/>
    </row>
    <row r="60" spans="1:33" s="421" customFormat="1" ht="32.450000000000003" customHeight="1" x14ac:dyDescent="0.2">
      <c r="B60" s="577" t="s">
        <v>238</v>
      </c>
      <c r="C60" s="577" t="s">
        <v>1397</v>
      </c>
      <c r="D60" s="172">
        <v>42766</v>
      </c>
      <c r="F60" s="172">
        <v>42766</v>
      </c>
      <c r="G60" s="486" t="s">
        <v>1722</v>
      </c>
      <c r="H60" s="486" t="s">
        <v>1722</v>
      </c>
      <c r="I60" s="486" t="s">
        <v>1722</v>
      </c>
      <c r="J60" s="496" t="s">
        <v>436</v>
      </c>
      <c r="L60" s="163">
        <v>17</v>
      </c>
      <c r="M60" s="486" t="s">
        <v>1267</v>
      </c>
      <c r="N60" s="486" t="s">
        <v>1349</v>
      </c>
      <c r="O60" s="486"/>
      <c r="P60" s="486"/>
      <c r="Q60" s="486"/>
      <c r="R60" s="486"/>
      <c r="S60" s="486"/>
      <c r="T60" s="486"/>
      <c r="U60" s="163" t="s">
        <v>1302</v>
      </c>
      <c r="V60" s="30" t="s">
        <v>1488</v>
      </c>
      <c r="W60" s="30" t="s">
        <v>1489</v>
      </c>
      <c r="X60" s="30" t="s">
        <v>1297</v>
      </c>
      <c r="Y60" s="331" t="s">
        <v>1359</v>
      </c>
      <c r="Z60" s="455">
        <v>42705</v>
      </c>
      <c r="AA60" s="331" t="s">
        <v>1483</v>
      </c>
      <c r="AB60" s="331" t="s">
        <v>1383</v>
      </c>
      <c r="AC60" s="163" t="s">
        <v>460</v>
      </c>
      <c r="AD60" s="486"/>
      <c r="AE60" s="486" t="s">
        <v>943</v>
      </c>
      <c r="AF60" s="578"/>
    </row>
    <row r="61" spans="1:33" s="421" customFormat="1" ht="45" x14ac:dyDescent="0.2">
      <c r="A61" s="569"/>
      <c r="B61" s="577" t="s">
        <v>1355</v>
      </c>
      <c r="C61" s="577" t="s">
        <v>1451</v>
      </c>
      <c r="D61" s="580">
        <v>42766</v>
      </c>
      <c r="E61" s="486"/>
      <c r="F61" s="584">
        <v>42766</v>
      </c>
      <c r="G61" s="486" t="s">
        <v>1722</v>
      </c>
      <c r="H61" s="486" t="s">
        <v>1722</v>
      </c>
      <c r="I61" s="486" t="s">
        <v>1722</v>
      </c>
      <c r="J61" s="496" t="s">
        <v>436</v>
      </c>
      <c r="K61" s="486"/>
      <c r="L61" s="486">
        <v>20</v>
      </c>
      <c r="M61" s="486" t="s">
        <v>1324</v>
      </c>
      <c r="N61" s="486" t="s">
        <v>1057</v>
      </c>
      <c r="O61" s="486"/>
      <c r="P61" s="486"/>
      <c r="Q61" s="486"/>
      <c r="R61" s="486"/>
      <c r="S61" s="486"/>
      <c r="T61" s="486"/>
      <c r="U61" s="486" t="s">
        <v>436</v>
      </c>
      <c r="V61" s="486" t="s">
        <v>436</v>
      </c>
      <c r="W61" s="486" t="s">
        <v>436</v>
      </c>
      <c r="X61" s="486" t="s">
        <v>436</v>
      </c>
      <c r="Y61" s="576" t="s">
        <v>1359</v>
      </c>
      <c r="Z61" s="582">
        <v>42675</v>
      </c>
      <c r="AA61" s="576"/>
      <c r="AB61" s="576" t="s">
        <v>1383</v>
      </c>
      <c r="AC61" s="486" t="s">
        <v>460</v>
      </c>
      <c r="AD61" s="486"/>
      <c r="AE61" s="486" t="s">
        <v>497</v>
      </c>
      <c r="AF61" s="578"/>
    </row>
    <row r="62" spans="1:33" s="578" customFormat="1" ht="45" x14ac:dyDescent="0.2">
      <c r="A62" s="569"/>
      <c r="B62" s="583" t="s">
        <v>1723</v>
      </c>
      <c r="C62" s="577" t="s">
        <v>1515</v>
      </c>
      <c r="D62" s="584">
        <v>42766</v>
      </c>
      <c r="E62" s="569"/>
      <c r="F62" s="584">
        <v>42766</v>
      </c>
      <c r="G62" s="486" t="s">
        <v>1722</v>
      </c>
      <c r="H62" s="486" t="s">
        <v>1722</v>
      </c>
      <c r="I62" s="486" t="s">
        <v>1722</v>
      </c>
      <c r="J62" s="496" t="s">
        <v>436</v>
      </c>
      <c r="K62" s="569"/>
      <c r="L62" s="569">
        <v>22</v>
      </c>
      <c r="M62" s="569" t="s">
        <v>1493</v>
      </c>
      <c r="N62" s="569" t="s">
        <v>1349</v>
      </c>
      <c r="O62" s="569"/>
      <c r="P62" s="569"/>
      <c r="Q62" s="569"/>
      <c r="R62" s="569"/>
      <c r="S62" s="569"/>
      <c r="T62" s="569"/>
      <c r="U62" s="569" t="s">
        <v>57</v>
      </c>
      <c r="V62" s="569" t="s">
        <v>1509</v>
      </c>
      <c r="W62" s="569" t="s">
        <v>1509</v>
      </c>
      <c r="X62" s="569" t="s">
        <v>1509</v>
      </c>
      <c r="Y62" s="585" t="s">
        <v>1360</v>
      </c>
      <c r="Z62" s="585" t="s">
        <v>1395</v>
      </c>
      <c r="AA62" s="585"/>
      <c r="AB62" s="576" t="s">
        <v>1383</v>
      </c>
      <c r="AC62" s="569"/>
      <c r="AD62" s="569"/>
      <c r="AE62" s="569" t="s">
        <v>943</v>
      </c>
    </row>
    <row r="63" spans="1:33" s="578" customFormat="1" ht="45" x14ac:dyDescent="0.25">
      <c r="A63" s="569"/>
      <c r="B63" s="583" t="s">
        <v>589</v>
      </c>
      <c r="C63" s="577" t="s">
        <v>1498</v>
      </c>
      <c r="D63" s="584">
        <v>42766</v>
      </c>
      <c r="E63" s="569"/>
      <c r="F63" s="584">
        <v>42766</v>
      </c>
      <c r="G63" s="486" t="s">
        <v>1722</v>
      </c>
      <c r="H63" s="486" t="s">
        <v>1722</v>
      </c>
      <c r="I63" s="486" t="s">
        <v>1722</v>
      </c>
      <c r="J63" s="569"/>
      <c r="K63" s="569"/>
      <c r="L63" s="569">
        <v>26</v>
      </c>
      <c r="M63" s="569" t="s">
        <v>687</v>
      </c>
      <c r="N63" s="569" t="s">
        <v>1349</v>
      </c>
      <c r="O63" s="569"/>
      <c r="P63" s="569"/>
      <c r="Q63" s="569"/>
      <c r="R63" s="569"/>
      <c r="S63" s="569"/>
      <c r="T63" s="569"/>
      <c r="U63" s="569" t="s">
        <v>57</v>
      </c>
      <c r="V63" s="569" t="s">
        <v>1340</v>
      </c>
      <c r="W63" s="569" t="s">
        <v>1340</v>
      </c>
      <c r="X63" s="569" t="s">
        <v>1340</v>
      </c>
      <c r="Y63" s="585" t="s">
        <v>1360</v>
      </c>
      <c r="Z63" s="586">
        <v>42667</v>
      </c>
      <c r="AA63" s="585"/>
      <c r="AB63" s="576" t="s">
        <v>1383</v>
      </c>
      <c r="AC63" s="569"/>
      <c r="AD63" s="569"/>
      <c r="AE63" s="569" t="s">
        <v>943</v>
      </c>
    </row>
    <row r="64" spans="1:33" s="578" customFormat="1" ht="45" x14ac:dyDescent="0.25">
      <c r="A64" s="569"/>
      <c r="B64" s="171" t="s">
        <v>774</v>
      </c>
      <c r="C64" s="170" t="s">
        <v>1530</v>
      </c>
      <c r="D64" s="172">
        <v>42766</v>
      </c>
      <c r="E64" s="172">
        <v>42734</v>
      </c>
      <c r="F64" s="172">
        <v>42766</v>
      </c>
      <c r="G64" s="486" t="s">
        <v>1722</v>
      </c>
      <c r="H64" s="486" t="s">
        <v>1722</v>
      </c>
      <c r="I64" s="486" t="s">
        <v>1722</v>
      </c>
      <c r="J64" s="569"/>
      <c r="K64" s="569"/>
      <c r="L64" s="569"/>
      <c r="M64" s="569" t="s">
        <v>1332</v>
      </c>
      <c r="N64" s="569" t="s">
        <v>337</v>
      </c>
      <c r="O64" s="569"/>
      <c r="P64" s="569"/>
      <c r="Q64" s="569"/>
      <c r="R64" s="569"/>
      <c r="S64" s="569"/>
      <c r="T64" s="569"/>
      <c r="U64" s="569" t="s">
        <v>57</v>
      </c>
      <c r="V64" s="569"/>
      <c r="W64" s="569"/>
      <c r="X64" s="569"/>
      <c r="Y64" s="585"/>
      <c r="Z64" s="586" t="s">
        <v>52</v>
      </c>
      <c r="AA64" s="585"/>
      <c r="AB64" s="576"/>
      <c r="AC64" s="569"/>
      <c r="AD64" s="569"/>
      <c r="AE64" s="569" t="s">
        <v>943</v>
      </c>
    </row>
    <row r="65" spans="1:33" s="578" customFormat="1" ht="45" x14ac:dyDescent="0.25">
      <c r="A65" s="569"/>
      <c r="B65" s="583" t="s">
        <v>694</v>
      </c>
      <c r="C65" s="424" t="s">
        <v>1605</v>
      </c>
      <c r="D65" s="580">
        <v>42781</v>
      </c>
      <c r="E65" s="486"/>
      <c r="F65" s="580">
        <v>42781</v>
      </c>
      <c r="G65" s="486" t="s">
        <v>1722</v>
      </c>
      <c r="H65" s="486" t="s">
        <v>1722</v>
      </c>
      <c r="I65" s="486" t="s">
        <v>1722</v>
      </c>
      <c r="J65" s="486"/>
      <c r="K65" s="486"/>
      <c r="L65" s="486">
        <v>29</v>
      </c>
      <c r="M65" s="486" t="s">
        <v>1320</v>
      </c>
      <c r="N65" s="486" t="s">
        <v>1349</v>
      </c>
      <c r="O65" s="486"/>
      <c r="P65" s="486"/>
      <c r="Q65" s="486"/>
      <c r="R65" s="486"/>
      <c r="S65" s="486"/>
      <c r="T65" s="486"/>
      <c r="U65" s="486" t="s">
        <v>57</v>
      </c>
      <c r="V65" s="30" t="s">
        <v>177</v>
      </c>
      <c r="W65" s="486" t="s">
        <v>436</v>
      </c>
      <c r="X65" s="486" t="s">
        <v>436</v>
      </c>
      <c r="Y65" s="576" t="s">
        <v>1357</v>
      </c>
      <c r="Z65" s="576" t="s">
        <v>1410</v>
      </c>
      <c r="AA65" s="453"/>
      <c r="AB65" s="576" t="s">
        <v>1383</v>
      </c>
      <c r="AC65" s="486"/>
      <c r="AD65" s="486"/>
      <c r="AE65" s="486" t="s">
        <v>943</v>
      </c>
    </row>
    <row r="66" spans="1:33" s="578" customFormat="1" ht="45" x14ac:dyDescent="0.25">
      <c r="A66" s="421"/>
      <c r="B66" s="577" t="s">
        <v>233</v>
      </c>
      <c r="C66" s="331" t="s">
        <v>1393</v>
      </c>
      <c r="D66" s="172">
        <v>42786</v>
      </c>
      <c r="E66" s="421"/>
      <c r="F66" s="172">
        <v>42786</v>
      </c>
      <c r="G66" s="486" t="s">
        <v>1722</v>
      </c>
      <c r="H66" s="486" t="s">
        <v>1722</v>
      </c>
      <c r="I66" s="486" t="s">
        <v>1722</v>
      </c>
      <c r="J66" s="421"/>
      <c r="K66" s="421"/>
      <c r="L66" s="163">
        <v>33</v>
      </c>
      <c r="M66" s="486" t="s">
        <v>1056</v>
      </c>
      <c r="N66" s="486" t="s">
        <v>1349</v>
      </c>
      <c r="O66" s="486"/>
      <c r="P66" s="486"/>
      <c r="Q66" s="486"/>
      <c r="R66" s="486"/>
      <c r="S66" s="486"/>
      <c r="T66" s="486"/>
      <c r="U66" s="172" t="s">
        <v>1303</v>
      </c>
      <c r="V66" s="30" t="s">
        <v>1306</v>
      </c>
      <c r="W66" s="30" t="s">
        <v>1308</v>
      </c>
      <c r="X66" s="30" t="s">
        <v>1307</v>
      </c>
      <c r="Y66" s="331" t="s">
        <v>1360</v>
      </c>
      <c r="Z66" s="331" t="s">
        <v>1395</v>
      </c>
      <c r="AA66" s="331" t="s">
        <v>1282</v>
      </c>
      <c r="AB66" s="331" t="s">
        <v>1383</v>
      </c>
      <c r="AC66" s="163" t="s">
        <v>460</v>
      </c>
      <c r="AD66" s="486"/>
      <c r="AE66" s="486" t="s">
        <v>943</v>
      </c>
    </row>
    <row r="67" spans="1:33" s="578" customFormat="1" ht="45" x14ac:dyDescent="0.25">
      <c r="A67" s="569"/>
      <c r="B67" s="577" t="s">
        <v>1456</v>
      </c>
      <c r="C67" s="577" t="s">
        <v>1459</v>
      </c>
      <c r="D67" s="580">
        <v>42794</v>
      </c>
      <c r="E67" s="486"/>
      <c r="F67" s="580">
        <v>42794</v>
      </c>
      <c r="G67" s="486" t="s">
        <v>1722</v>
      </c>
      <c r="H67" s="486" t="s">
        <v>1722</v>
      </c>
      <c r="I67" s="486" t="s">
        <v>1722</v>
      </c>
      <c r="J67" s="486"/>
      <c r="K67" s="486"/>
      <c r="L67" s="486">
        <v>15</v>
      </c>
      <c r="M67" s="486" t="s">
        <v>180</v>
      </c>
      <c r="N67" s="486" t="s">
        <v>1349</v>
      </c>
      <c r="O67" s="486"/>
      <c r="P67" s="486"/>
      <c r="Q67" s="486"/>
      <c r="R67" s="486"/>
      <c r="S67" s="486"/>
      <c r="T67" s="486"/>
      <c r="U67" s="486" t="s">
        <v>57</v>
      </c>
      <c r="V67" s="486" t="s">
        <v>57</v>
      </c>
      <c r="W67" s="486" t="s">
        <v>57</v>
      </c>
      <c r="X67" s="486" t="s">
        <v>57</v>
      </c>
      <c r="Y67" s="576" t="s">
        <v>1359</v>
      </c>
      <c r="Z67" s="581" t="s">
        <v>1395</v>
      </c>
      <c r="AA67" s="576"/>
      <c r="AB67" s="576" t="s">
        <v>1401</v>
      </c>
      <c r="AC67" s="486"/>
      <c r="AD67" s="486"/>
      <c r="AE67" s="486" t="s">
        <v>943</v>
      </c>
    </row>
    <row r="68" spans="1:33" s="578" customFormat="1" ht="45" x14ac:dyDescent="0.25">
      <c r="A68" s="421"/>
      <c r="B68" s="577" t="s">
        <v>395</v>
      </c>
      <c r="C68" s="331" t="s">
        <v>1394</v>
      </c>
      <c r="D68" s="172">
        <v>42825</v>
      </c>
      <c r="E68" s="421"/>
      <c r="F68" s="172">
        <v>42825</v>
      </c>
      <c r="G68" s="486" t="s">
        <v>1722</v>
      </c>
      <c r="H68" s="486" t="s">
        <v>1722</v>
      </c>
      <c r="I68" s="486" t="s">
        <v>1722</v>
      </c>
      <c r="J68" s="421"/>
      <c r="K68" s="421"/>
      <c r="L68" s="163">
        <v>3</v>
      </c>
      <c r="M68" s="486" t="s">
        <v>1286</v>
      </c>
      <c r="N68" s="486" t="s">
        <v>1370</v>
      </c>
      <c r="O68" s="486"/>
      <c r="P68" s="486"/>
      <c r="Q68" s="486"/>
      <c r="R68" s="486"/>
      <c r="S68" s="486"/>
      <c r="T68" s="486"/>
      <c r="U68" s="163" t="s">
        <v>1302</v>
      </c>
      <c r="V68" s="172">
        <v>42689</v>
      </c>
      <c r="W68" s="172">
        <v>42689</v>
      </c>
      <c r="X68" s="163" t="s">
        <v>436</v>
      </c>
      <c r="Y68" s="331" t="s">
        <v>1357</v>
      </c>
      <c r="Z68" s="331" t="s">
        <v>1395</v>
      </c>
      <c r="AA68" s="331"/>
      <c r="AB68" s="331" t="s">
        <v>1389</v>
      </c>
      <c r="AC68" s="163" t="s">
        <v>794</v>
      </c>
      <c r="AD68" s="163" t="s">
        <v>52</v>
      </c>
      <c r="AE68" s="486" t="s">
        <v>497</v>
      </c>
    </row>
    <row r="69" spans="1:33" s="578" customFormat="1" ht="45" x14ac:dyDescent="0.25">
      <c r="A69" s="569"/>
      <c r="B69" s="32" t="s">
        <v>408</v>
      </c>
      <c r="C69" s="587" t="s">
        <v>1391</v>
      </c>
      <c r="D69" s="588">
        <v>42825</v>
      </c>
      <c r="E69" s="486"/>
      <c r="F69" s="588">
        <v>42825</v>
      </c>
      <c r="G69" s="486" t="s">
        <v>1722</v>
      </c>
      <c r="H69" s="486" t="s">
        <v>1722</v>
      </c>
      <c r="I69" s="486" t="s">
        <v>1722</v>
      </c>
      <c r="J69" s="486"/>
      <c r="K69" s="486"/>
      <c r="L69" s="90">
        <v>3</v>
      </c>
      <c r="M69" s="486" t="s">
        <v>1267</v>
      </c>
      <c r="N69" s="486" t="s">
        <v>1349</v>
      </c>
      <c r="O69" s="486"/>
      <c r="P69" s="486"/>
      <c r="Q69" s="486"/>
      <c r="R69" s="486"/>
      <c r="S69" s="486"/>
      <c r="T69" s="486"/>
      <c r="U69" s="163" t="s">
        <v>1302</v>
      </c>
      <c r="V69" s="163" t="s">
        <v>436</v>
      </c>
      <c r="W69" s="163" t="s">
        <v>436</v>
      </c>
      <c r="X69" s="163" t="s">
        <v>436</v>
      </c>
      <c r="Y69" s="576" t="s">
        <v>1359</v>
      </c>
      <c r="Z69" s="576" t="s">
        <v>1395</v>
      </c>
      <c r="AA69" s="589"/>
      <c r="AB69" s="576" t="s">
        <v>1388</v>
      </c>
      <c r="AC69" s="486" t="s">
        <v>460</v>
      </c>
      <c r="AD69" s="486"/>
      <c r="AE69" s="486" t="s">
        <v>943</v>
      </c>
    </row>
    <row r="70" spans="1:33" s="578" customFormat="1" ht="45" x14ac:dyDescent="0.25">
      <c r="A70" s="569"/>
      <c r="B70" s="32" t="s">
        <v>408</v>
      </c>
      <c r="C70" s="587" t="s">
        <v>1392</v>
      </c>
      <c r="D70" s="588">
        <v>42825</v>
      </c>
      <c r="E70" s="486"/>
      <c r="F70" s="588">
        <v>42825</v>
      </c>
      <c r="G70" s="486" t="s">
        <v>1722</v>
      </c>
      <c r="H70" s="486" t="s">
        <v>1722</v>
      </c>
      <c r="I70" s="486" t="s">
        <v>1722</v>
      </c>
      <c r="J70" s="486"/>
      <c r="K70" s="486"/>
      <c r="L70" s="90">
        <v>3</v>
      </c>
      <c r="M70" s="486" t="s">
        <v>1267</v>
      </c>
      <c r="N70" s="486" t="s">
        <v>1349</v>
      </c>
      <c r="O70" s="486"/>
      <c r="P70" s="486"/>
      <c r="Q70" s="486"/>
      <c r="R70" s="486"/>
      <c r="S70" s="486"/>
      <c r="T70" s="486"/>
      <c r="U70" s="163" t="s">
        <v>1302</v>
      </c>
      <c r="V70" s="163" t="s">
        <v>436</v>
      </c>
      <c r="W70" s="163" t="s">
        <v>436</v>
      </c>
      <c r="X70" s="163" t="s">
        <v>436</v>
      </c>
      <c r="Y70" s="576" t="s">
        <v>1368</v>
      </c>
      <c r="Z70" s="576" t="s">
        <v>1395</v>
      </c>
      <c r="AA70" s="589"/>
      <c r="AB70" s="576" t="s">
        <v>1389</v>
      </c>
      <c r="AC70" s="486" t="s">
        <v>460</v>
      </c>
      <c r="AD70" s="486"/>
      <c r="AE70" s="486" t="s">
        <v>943</v>
      </c>
    </row>
    <row r="71" spans="1:33" s="578" customFormat="1" ht="45" x14ac:dyDescent="0.25">
      <c r="A71" s="569"/>
      <c r="B71" s="577" t="s">
        <v>237</v>
      </c>
      <c r="C71" s="577" t="s">
        <v>1273</v>
      </c>
      <c r="D71" s="580">
        <v>42825</v>
      </c>
      <c r="E71" s="486"/>
      <c r="F71" s="580">
        <v>42825</v>
      </c>
      <c r="G71" s="486" t="s">
        <v>1722</v>
      </c>
      <c r="H71" s="486" t="s">
        <v>1722</v>
      </c>
      <c r="I71" s="486" t="s">
        <v>1722</v>
      </c>
      <c r="J71" s="486"/>
      <c r="K71" s="486"/>
      <c r="L71" s="90">
        <v>3</v>
      </c>
      <c r="M71" s="486" t="s">
        <v>174</v>
      </c>
      <c r="N71" s="486" t="s">
        <v>1349</v>
      </c>
      <c r="O71" s="486"/>
      <c r="P71" s="486"/>
      <c r="Q71" s="486"/>
      <c r="R71" s="486"/>
      <c r="S71" s="486"/>
      <c r="T71" s="486"/>
      <c r="U71" s="163" t="s">
        <v>1302</v>
      </c>
      <c r="V71" s="172">
        <v>42689</v>
      </c>
      <c r="W71" s="163" t="s">
        <v>1302</v>
      </c>
      <c r="X71" s="163" t="s">
        <v>436</v>
      </c>
      <c r="Y71" s="576" t="s">
        <v>1357</v>
      </c>
      <c r="Z71" s="331" t="s">
        <v>1395</v>
      </c>
      <c r="AA71" s="576"/>
      <c r="AB71" s="576" t="s">
        <v>1383</v>
      </c>
      <c r="AC71" s="486" t="s">
        <v>460</v>
      </c>
      <c r="AD71" s="486"/>
      <c r="AE71" s="486" t="s">
        <v>943</v>
      </c>
    </row>
    <row r="72" spans="1:33" s="578" customFormat="1" ht="45" x14ac:dyDescent="0.25">
      <c r="A72" s="569"/>
      <c r="B72" s="577" t="s">
        <v>471</v>
      </c>
      <c r="C72" s="577" t="s">
        <v>1247</v>
      </c>
      <c r="D72" s="580">
        <v>42825</v>
      </c>
      <c r="E72" s="590"/>
      <c r="F72" s="580">
        <v>42825</v>
      </c>
      <c r="G72" s="486" t="s">
        <v>1722</v>
      </c>
      <c r="H72" s="486" t="s">
        <v>1722</v>
      </c>
      <c r="I72" s="486" t="s">
        <v>1722</v>
      </c>
      <c r="J72" s="590"/>
      <c r="K72" s="590"/>
      <c r="L72" s="90">
        <v>3</v>
      </c>
      <c r="M72" s="486" t="s">
        <v>1248</v>
      </c>
      <c r="N72" s="486" t="s">
        <v>1349</v>
      </c>
      <c r="O72" s="486"/>
      <c r="P72" s="486"/>
      <c r="Q72" s="486"/>
      <c r="R72" s="486"/>
      <c r="S72" s="486"/>
      <c r="T72" s="486"/>
      <c r="U72" s="163" t="s">
        <v>1344</v>
      </c>
      <c r="V72" s="172">
        <v>42689</v>
      </c>
      <c r="W72" s="163" t="s">
        <v>1341</v>
      </c>
      <c r="X72" s="163" t="s">
        <v>1341</v>
      </c>
      <c r="Y72" s="576" t="s">
        <v>1357</v>
      </c>
      <c r="Z72" s="331" t="s">
        <v>1395</v>
      </c>
      <c r="AA72" s="576"/>
      <c r="AB72" s="331" t="s">
        <v>1389</v>
      </c>
      <c r="AC72" s="486" t="s">
        <v>460</v>
      </c>
      <c r="AD72" s="163" t="s">
        <v>52</v>
      </c>
      <c r="AE72" s="486" t="s">
        <v>943</v>
      </c>
    </row>
    <row r="73" spans="1:33" s="578" customFormat="1" ht="45" x14ac:dyDescent="0.25">
      <c r="A73" s="569"/>
      <c r="B73" s="577" t="s">
        <v>1291</v>
      </c>
      <c r="C73" s="577" t="s">
        <v>1396</v>
      </c>
      <c r="D73" s="580">
        <v>42825</v>
      </c>
      <c r="E73" s="486"/>
      <c r="F73" s="580">
        <v>42825</v>
      </c>
      <c r="G73" s="486" t="s">
        <v>1722</v>
      </c>
      <c r="H73" s="486" t="s">
        <v>1722</v>
      </c>
      <c r="I73" s="486" t="s">
        <v>1722</v>
      </c>
      <c r="J73" s="486"/>
      <c r="K73" s="486"/>
      <c r="L73" s="90">
        <v>8</v>
      </c>
      <c r="M73" s="486" t="s">
        <v>723</v>
      </c>
      <c r="N73" s="486" t="s">
        <v>1057</v>
      </c>
      <c r="O73" s="486"/>
      <c r="P73" s="486"/>
      <c r="Q73" s="486"/>
      <c r="R73" s="486"/>
      <c r="S73" s="486"/>
      <c r="T73" s="486"/>
      <c r="U73" s="486" t="s">
        <v>1312</v>
      </c>
      <c r="V73" s="30" t="s">
        <v>1384</v>
      </c>
      <c r="W73" s="486" t="s">
        <v>1343</v>
      </c>
      <c r="X73" s="486" t="s">
        <v>1342</v>
      </c>
      <c r="Y73" s="576" t="s">
        <v>1359</v>
      </c>
      <c r="Z73" s="576" t="s">
        <v>1395</v>
      </c>
      <c r="AA73" s="576" t="s">
        <v>1385</v>
      </c>
      <c r="AB73" s="576" t="s">
        <v>1388</v>
      </c>
      <c r="AC73" s="486" t="s">
        <v>460</v>
      </c>
      <c r="AD73" s="486"/>
      <c r="AE73" s="486" t="s">
        <v>497</v>
      </c>
    </row>
    <row r="74" spans="1:33" s="578" customFormat="1" ht="90" x14ac:dyDescent="0.25">
      <c r="A74" s="569">
        <v>1</v>
      </c>
      <c r="B74" s="577" t="s">
        <v>1407</v>
      </c>
      <c r="C74" s="577" t="s">
        <v>1411</v>
      </c>
      <c r="D74" s="580">
        <v>42825</v>
      </c>
      <c r="E74" s="486"/>
      <c r="F74" s="580">
        <v>42825</v>
      </c>
      <c r="G74" s="486" t="s">
        <v>436</v>
      </c>
      <c r="H74" s="486" t="s">
        <v>436</v>
      </c>
      <c r="I74" s="486" t="s">
        <v>436</v>
      </c>
      <c r="J74" s="486" t="s">
        <v>436</v>
      </c>
      <c r="K74" s="486" t="s">
        <v>1707</v>
      </c>
      <c r="L74" s="486">
        <v>12</v>
      </c>
      <c r="M74" s="486" t="s">
        <v>720</v>
      </c>
      <c r="N74" s="486" t="s">
        <v>1057</v>
      </c>
      <c r="O74" s="486"/>
      <c r="P74" s="486"/>
      <c r="Q74" s="486"/>
      <c r="R74" s="486"/>
      <c r="S74" s="486"/>
      <c r="T74" s="486"/>
      <c r="U74" s="486"/>
      <c r="V74" s="486" t="s">
        <v>436</v>
      </c>
      <c r="W74" s="486" t="s">
        <v>436</v>
      </c>
      <c r="X74" s="486" t="s">
        <v>436</v>
      </c>
      <c r="Y74" s="576" t="s">
        <v>1368</v>
      </c>
      <c r="Z74" s="576" t="s">
        <v>1410</v>
      </c>
      <c r="AA74" s="576"/>
      <c r="AB74" s="576" t="s">
        <v>1401</v>
      </c>
      <c r="AC74" s="486" t="s">
        <v>460</v>
      </c>
      <c r="AD74" s="486"/>
      <c r="AE74" s="486" t="s">
        <v>943</v>
      </c>
      <c r="AF74" s="578" t="s">
        <v>497</v>
      </c>
      <c r="AG74" s="607" t="s">
        <v>1781</v>
      </c>
    </row>
    <row r="75" spans="1:33" s="578" customFormat="1" ht="30" x14ac:dyDescent="0.25">
      <c r="A75" s="569"/>
      <c r="B75" s="577" t="s">
        <v>1355</v>
      </c>
      <c r="C75" s="577" t="s">
        <v>1452</v>
      </c>
      <c r="D75" s="580">
        <v>42825</v>
      </c>
      <c r="E75" s="486"/>
      <c r="F75" s="580">
        <v>42825</v>
      </c>
      <c r="G75" s="486" t="s">
        <v>1710</v>
      </c>
      <c r="H75" s="486" t="s">
        <v>1710</v>
      </c>
      <c r="I75" s="486" t="s">
        <v>1710</v>
      </c>
      <c r="J75" s="486" t="s">
        <v>1710</v>
      </c>
      <c r="K75" s="486"/>
      <c r="L75" s="486">
        <v>20</v>
      </c>
      <c r="M75" s="486" t="s">
        <v>1324</v>
      </c>
      <c r="N75" s="486" t="s">
        <v>1057</v>
      </c>
      <c r="O75" s="486"/>
      <c r="P75" s="486"/>
      <c r="Q75" s="486"/>
      <c r="R75" s="486"/>
      <c r="S75" s="486"/>
      <c r="T75" s="486"/>
      <c r="U75" s="486" t="s">
        <v>436</v>
      </c>
      <c r="V75" s="486" t="s">
        <v>436</v>
      </c>
      <c r="W75" s="486" t="s">
        <v>436</v>
      </c>
      <c r="X75" s="486" t="s">
        <v>436</v>
      </c>
      <c r="Y75" s="576" t="s">
        <v>1357</v>
      </c>
      <c r="Z75" s="576" t="s">
        <v>1395</v>
      </c>
      <c r="AA75" s="576"/>
      <c r="AB75" s="576" t="s">
        <v>1383</v>
      </c>
      <c r="AC75" s="486" t="s">
        <v>460</v>
      </c>
      <c r="AD75" s="486"/>
      <c r="AE75" s="486" t="s">
        <v>943</v>
      </c>
    </row>
    <row r="76" spans="1:33" s="578" customFormat="1" ht="30" x14ac:dyDescent="0.25">
      <c r="A76" s="569"/>
      <c r="B76" s="583" t="s">
        <v>577</v>
      </c>
      <c r="C76" s="577" t="s">
        <v>1513</v>
      </c>
      <c r="D76" s="584">
        <v>42825</v>
      </c>
      <c r="E76" s="569"/>
      <c r="F76" s="584">
        <v>42825</v>
      </c>
      <c r="G76" s="486" t="s">
        <v>1710</v>
      </c>
      <c r="H76" s="486" t="s">
        <v>1710</v>
      </c>
      <c r="I76" s="486" t="s">
        <v>1710</v>
      </c>
      <c r="J76" s="486" t="s">
        <v>1710</v>
      </c>
      <c r="K76" s="569"/>
      <c r="L76" s="569">
        <v>22</v>
      </c>
      <c r="M76" s="569" t="s">
        <v>1493</v>
      </c>
      <c r="N76" s="569" t="s">
        <v>1349</v>
      </c>
      <c r="O76" s="569"/>
      <c r="P76" s="569"/>
      <c r="Q76" s="569"/>
      <c r="R76" s="569"/>
      <c r="S76" s="569"/>
      <c r="T76" s="569"/>
      <c r="U76" s="569" t="s">
        <v>57</v>
      </c>
      <c r="V76" s="569"/>
      <c r="W76" s="569"/>
      <c r="X76" s="569"/>
      <c r="Y76" s="585" t="s">
        <v>1368</v>
      </c>
      <c r="Z76" s="586">
        <v>42737</v>
      </c>
      <c r="AA76" s="585"/>
      <c r="AB76" s="576" t="s">
        <v>1383</v>
      </c>
      <c r="AC76" s="569"/>
      <c r="AD76" s="569"/>
      <c r="AE76" s="569" t="s">
        <v>943</v>
      </c>
    </row>
    <row r="77" spans="1:33" s="578" customFormat="1" ht="45" x14ac:dyDescent="0.25">
      <c r="A77" s="569"/>
      <c r="B77" s="583" t="s">
        <v>577</v>
      </c>
      <c r="C77" s="577" t="s">
        <v>1507</v>
      </c>
      <c r="D77" s="584">
        <v>42825</v>
      </c>
      <c r="E77" s="569"/>
      <c r="F77" s="584">
        <v>42825</v>
      </c>
      <c r="G77" s="486" t="s">
        <v>1710</v>
      </c>
      <c r="H77" s="486" t="s">
        <v>1710</v>
      </c>
      <c r="I77" s="486" t="s">
        <v>1710</v>
      </c>
      <c r="J77" s="486" t="s">
        <v>1710</v>
      </c>
      <c r="K77" s="569"/>
      <c r="L77" s="569">
        <v>22</v>
      </c>
      <c r="M77" s="486" t="s">
        <v>1574</v>
      </c>
      <c r="N77" s="569" t="s">
        <v>1349</v>
      </c>
      <c r="O77" s="569"/>
      <c r="P77" s="569"/>
      <c r="Q77" s="569"/>
      <c r="R77" s="569"/>
      <c r="S77" s="569"/>
      <c r="T77" s="569"/>
      <c r="U77" s="569" t="s">
        <v>436</v>
      </c>
      <c r="V77" s="569"/>
      <c r="W77" s="569" t="s">
        <v>57</v>
      </c>
      <c r="X77" s="569"/>
      <c r="Y77" s="585" t="s">
        <v>1368</v>
      </c>
      <c r="Z77" s="585" t="s">
        <v>1510</v>
      </c>
      <c r="AA77" s="585"/>
      <c r="AB77" s="576" t="s">
        <v>1389</v>
      </c>
      <c r="AC77" s="569"/>
      <c r="AD77" s="569"/>
      <c r="AE77" s="569" t="s">
        <v>497</v>
      </c>
    </row>
    <row r="78" spans="1:33" s="578" customFormat="1" ht="30" x14ac:dyDescent="0.25">
      <c r="A78" s="569"/>
      <c r="B78" s="591" t="s">
        <v>577</v>
      </c>
      <c r="C78" s="592" t="s">
        <v>1154</v>
      </c>
      <c r="D78" s="88">
        <v>42825</v>
      </c>
      <c r="E78" s="569"/>
      <c r="F78" s="88">
        <v>42825</v>
      </c>
      <c r="G78" s="486" t="s">
        <v>1710</v>
      </c>
      <c r="H78" s="486" t="s">
        <v>1710</v>
      </c>
      <c r="I78" s="486" t="s">
        <v>1710</v>
      </c>
      <c r="J78" s="486" t="s">
        <v>1710</v>
      </c>
      <c r="K78" s="569"/>
      <c r="L78" s="31">
        <v>22</v>
      </c>
      <c r="M78" s="31" t="s">
        <v>1493</v>
      </c>
      <c r="N78" s="491" t="s">
        <v>1349</v>
      </c>
      <c r="O78" s="491"/>
      <c r="P78" s="491"/>
      <c r="Q78" s="491"/>
      <c r="R78" s="491"/>
      <c r="S78" s="491"/>
      <c r="T78" s="491"/>
      <c r="U78" s="31" t="s">
        <v>436</v>
      </c>
      <c r="V78" s="31" t="s">
        <v>436</v>
      </c>
      <c r="W78" s="31" t="s">
        <v>436</v>
      </c>
      <c r="X78" s="31" t="s">
        <v>436</v>
      </c>
      <c r="Y78" s="585" t="s">
        <v>1368</v>
      </c>
      <c r="Z78" s="585"/>
      <c r="AA78" s="585"/>
      <c r="AB78" s="454" t="s">
        <v>1383</v>
      </c>
      <c r="AC78" s="569" t="s">
        <v>943</v>
      </c>
      <c r="AD78" s="569"/>
      <c r="AE78" s="31" t="s">
        <v>943</v>
      </c>
    </row>
    <row r="79" spans="1:33" s="578" customFormat="1" ht="45" x14ac:dyDescent="0.25">
      <c r="A79" s="569"/>
      <c r="B79" s="591" t="s">
        <v>577</v>
      </c>
      <c r="C79" s="32" t="s">
        <v>1138</v>
      </c>
      <c r="D79" s="88">
        <v>42825</v>
      </c>
      <c r="E79" s="569"/>
      <c r="F79" s="88">
        <v>42825</v>
      </c>
      <c r="G79" s="486" t="s">
        <v>1710</v>
      </c>
      <c r="H79" s="486" t="s">
        <v>1710</v>
      </c>
      <c r="I79" s="486" t="s">
        <v>1710</v>
      </c>
      <c r="J79" s="486" t="s">
        <v>1710</v>
      </c>
      <c r="K79" s="569"/>
      <c r="L79" s="31">
        <v>22</v>
      </c>
      <c r="M79" s="31" t="s">
        <v>1493</v>
      </c>
      <c r="N79" s="491" t="s">
        <v>1349</v>
      </c>
      <c r="O79" s="491"/>
      <c r="P79" s="491"/>
      <c r="Q79" s="491"/>
      <c r="R79" s="491"/>
      <c r="S79" s="491"/>
      <c r="T79" s="491"/>
      <c r="U79" s="31" t="s">
        <v>436</v>
      </c>
      <c r="V79" s="31" t="s">
        <v>436</v>
      </c>
      <c r="W79" s="31" t="s">
        <v>436</v>
      </c>
      <c r="X79" s="31" t="s">
        <v>436</v>
      </c>
      <c r="Y79" s="585" t="s">
        <v>1368</v>
      </c>
      <c r="Z79" s="585"/>
      <c r="AA79" s="585"/>
      <c r="AB79" s="454" t="s">
        <v>1383</v>
      </c>
      <c r="AC79" s="569" t="s">
        <v>943</v>
      </c>
      <c r="AD79" s="569"/>
      <c r="AE79" s="31" t="s">
        <v>943</v>
      </c>
    </row>
    <row r="80" spans="1:33" s="578" customFormat="1" ht="45" x14ac:dyDescent="0.25">
      <c r="A80" s="569"/>
      <c r="B80" s="583" t="s">
        <v>589</v>
      </c>
      <c r="C80" s="577" t="s">
        <v>1499</v>
      </c>
      <c r="D80" s="584">
        <v>42825</v>
      </c>
      <c r="E80" s="569"/>
      <c r="F80" s="584">
        <v>42825</v>
      </c>
      <c r="G80" s="486" t="s">
        <v>1710</v>
      </c>
      <c r="H80" s="486" t="s">
        <v>1710</v>
      </c>
      <c r="I80" s="486" t="s">
        <v>1710</v>
      </c>
      <c r="J80" s="486" t="s">
        <v>1710</v>
      </c>
      <c r="K80" s="569"/>
      <c r="L80" s="569">
        <v>26</v>
      </c>
      <c r="M80" s="569" t="s">
        <v>687</v>
      </c>
      <c r="N80" s="569" t="s">
        <v>1349</v>
      </c>
      <c r="O80" s="569"/>
      <c r="P80" s="569"/>
      <c r="Q80" s="569"/>
      <c r="R80" s="569"/>
      <c r="S80" s="569"/>
      <c r="T80" s="569"/>
      <c r="U80" s="569" t="s">
        <v>57</v>
      </c>
      <c r="V80" s="569" t="s">
        <v>1340</v>
      </c>
      <c r="W80" s="569" t="s">
        <v>1340</v>
      </c>
      <c r="X80" s="569" t="s">
        <v>1340</v>
      </c>
      <c r="Y80" s="585" t="s">
        <v>1360</v>
      </c>
      <c r="Z80" s="586">
        <v>42667</v>
      </c>
      <c r="AA80" s="585" t="s">
        <v>1500</v>
      </c>
      <c r="AB80" s="576" t="s">
        <v>1383</v>
      </c>
      <c r="AC80" s="569"/>
      <c r="AD80" s="569"/>
      <c r="AE80" s="569" t="s">
        <v>943</v>
      </c>
    </row>
    <row r="81" spans="1:40" s="578" customFormat="1" ht="30" x14ac:dyDescent="0.25">
      <c r="A81" s="569"/>
      <c r="B81" s="583" t="s">
        <v>589</v>
      </c>
      <c r="C81" s="593" t="s">
        <v>1511</v>
      </c>
      <c r="D81" s="584">
        <v>42825</v>
      </c>
      <c r="E81" s="569"/>
      <c r="F81" s="584">
        <v>42825</v>
      </c>
      <c r="G81" s="486" t="s">
        <v>1710</v>
      </c>
      <c r="H81" s="486" t="s">
        <v>1710</v>
      </c>
      <c r="I81" s="486" t="s">
        <v>1710</v>
      </c>
      <c r="J81" s="486" t="s">
        <v>1710</v>
      </c>
      <c r="K81" s="569"/>
      <c r="L81" s="569">
        <v>26</v>
      </c>
      <c r="M81" s="569" t="s">
        <v>687</v>
      </c>
      <c r="N81" s="569" t="s">
        <v>1349</v>
      </c>
      <c r="O81" s="569"/>
      <c r="P81" s="569"/>
      <c r="Q81" s="569"/>
      <c r="R81" s="569"/>
      <c r="S81" s="569"/>
      <c r="T81" s="569"/>
      <c r="U81" s="569" t="s">
        <v>57</v>
      </c>
      <c r="V81" s="569"/>
      <c r="W81" s="569" t="s">
        <v>52</v>
      </c>
      <c r="X81" s="569"/>
      <c r="Y81" s="585" t="s">
        <v>1368</v>
      </c>
      <c r="Z81" s="585"/>
      <c r="AA81" s="585"/>
      <c r="AB81" s="576" t="s">
        <v>1383</v>
      </c>
      <c r="AC81" s="569"/>
      <c r="AD81" s="569"/>
      <c r="AE81" s="569" t="s">
        <v>943</v>
      </c>
    </row>
    <row r="82" spans="1:40" s="578" customFormat="1" ht="45" x14ac:dyDescent="0.25">
      <c r="A82" s="569">
        <v>2</v>
      </c>
      <c r="B82" s="331" t="s">
        <v>1319</v>
      </c>
      <c r="C82" s="424" t="s">
        <v>1775</v>
      </c>
      <c r="D82" s="580">
        <v>42825</v>
      </c>
      <c r="E82" s="486"/>
      <c r="F82" s="580">
        <v>42825</v>
      </c>
      <c r="G82" s="486" t="s">
        <v>436</v>
      </c>
      <c r="H82" s="486" t="s">
        <v>436</v>
      </c>
      <c r="I82" s="486" t="s">
        <v>436</v>
      </c>
      <c r="J82" s="486" t="s">
        <v>436</v>
      </c>
      <c r="K82" s="486"/>
      <c r="L82" s="486">
        <v>28</v>
      </c>
      <c r="M82" s="486" t="s">
        <v>1321</v>
      </c>
      <c r="N82" s="486" t="s">
        <v>1057</v>
      </c>
      <c r="O82" s="486"/>
      <c r="P82" s="486"/>
      <c r="Q82" s="486"/>
      <c r="R82" s="486"/>
      <c r="S82" s="486"/>
      <c r="T82" s="486"/>
      <c r="U82" s="486" t="s">
        <v>1447</v>
      </c>
      <c r="V82" s="486" t="s">
        <v>436</v>
      </c>
      <c r="W82" s="486" t="s">
        <v>436</v>
      </c>
      <c r="X82" s="486" t="s">
        <v>436</v>
      </c>
      <c r="Y82" s="576" t="s">
        <v>1359</v>
      </c>
      <c r="Z82" s="576" t="s">
        <v>1410</v>
      </c>
      <c r="AA82" s="453"/>
      <c r="AB82" s="576" t="s">
        <v>1401</v>
      </c>
      <c r="AC82" s="486" t="s">
        <v>460</v>
      </c>
      <c r="AD82" s="486"/>
      <c r="AE82" s="486" t="s">
        <v>943</v>
      </c>
      <c r="AF82" s="578" t="s">
        <v>497</v>
      </c>
      <c r="AG82" s="607" t="s">
        <v>1781</v>
      </c>
    </row>
    <row r="83" spans="1:40" s="578" customFormat="1" ht="30" x14ac:dyDescent="0.25">
      <c r="A83" s="569"/>
      <c r="B83" s="583" t="s">
        <v>694</v>
      </c>
      <c r="C83" s="577" t="s">
        <v>1479</v>
      </c>
      <c r="D83" s="584">
        <v>42825</v>
      </c>
      <c r="E83" s="569"/>
      <c r="F83" s="584">
        <v>42825</v>
      </c>
      <c r="G83" s="486" t="s">
        <v>1710</v>
      </c>
      <c r="H83" s="486" t="s">
        <v>1710</v>
      </c>
      <c r="I83" s="486" t="s">
        <v>1710</v>
      </c>
      <c r="J83" s="486" t="s">
        <v>1710</v>
      </c>
      <c r="K83" s="569"/>
      <c r="L83" s="569">
        <v>29</v>
      </c>
      <c r="M83" s="569" t="s">
        <v>1320</v>
      </c>
      <c r="N83" s="569" t="s">
        <v>1349</v>
      </c>
      <c r="O83" s="569"/>
      <c r="P83" s="569"/>
      <c r="Q83" s="569"/>
      <c r="R83" s="569"/>
      <c r="S83" s="569"/>
      <c r="T83" s="569"/>
      <c r="U83" s="569" t="s">
        <v>57</v>
      </c>
      <c r="V83" s="569"/>
      <c r="W83" s="569"/>
      <c r="X83" s="569"/>
      <c r="Y83" s="585" t="s">
        <v>1357</v>
      </c>
      <c r="Z83" s="586">
        <v>43040</v>
      </c>
      <c r="AA83" s="585"/>
      <c r="AB83" s="576" t="s">
        <v>1383</v>
      </c>
      <c r="AC83" s="569"/>
      <c r="AD83" s="569"/>
      <c r="AE83" s="569" t="s">
        <v>943</v>
      </c>
    </row>
    <row r="84" spans="1:40" s="578" customFormat="1" ht="45" x14ac:dyDescent="0.25">
      <c r="A84" s="569" t="s">
        <v>52</v>
      </c>
      <c r="B84" s="577" t="s">
        <v>1223</v>
      </c>
      <c r="C84" s="577" t="s">
        <v>1224</v>
      </c>
      <c r="D84" s="580">
        <v>42825</v>
      </c>
      <c r="E84" s="486"/>
      <c r="F84" s="580">
        <v>42825</v>
      </c>
      <c r="G84" s="486" t="s">
        <v>1710</v>
      </c>
      <c r="H84" s="486" t="s">
        <v>1710</v>
      </c>
      <c r="I84" s="486" t="s">
        <v>1710</v>
      </c>
      <c r="J84" s="486" t="s">
        <v>1710</v>
      </c>
      <c r="K84" s="486"/>
      <c r="L84" s="90">
        <v>31</v>
      </c>
      <c r="M84" s="486" t="s">
        <v>1056</v>
      </c>
      <c r="N84" s="486" t="s">
        <v>1349</v>
      </c>
      <c r="O84" s="486"/>
      <c r="P84" s="486"/>
      <c r="Q84" s="486"/>
      <c r="R84" s="486"/>
      <c r="S84" s="486"/>
      <c r="T84" s="486"/>
      <c r="U84" s="486" t="s">
        <v>1304</v>
      </c>
      <c r="V84" s="163" t="s">
        <v>436</v>
      </c>
      <c r="W84" s="163" t="s">
        <v>436</v>
      </c>
      <c r="X84" s="163" t="s">
        <v>436</v>
      </c>
      <c r="Y84" s="576" t="s">
        <v>1357</v>
      </c>
      <c r="Z84" s="576"/>
      <c r="AA84" s="576" t="s">
        <v>233</v>
      </c>
      <c r="AB84" s="576" t="s">
        <v>1401</v>
      </c>
      <c r="AC84" s="486" t="s">
        <v>460</v>
      </c>
      <c r="AD84" s="486"/>
      <c r="AE84" s="486" t="s">
        <v>943</v>
      </c>
    </row>
    <row r="85" spans="1:40" s="578" customFormat="1" ht="45" x14ac:dyDescent="0.25">
      <c r="A85" s="569"/>
      <c r="B85" s="577" t="s">
        <v>1223</v>
      </c>
      <c r="C85" s="577" t="s">
        <v>1225</v>
      </c>
      <c r="D85" s="580">
        <v>42825</v>
      </c>
      <c r="E85" s="486"/>
      <c r="F85" s="580">
        <v>42825</v>
      </c>
      <c r="G85" s="486" t="s">
        <v>1710</v>
      </c>
      <c r="H85" s="486" t="s">
        <v>1710</v>
      </c>
      <c r="I85" s="486" t="s">
        <v>1710</v>
      </c>
      <c r="J85" s="486" t="s">
        <v>1710</v>
      </c>
      <c r="K85" s="486"/>
      <c r="L85" s="90">
        <v>31</v>
      </c>
      <c r="M85" s="486" t="s">
        <v>1056</v>
      </c>
      <c r="N85" s="486" t="s">
        <v>1349</v>
      </c>
      <c r="O85" s="486"/>
      <c r="P85" s="486"/>
      <c r="Q85" s="486"/>
      <c r="R85" s="486"/>
      <c r="S85" s="486"/>
      <c r="T85" s="486"/>
      <c r="U85" s="486" t="s">
        <v>1304</v>
      </c>
      <c r="V85" s="163" t="s">
        <v>436</v>
      </c>
      <c r="W85" s="163" t="s">
        <v>436</v>
      </c>
      <c r="X85" s="163" t="s">
        <v>436</v>
      </c>
      <c r="Y85" s="576" t="s">
        <v>1357</v>
      </c>
      <c r="Z85" s="576"/>
      <c r="AA85" s="576"/>
      <c r="AB85" s="576" t="s">
        <v>1401</v>
      </c>
      <c r="AC85" s="486" t="s">
        <v>460</v>
      </c>
      <c r="AD85" s="486"/>
      <c r="AE85" s="486" t="s">
        <v>943</v>
      </c>
    </row>
    <row r="86" spans="1:40" s="578" customFormat="1" ht="45" x14ac:dyDescent="0.25">
      <c r="A86" s="569"/>
      <c r="B86" s="577" t="s">
        <v>233</v>
      </c>
      <c r="C86" s="577" t="s">
        <v>1226</v>
      </c>
      <c r="D86" s="580">
        <v>42825</v>
      </c>
      <c r="E86" s="486"/>
      <c r="F86" s="580">
        <v>42825</v>
      </c>
      <c r="G86" s="486" t="s">
        <v>1710</v>
      </c>
      <c r="H86" s="486" t="s">
        <v>1710</v>
      </c>
      <c r="I86" s="486" t="s">
        <v>1710</v>
      </c>
      <c r="J86" s="486" t="s">
        <v>1710</v>
      </c>
      <c r="K86" s="486"/>
      <c r="L86" s="90">
        <v>33</v>
      </c>
      <c r="M86" s="486" t="s">
        <v>1227</v>
      </c>
      <c r="N86" s="486" t="s">
        <v>1349</v>
      </c>
      <c r="O86" s="486"/>
      <c r="P86" s="486"/>
      <c r="Q86" s="486"/>
      <c r="R86" s="486"/>
      <c r="S86" s="486"/>
      <c r="T86" s="486"/>
      <c r="U86" s="172" t="s">
        <v>1303</v>
      </c>
      <c r="V86" s="30" t="s">
        <v>1306</v>
      </c>
      <c r="W86" s="30" t="s">
        <v>1308</v>
      </c>
      <c r="X86" s="30" t="s">
        <v>1307</v>
      </c>
      <c r="Y86" s="576" t="s">
        <v>1360</v>
      </c>
      <c r="Z86" s="576" t="s">
        <v>1395</v>
      </c>
      <c r="AA86" s="576"/>
      <c r="AB86" s="576" t="s">
        <v>1383</v>
      </c>
      <c r="AC86" s="486" t="s">
        <v>460</v>
      </c>
      <c r="AD86" s="486"/>
      <c r="AE86" s="486" t="s">
        <v>943</v>
      </c>
    </row>
    <row r="87" spans="1:40" s="578" customFormat="1" ht="30" x14ac:dyDescent="0.25">
      <c r="A87" s="569"/>
      <c r="B87" s="577" t="s">
        <v>233</v>
      </c>
      <c r="C87" s="577" t="s">
        <v>1228</v>
      </c>
      <c r="D87" s="580">
        <v>42825</v>
      </c>
      <c r="E87" s="486"/>
      <c r="F87" s="580">
        <v>42825</v>
      </c>
      <c r="G87" s="486" t="s">
        <v>1710</v>
      </c>
      <c r="H87" s="486" t="s">
        <v>1710</v>
      </c>
      <c r="I87" s="486" t="s">
        <v>1710</v>
      </c>
      <c r="J87" s="486" t="s">
        <v>1710</v>
      </c>
      <c r="K87" s="486"/>
      <c r="L87" s="90">
        <v>33</v>
      </c>
      <c r="M87" s="486" t="s">
        <v>1227</v>
      </c>
      <c r="N87" s="486" t="s">
        <v>1349</v>
      </c>
      <c r="O87" s="486"/>
      <c r="P87" s="486"/>
      <c r="Q87" s="486"/>
      <c r="R87" s="486"/>
      <c r="S87" s="486"/>
      <c r="T87" s="486"/>
      <c r="U87" s="172" t="s">
        <v>1303</v>
      </c>
      <c r="V87" s="30" t="s">
        <v>1306</v>
      </c>
      <c r="W87" s="30" t="s">
        <v>1308</v>
      </c>
      <c r="X87" s="30" t="s">
        <v>1307</v>
      </c>
      <c r="Y87" s="576" t="s">
        <v>1360</v>
      </c>
      <c r="Z87" s="576" t="s">
        <v>1395</v>
      </c>
      <c r="AA87" s="576"/>
      <c r="AB87" s="576" t="s">
        <v>1383</v>
      </c>
      <c r="AC87" s="486" t="s">
        <v>460</v>
      </c>
      <c r="AD87" s="486"/>
      <c r="AE87" s="486" t="s">
        <v>943</v>
      </c>
    </row>
    <row r="88" spans="1:40" s="578" customFormat="1" ht="60" x14ac:dyDescent="0.25">
      <c r="A88" s="569"/>
      <c r="B88" s="577" t="s">
        <v>233</v>
      </c>
      <c r="C88" s="577" t="s">
        <v>1229</v>
      </c>
      <c r="D88" s="580">
        <v>42825</v>
      </c>
      <c r="E88" s="486"/>
      <c r="F88" s="580">
        <v>42825</v>
      </c>
      <c r="G88" s="486" t="s">
        <v>1710</v>
      </c>
      <c r="H88" s="486" t="s">
        <v>1710</v>
      </c>
      <c r="I88" s="486" t="s">
        <v>1710</v>
      </c>
      <c r="J88" s="486" t="s">
        <v>1710</v>
      </c>
      <c r="K88" s="486"/>
      <c r="L88" s="90">
        <v>33</v>
      </c>
      <c r="M88" s="486" t="s">
        <v>1227</v>
      </c>
      <c r="N88" s="486" t="s">
        <v>1349</v>
      </c>
      <c r="O88" s="486"/>
      <c r="P88" s="486"/>
      <c r="Q88" s="486"/>
      <c r="R88" s="486"/>
      <c r="S88" s="486"/>
      <c r="T88" s="486"/>
      <c r="U88" s="172" t="s">
        <v>1303</v>
      </c>
      <c r="V88" s="30" t="s">
        <v>1306</v>
      </c>
      <c r="W88" s="30" t="s">
        <v>1308</v>
      </c>
      <c r="X88" s="30" t="s">
        <v>1307</v>
      </c>
      <c r="Y88" s="576" t="s">
        <v>1360</v>
      </c>
      <c r="Z88" s="576" t="s">
        <v>1395</v>
      </c>
      <c r="AA88" s="576" t="s">
        <v>1230</v>
      </c>
      <c r="AB88" s="576" t="s">
        <v>1383</v>
      </c>
      <c r="AC88" s="486" t="s">
        <v>460</v>
      </c>
      <c r="AD88" s="486"/>
      <c r="AE88" s="486" t="s">
        <v>943</v>
      </c>
    </row>
    <row r="89" spans="1:40" s="578" customFormat="1" ht="30" x14ac:dyDescent="0.25">
      <c r="A89" s="569"/>
      <c r="B89" s="577" t="s">
        <v>471</v>
      </c>
      <c r="C89" s="577" t="s">
        <v>1249</v>
      </c>
      <c r="D89" s="580">
        <v>42825</v>
      </c>
      <c r="E89" s="590"/>
      <c r="F89" s="580">
        <v>42825</v>
      </c>
      <c r="G89" s="486" t="s">
        <v>1710</v>
      </c>
      <c r="H89" s="486" t="s">
        <v>1710</v>
      </c>
      <c r="I89" s="486" t="s">
        <v>1710</v>
      </c>
      <c r="J89" s="486" t="s">
        <v>1710</v>
      </c>
      <c r="K89" s="590"/>
      <c r="L89" s="90">
        <v>35</v>
      </c>
      <c r="M89" s="486" t="s">
        <v>1248</v>
      </c>
      <c r="N89" s="486" t="s">
        <v>1349</v>
      </c>
      <c r="O89" s="486"/>
      <c r="P89" s="486"/>
      <c r="Q89" s="486"/>
      <c r="R89" s="486"/>
      <c r="S89" s="486"/>
      <c r="T89" s="486"/>
      <c r="U89" s="163" t="s">
        <v>1302</v>
      </c>
      <c r="V89" s="163" t="s">
        <v>436</v>
      </c>
      <c r="W89" s="163" t="s">
        <v>436</v>
      </c>
      <c r="X89" s="163" t="s">
        <v>436</v>
      </c>
      <c r="Y89" s="576" t="s">
        <v>1368</v>
      </c>
      <c r="Z89" s="581">
        <v>42675</v>
      </c>
      <c r="AA89" s="576"/>
      <c r="AB89" s="576" t="s">
        <v>1383</v>
      </c>
      <c r="AC89" s="486" t="s">
        <v>460</v>
      </c>
      <c r="AD89" s="590"/>
      <c r="AE89" s="486" t="s">
        <v>943</v>
      </c>
    </row>
    <row r="90" spans="1:40" s="578" customFormat="1" ht="30" x14ac:dyDescent="0.25">
      <c r="A90" s="569"/>
      <c r="B90" s="577" t="s">
        <v>471</v>
      </c>
      <c r="C90" s="577" t="s">
        <v>1250</v>
      </c>
      <c r="D90" s="580">
        <v>42825</v>
      </c>
      <c r="E90" s="590"/>
      <c r="F90" s="580">
        <v>42825</v>
      </c>
      <c r="G90" s="486" t="s">
        <v>1710</v>
      </c>
      <c r="H90" s="486" t="s">
        <v>1710</v>
      </c>
      <c r="I90" s="486" t="s">
        <v>1710</v>
      </c>
      <c r="J90" s="486" t="s">
        <v>1710</v>
      </c>
      <c r="K90" s="590"/>
      <c r="L90" s="90">
        <v>35</v>
      </c>
      <c r="M90" s="486" t="s">
        <v>1248</v>
      </c>
      <c r="N90" s="486" t="s">
        <v>1349</v>
      </c>
      <c r="O90" s="486"/>
      <c r="P90" s="486"/>
      <c r="Q90" s="486"/>
      <c r="R90" s="486"/>
      <c r="S90" s="486"/>
      <c r="T90" s="486"/>
      <c r="U90" s="163" t="s">
        <v>1302</v>
      </c>
      <c r="V90" s="163" t="s">
        <v>436</v>
      </c>
      <c r="W90" s="163" t="s">
        <v>436</v>
      </c>
      <c r="X90" s="163" t="s">
        <v>436</v>
      </c>
      <c r="Y90" s="576" t="s">
        <v>1368</v>
      </c>
      <c r="Z90" s="581">
        <v>42675</v>
      </c>
      <c r="AA90" s="576"/>
      <c r="AB90" s="576" t="s">
        <v>1383</v>
      </c>
      <c r="AC90" s="486" t="s">
        <v>460</v>
      </c>
      <c r="AD90" s="590"/>
      <c r="AE90" s="486" t="s">
        <v>943</v>
      </c>
    </row>
    <row r="91" spans="1:40" s="578" customFormat="1" ht="30" x14ac:dyDescent="0.25">
      <c r="A91" s="569"/>
      <c r="B91" s="577" t="s">
        <v>471</v>
      </c>
      <c r="C91" s="577" t="s">
        <v>1251</v>
      </c>
      <c r="D91" s="580">
        <v>42825</v>
      </c>
      <c r="E91" s="590"/>
      <c r="F91" s="580">
        <v>42825</v>
      </c>
      <c r="G91" s="486" t="s">
        <v>1710</v>
      </c>
      <c r="H91" s="486" t="s">
        <v>1710</v>
      </c>
      <c r="I91" s="486" t="s">
        <v>1710</v>
      </c>
      <c r="J91" s="486" t="s">
        <v>1710</v>
      </c>
      <c r="K91" s="590"/>
      <c r="L91" s="90">
        <v>35</v>
      </c>
      <c r="M91" s="486" t="s">
        <v>1248</v>
      </c>
      <c r="N91" s="486" t="s">
        <v>1349</v>
      </c>
      <c r="O91" s="486"/>
      <c r="P91" s="486"/>
      <c r="Q91" s="486"/>
      <c r="R91" s="486"/>
      <c r="S91" s="486"/>
      <c r="T91" s="486"/>
      <c r="U91" s="163" t="s">
        <v>1302</v>
      </c>
      <c r="V91" s="163" t="s">
        <v>436</v>
      </c>
      <c r="W91" s="163" t="s">
        <v>436</v>
      </c>
      <c r="X91" s="163" t="s">
        <v>436</v>
      </c>
      <c r="Y91" s="576" t="s">
        <v>1368</v>
      </c>
      <c r="Z91" s="581">
        <v>42675</v>
      </c>
      <c r="AA91" s="576"/>
      <c r="AB91" s="576" t="s">
        <v>1383</v>
      </c>
      <c r="AC91" s="486" t="s">
        <v>460</v>
      </c>
      <c r="AD91" s="590"/>
      <c r="AE91" s="486" t="s">
        <v>943</v>
      </c>
    </row>
    <row r="92" spans="1:40" s="578" customFormat="1" ht="30" x14ac:dyDescent="0.25">
      <c r="A92" s="569"/>
      <c r="B92" s="577" t="s">
        <v>1374</v>
      </c>
      <c r="C92" s="577" t="s">
        <v>1380</v>
      </c>
      <c r="D92" s="580">
        <v>42825</v>
      </c>
      <c r="E92" s="486"/>
      <c r="F92" s="580">
        <v>42825</v>
      </c>
      <c r="G92" s="486" t="s">
        <v>1710</v>
      </c>
      <c r="H92" s="486" t="s">
        <v>1710</v>
      </c>
      <c r="I92" s="486" t="s">
        <v>1710</v>
      </c>
      <c r="J92" s="486" t="s">
        <v>1710</v>
      </c>
      <c r="K92" s="486"/>
      <c r="L92" s="486" t="s">
        <v>57</v>
      </c>
      <c r="M92" s="486" t="s">
        <v>1575</v>
      </c>
      <c r="N92" s="486" t="s">
        <v>1349</v>
      </c>
      <c r="O92" s="486"/>
      <c r="P92" s="486"/>
      <c r="Q92" s="486"/>
      <c r="R92" s="486"/>
      <c r="S92" s="486"/>
      <c r="T92" s="486"/>
      <c r="U92" s="486" t="s">
        <v>57</v>
      </c>
      <c r="V92" s="486" t="s">
        <v>436</v>
      </c>
      <c r="W92" s="486" t="s">
        <v>436</v>
      </c>
      <c r="X92" s="486" t="s">
        <v>436</v>
      </c>
      <c r="Y92" s="576" t="s">
        <v>1368</v>
      </c>
      <c r="Z92" s="576"/>
      <c r="AA92" s="576" t="s">
        <v>52</v>
      </c>
      <c r="AB92" s="576" t="s">
        <v>1401</v>
      </c>
      <c r="AC92" s="486" t="s">
        <v>460</v>
      </c>
      <c r="AD92" s="486"/>
      <c r="AE92" s="486" t="s">
        <v>943</v>
      </c>
    </row>
    <row r="93" spans="1:40" s="578" customFormat="1" ht="45" x14ac:dyDescent="0.25">
      <c r="A93" s="569">
        <v>3</v>
      </c>
      <c r="B93" s="583" t="s">
        <v>694</v>
      </c>
      <c r="C93" s="578" t="s">
        <v>1533</v>
      </c>
      <c r="D93" s="584">
        <v>42825</v>
      </c>
      <c r="E93" s="569"/>
      <c r="F93" s="584">
        <v>42825</v>
      </c>
      <c r="G93" s="486" t="s">
        <v>1774</v>
      </c>
      <c r="H93" s="486" t="s">
        <v>1774</v>
      </c>
      <c r="I93" s="486" t="s">
        <v>1774</v>
      </c>
      <c r="J93" s="486" t="s">
        <v>436</v>
      </c>
      <c r="K93" s="569"/>
      <c r="L93" s="569"/>
      <c r="M93" s="569" t="s">
        <v>1320</v>
      </c>
      <c r="N93" s="569" t="s">
        <v>1302</v>
      </c>
      <c r="O93" s="569"/>
      <c r="P93" s="569"/>
      <c r="Q93" s="569"/>
      <c r="R93" s="569"/>
      <c r="S93" s="569"/>
      <c r="T93" s="569"/>
      <c r="U93" s="569" t="s">
        <v>436</v>
      </c>
      <c r="V93" s="28" t="s">
        <v>1306</v>
      </c>
      <c r="W93" s="569" t="s">
        <v>436</v>
      </c>
      <c r="X93" s="569"/>
      <c r="Y93" s="585" t="s">
        <v>1357</v>
      </c>
      <c r="Z93" s="585" t="s">
        <v>1395</v>
      </c>
      <c r="AA93" s="576" t="s">
        <v>1383</v>
      </c>
      <c r="AB93" s="569" t="s">
        <v>943</v>
      </c>
      <c r="AC93" s="569"/>
      <c r="AD93" s="569"/>
      <c r="AE93" s="569"/>
      <c r="AF93" s="578" t="s">
        <v>497</v>
      </c>
      <c r="AG93" s="607" t="s">
        <v>1783</v>
      </c>
      <c r="AN93" s="578" t="s">
        <v>52</v>
      </c>
    </row>
    <row r="94" spans="1:40" s="578" customFormat="1" x14ac:dyDescent="0.25">
      <c r="A94" s="569"/>
      <c r="B94" s="577" t="s">
        <v>395</v>
      </c>
      <c r="C94" s="577" t="s">
        <v>1285</v>
      </c>
      <c r="D94" s="580">
        <v>42916</v>
      </c>
      <c r="E94" s="486"/>
      <c r="F94" s="486"/>
      <c r="G94" s="486"/>
      <c r="H94" s="486"/>
      <c r="I94" s="486"/>
      <c r="J94" s="486"/>
      <c r="K94" s="486"/>
      <c r="L94" s="486">
        <v>3</v>
      </c>
      <c r="M94" s="486" t="s">
        <v>182</v>
      </c>
      <c r="N94" s="486" t="s">
        <v>1370</v>
      </c>
      <c r="O94" s="486"/>
      <c r="P94" s="486"/>
      <c r="Q94" s="486"/>
      <c r="R94" s="486"/>
      <c r="S94" s="486"/>
      <c r="T94" s="486"/>
      <c r="U94" s="486" t="s">
        <v>1302</v>
      </c>
      <c r="V94" s="580">
        <v>42750</v>
      </c>
      <c r="W94" s="163" t="s">
        <v>436</v>
      </c>
      <c r="X94" s="163" t="s">
        <v>436</v>
      </c>
      <c r="Y94" s="576" t="s">
        <v>1368</v>
      </c>
      <c r="Z94" s="581">
        <v>42767</v>
      </c>
      <c r="AA94" s="576"/>
      <c r="AB94" s="576" t="s">
        <v>1389</v>
      </c>
      <c r="AC94" s="486" t="s">
        <v>460</v>
      </c>
      <c r="AD94" s="486"/>
      <c r="AE94" s="486" t="s">
        <v>497</v>
      </c>
    </row>
    <row r="95" spans="1:40" s="578" customFormat="1" ht="30" x14ac:dyDescent="0.25">
      <c r="A95" s="569"/>
      <c r="B95" s="32" t="s">
        <v>408</v>
      </c>
      <c r="C95" s="587" t="s">
        <v>1336</v>
      </c>
      <c r="D95" s="588">
        <v>42916</v>
      </c>
      <c r="E95" s="486"/>
      <c r="F95" s="486"/>
      <c r="G95" s="486"/>
      <c r="H95" s="486"/>
      <c r="I95" s="486"/>
      <c r="J95" s="486"/>
      <c r="K95" s="486"/>
      <c r="L95" s="486">
        <v>3</v>
      </c>
      <c r="M95" s="486" t="s">
        <v>1267</v>
      </c>
      <c r="N95" s="486" t="s">
        <v>1349</v>
      </c>
      <c r="O95" s="486"/>
      <c r="P95" s="486"/>
      <c r="Q95" s="486"/>
      <c r="R95" s="486"/>
      <c r="S95" s="486"/>
      <c r="T95" s="486"/>
      <c r="U95" s="163" t="s">
        <v>1302</v>
      </c>
      <c r="V95" s="163" t="s">
        <v>436</v>
      </c>
      <c r="W95" s="163" t="s">
        <v>436</v>
      </c>
      <c r="X95" s="163" t="s">
        <v>436</v>
      </c>
      <c r="Y95" s="576" t="s">
        <v>1368</v>
      </c>
      <c r="Z95" s="581">
        <v>42767</v>
      </c>
      <c r="AA95" s="589"/>
      <c r="AB95" s="576" t="s">
        <v>1389</v>
      </c>
      <c r="AC95" s="486" t="s">
        <v>460</v>
      </c>
      <c r="AD95" s="486"/>
      <c r="AE95" s="486" t="s">
        <v>943</v>
      </c>
    </row>
    <row r="96" spans="1:40" s="578" customFormat="1" ht="30" x14ac:dyDescent="0.25">
      <c r="A96" s="569"/>
      <c r="B96" s="32" t="s">
        <v>408</v>
      </c>
      <c r="C96" s="587" t="s">
        <v>1337</v>
      </c>
      <c r="D96" s="588">
        <v>42916</v>
      </c>
      <c r="E96" s="486"/>
      <c r="F96" s="486"/>
      <c r="G96" s="486"/>
      <c r="H96" s="486"/>
      <c r="I96" s="486"/>
      <c r="J96" s="486"/>
      <c r="K96" s="486"/>
      <c r="L96" s="486">
        <v>3</v>
      </c>
      <c r="M96" s="486" t="s">
        <v>1267</v>
      </c>
      <c r="N96" s="486" t="s">
        <v>1349</v>
      </c>
      <c r="O96" s="486"/>
      <c r="P96" s="486"/>
      <c r="Q96" s="486"/>
      <c r="R96" s="486"/>
      <c r="S96" s="486"/>
      <c r="T96" s="486"/>
      <c r="U96" s="163" t="s">
        <v>1302</v>
      </c>
      <c r="V96" s="163" t="s">
        <v>436</v>
      </c>
      <c r="W96" s="163" t="s">
        <v>436</v>
      </c>
      <c r="X96" s="163" t="s">
        <v>436</v>
      </c>
      <c r="Y96" s="576" t="s">
        <v>1368</v>
      </c>
      <c r="Z96" s="581">
        <v>42767</v>
      </c>
      <c r="AA96" s="589"/>
      <c r="AB96" s="576" t="s">
        <v>1383</v>
      </c>
      <c r="AC96" s="486" t="s">
        <v>460</v>
      </c>
      <c r="AD96" s="486"/>
      <c r="AE96" s="486" t="s">
        <v>943</v>
      </c>
    </row>
    <row r="97" spans="1:33" s="578" customFormat="1" ht="30" x14ac:dyDescent="0.25">
      <c r="A97" s="569"/>
      <c r="B97" s="32" t="s">
        <v>408</v>
      </c>
      <c r="C97" s="587" t="s">
        <v>1338</v>
      </c>
      <c r="D97" s="588">
        <v>42916</v>
      </c>
      <c r="E97" s="486"/>
      <c r="F97" s="486"/>
      <c r="G97" s="486"/>
      <c r="H97" s="486"/>
      <c r="I97" s="486"/>
      <c r="J97" s="486"/>
      <c r="K97" s="486"/>
      <c r="L97" s="486">
        <v>3</v>
      </c>
      <c r="M97" s="486" t="s">
        <v>1267</v>
      </c>
      <c r="N97" s="486" t="s">
        <v>1349</v>
      </c>
      <c r="O97" s="486"/>
      <c r="P97" s="486"/>
      <c r="Q97" s="486"/>
      <c r="R97" s="486"/>
      <c r="S97" s="486"/>
      <c r="T97" s="486"/>
      <c r="U97" s="163" t="s">
        <v>1302</v>
      </c>
      <c r="V97" s="163" t="s">
        <v>436</v>
      </c>
      <c r="W97" s="163" t="s">
        <v>436</v>
      </c>
      <c r="X97" s="163" t="s">
        <v>436</v>
      </c>
      <c r="Y97" s="576" t="s">
        <v>1368</v>
      </c>
      <c r="Z97" s="581">
        <v>42767</v>
      </c>
      <c r="AA97" s="589"/>
      <c r="AB97" s="576" t="s">
        <v>1389</v>
      </c>
      <c r="AC97" s="486" t="s">
        <v>460</v>
      </c>
      <c r="AD97" s="486"/>
      <c r="AE97" s="486" t="s">
        <v>943</v>
      </c>
    </row>
    <row r="98" spans="1:33" s="578" customFormat="1" ht="15" customHeight="1" x14ac:dyDescent="0.25">
      <c r="A98" s="594"/>
      <c r="B98" s="577" t="s">
        <v>471</v>
      </c>
      <c r="C98" s="577" t="s">
        <v>1252</v>
      </c>
      <c r="D98" s="580">
        <v>42916</v>
      </c>
      <c r="E98" s="590"/>
      <c r="F98" s="590"/>
      <c r="G98" s="590"/>
      <c r="H98" s="590"/>
      <c r="I98" s="590"/>
      <c r="J98" s="590"/>
      <c r="K98" s="590"/>
      <c r="L98" s="486">
        <v>3</v>
      </c>
      <c r="M98" s="486" t="s">
        <v>1248</v>
      </c>
      <c r="N98" s="486" t="s">
        <v>1349</v>
      </c>
      <c r="O98" s="486"/>
      <c r="P98" s="486"/>
      <c r="Q98" s="486"/>
      <c r="R98" s="486"/>
      <c r="S98" s="486"/>
      <c r="T98" s="486"/>
      <c r="U98" s="163" t="s">
        <v>1344</v>
      </c>
      <c r="V98" s="172">
        <v>42736</v>
      </c>
      <c r="W98" s="163" t="s">
        <v>436</v>
      </c>
      <c r="X98" s="163" t="s">
        <v>436</v>
      </c>
      <c r="Y98" s="576" t="s">
        <v>1368</v>
      </c>
      <c r="Z98" s="582">
        <v>42705</v>
      </c>
      <c r="AA98" s="576"/>
      <c r="AB98" s="576" t="s">
        <v>1389</v>
      </c>
      <c r="AC98" s="486" t="s">
        <v>460</v>
      </c>
      <c r="AD98" s="590"/>
      <c r="AE98" s="486" t="s">
        <v>943</v>
      </c>
    </row>
    <row r="99" spans="1:33" s="578" customFormat="1" ht="90" x14ac:dyDescent="0.25">
      <c r="A99" s="594"/>
      <c r="B99" s="577" t="s">
        <v>1407</v>
      </c>
      <c r="C99" s="577" t="s">
        <v>1409</v>
      </c>
      <c r="D99" s="580">
        <v>42916</v>
      </c>
      <c r="E99" s="486"/>
      <c r="F99" s="486"/>
      <c r="G99" s="486"/>
      <c r="H99" s="486"/>
      <c r="I99" s="486"/>
      <c r="J99" s="486"/>
      <c r="K99" s="486"/>
      <c r="L99" s="486">
        <v>12</v>
      </c>
      <c r="M99" s="486" t="s">
        <v>720</v>
      </c>
      <c r="N99" s="486" t="s">
        <v>1057</v>
      </c>
      <c r="O99" s="486"/>
      <c r="P99" s="486"/>
      <c r="Q99" s="486"/>
      <c r="R99" s="486"/>
      <c r="S99" s="486"/>
      <c r="T99" s="486"/>
      <c r="U99" s="486"/>
      <c r="V99" s="486" t="s">
        <v>436</v>
      </c>
      <c r="W99" s="486" t="s">
        <v>436</v>
      </c>
      <c r="X99" s="486" t="s">
        <v>436</v>
      </c>
      <c r="Y99" s="576" t="s">
        <v>1368</v>
      </c>
      <c r="Z99" s="576" t="s">
        <v>1410</v>
      </c>
      <c r="AA99" s="576"/>
      <c r="AB99" s="576" t="s">
        <v>1401</v>
      </c>
      <c r="AC99" s="486" t="s">
        <v>460</v>
      </c>
      <c r="AD99" s="486"/>
      <c r="AE99" s="486" t="s">
        <v>943</v>
      </c>
    </row>
    <row r="100" spans="1:33" s="578" customFormat="1" ht="45" x14ac:dyDescent="0.25">
      <c r="A100" s="594"/>
      <c r="B100" s="577" t="s">
        <v>1407</v>
      </c>
      <c r="C100" s="577" t="s">
        <v>1486</v>
      </c>
      <c r="D100" s="580">
        <v>42916</v>
      </c>
      <c r="E100" s="486"/>
      <c r="F100" s="486"/>
      <c r="G100" s="486"/>
      <c r="H100" s="486"/>
      <c r="I100" s="486"/>
      <c r="J100" s="486"/>
      <c r="K100" s="486"/>
      <c r="L100" s="486">
        <v>12</v>
      </c>
      <c r="M100" s="486" t="s">
        <v>720</v>
      </c>
      <c r="N100" s="486" t="s">
        <v>1057</v>
      </c>
      <c r="O100" s="486"/>
      <c r="P100" s="486"/>
      <c r="Q100" s="486"/>
      <c r="R100" s="486"/>
      <c r="S100" s="486"/>
      <c r="T100" s="486"/>
      <c r="U100" s="486"/>
      <c r="V100" s="486" t="s">
        <v>436</v>
      </c>
      <c r="W100" s="486" t="s">
        <v>436</v>
      </c>
      <c r="X100" s="486" t="s">
        <v>436</v>
      </c>
      <c r="Y100" s="576" t="s">
        <v>1368</v>
      </c>
      <c r="Z100" s="576" t="s">
        <v>1410</v>
      </c>
      <c r="AA100" s="576"/>
      <c r="AB100" s="576" t="s">
        <v>1401</v>
      </c>
      <c r="AC100" s="486" t="s">
        <v>460</v>
      </c>
      <c r="AD100" s="486"/>
      <c r="AE100" s="486" t="s">
        <v>943</v>
      </c>
    </row>
    <row r="101" spans="1:33" s="595" customFormat="1" ht="30" x14ac:dyDescent="0.25">
      <c r="A101" s="594"/>
      <c r="B101" s="577" t="s">
        <v>1293</v>
      </c>
      <c r="C101" s="577" t="s">
        <v>1403</v>
      </c>
      <c r="D101" s="580">
        <v>42916</v>
      </c>
      <c r="E101" s="486"/>
      <c r="F101" s="486"/>
      <c r="G101" s="486"/>
      <c r="H101" s="486"/>
      <c r="I101" s="486"/>
      <c r="J101" s="486"/>
      <c r="K101" s="486"/>
      <c r="L101" s="486">
        <v>13</v>
      </c>
      <c r="M101" s="486" t="s">
        <v>682</v>
      </c>
      <c r="N101" s="486" t="s">
        <v>1349</v>
      </c>
      <c r="O101" s="486"/>
      <c r="P101" s="486"/>
      <c r="Q101" s="486"/>
      <c r="R101" s="486"/>
      <c r="S101" s="486"/>
      <c r="T101" s="486"/>
      <c r="U101" s="486" t="s">
        <v>57</v>
      </c>
      <c r="V101" s="486" t="s">
        <v>57</v>
      </c>
      <c r="W101" s="486" t="s">
        <v>57</v>
      </c>
      <c r="X101" s="486" t="s">
        <v>436</v>
      </c>
      <c r="Y101" s="576" t="s">
        <v>1368</v>
      </c>
      <c r="Z101" s="576" t="s">
        <v>410</v>
      </c>
      <c r="AA101" s="576"/>
      <c r="AB101" s="576" t="s">
        <v>1401</v>
      </c>
      <c r="AC101" s="486" t="s">
        <v>460</v>
      </c>
      <c r="AD101" s="486"/>
      <c r="AE101" s="486" t="s">
        <v>943</v>
      </c>
      <c r="AF101" s="578"/>
    </row>
    <row r="102" spans="1:33" s="578" customFormat="1" ht="30" x14ac:dyDescent="0.25">
      <c r="A102" s="594"/>
      <c r="B102" s="577" t="s">
        <v>1293</v>
      </c>
      <c r="C102" s="577" t="s">
        <v>1685</v>
      </c>
      <c r="D102" s="580">
        <v>42916</v>
      </c>
      <c r="E102" s="486"/>
      <c r="F102" s="486"/>
      <c r="G102" s="486"/>
      <c r="H102" s="486"/>
      <c r="I102" s="486"/>
      <c r="J102" s="486"/>
      <c r="K102" s="486"/>
      <c r="L102" s="486">
        <v>13</v>
      </c>
      <c r="M102" s="486" t="s">
        <v>682</v>
      </c>
      <c r="N102" s="486" t="s">
        <v>1349</v>
      </c>
      <c r="O102" s="486"/>
      <c r="P102" s="486"/>
      <c r="Q102" s="486"/>
      <c r="R102" s="486"/>
      <c r="S102" s="486"/>
      <c r="T102" s="486"/>
      <c r="U102" s="486" t="s">
        <v>57</v>
      </c>
      <c r="V102" s="486" t="s">
        <v>1688</v>
      </c>
      <c r="W102" s="486" t="s">
        <v>436</v>
      </c>
      <c r="X102" s="486" t="s">
        <v>436</v>
      </c>
      <c r="Y102" s="576" t="s">
        <v>1368</v>
      </c>
      <c r="Z102" s="576" t="s">
        <v>1410</v>
      </c>
      <c r="AA102" s="576" t="s">
        <v>1578</v>
      </c>
      <c r="AB102" s="576" t="s">
        <v>1401</v>
      </c>
      <c r="AC102" s="486" t="s">
        <v>460</v>
      </c>
      <c r="AD102" s="486"/>
      <c r="AE102" s="486" t="s">
        <v>943</v>
      </c>
    </row>
    <row r="103" spans="1:33" s="578" customFormat="1" ht="60" x14ac:dyDescent="0.25">
      <c r="A103" s="594">
        <v>4</v>
      </c>
      <c r="B103" s="577" t="s">
        <v>1293</v>
      </c>
      <c r="C103" s="577" t="s">
        <v>1381</v>
      </c>
      <c r="D103" s="580">
        <v>42916</v>
      </c>
      <c r="E103" s="486"/>
      <c r="F103" s="580">
        <v>42916</v>
      </c>
      <c r="G103" s="486" t="s">
        <v>436</v>
      </c>
      <c r="H103" s="486" t="s">
        <v>436</v>
      </c>
      <c r="I103" s="486" t="s">
        <v>436</v>
      </c>
      <c r="J103" s="486" t="s">
        <v>436</v>
      </c>
      <c r="K103" s="486" t="s">
        <v>1707</v>
      </c>
      <c r="L103" s="486">
        <v>13</v>
      </c>
      <c r="M103" s="486" t="s">
        <v>682</v>
      </c>
      <c r="N103" s="486" t="s">
        <v>1349</v>
      </c>
      <c r="O103" s="486"/>
      <c r="P103" s="486"/>
      <c r="Q103" s="486"/>
      <c r="R103" s="486"/>
      <c r="S103" s="486"/>
      <c r="T103" s="486"/>
      <c r="U103" s="487" t="s">
        <v>1576</v>
      </c>
      <c r="V103" s="488" t="s">
        <v>177</v>
      </c>
      <c r="W103" s="486" t="s">
        <v>436</v>
      </c>
      <c r="X103" s="486" t="s">
        <v>436</v>
      </c>
      <c r="Y103" s="576" t="s">
        <v>1368</v>
      </c>
      <c r="Z103" s="576" t="s">
        <v>1686</v>
      </c>
      <c r="AA103" s="576" t="s">
        <v>1687</v>
      </c>
      <c r="AB103" s="576" t="s">
        <v>1383</v>
      </c>
      <c r="AC103" s="486" t="s">
        <v>460</v>
      </c>
      <c r="AD103" s="486"/>
      <c r="AE103" s="486" t="s">
        <v>497</v>
      </c>
      <c r="AF103" s="578" t="s">
        <v>497</v>
      </c>
      <c r="AG103" s="607" t="s">
        <v>1781</v>
      </c>
    </row>
    <row r="104" spans="1:33" s="578" customFormat="1" ht="30" x14ac:dyDescent="0.25">
      <c r="A104" s="594"/>
      <c r="B104" s="489" t="s">
        <v>1293</v>
      </c>
      <c r="C104" s="489" t="s">
        <v>1538</v>
      </c>
      <c r="D104" s="490">
        <v>42916</v>
      </c>
      <c r="E104" s="486"/>
      <c r="F104" s="486"/>
      <c r="G104" s="486"/>
      <c r="H104" s="486"/>
      <c r="I104" s="486"/>
      <c r="J104" s="486"/>
      <c r="K104" s="486"/>
      <c r="L104" s="491">
        <v>13</v>
      </c>
      <c r="M104" s="491" t="s">
        <v>682</v>
      </c>
      <c r="N104" s="491" t="s">
        <v>1349</v>
      </c>
      <c r="O104" s="491"/>
      <c r="P104" s="491"/>
      <c r="Q104" s="491"/>
      <c r="R104" s="491"/>
      <c r="S104" s="491"/>
      <c r="T104" s="491"/>
      <c r="U104" s="492" t="s">
        <v>1576</v>
      </c>
      <c r="V104" s="493" t="s">
        <v>177</v>
      </c>
      <c r="W104" s="493" t="s">
        <v>177</v>
      </c>
      <c r="X104" s="493" t="s">
        <v>177</v>
      </c>
      <c r="Y104" s="454" t="s">
        <v>1368</v>
      </c>
      <c r="Z104" s="454" t="s">
        <v>1413</v>
      </c>
      <c r="AA104" s="454" t="s">
        <v>1577</v>
      </c>
      <c r="AB104" s="454" t="s">
        <v>1383</v>
      </c>
      <c r="AC104" s="596" t="s">
        <v>943</v>
      </c>
      <c r="AD104" s="569"/>
      <c r="AE104" s="491" t="s">
        <v>943</v>
      </c>
    </row>
    <row r="105" spans="1:33" s="578" customFormat="1" ht="45" x14ac:dyDescent="0.25">
      <c r="A105" s="594">
        <v>5</v>
      </c>
      <c r="B105" s="577" t="s">
        <v>1289</v>
      </c>
      <c r="C105" s="577" t="s">
        <v>1296</v>
      </c>
      <c r="D105" s="580">
        <v>42916</v>
      </c>
      <c r="E105" s="486"/>
      <c r="F105" s="486"/>
      <c r="G105" s="486" t="s">
        <v>1774</v>
      </c>
      <c r="H105" s="486" t="s">
        <v>1774</v>
      </c>
      <c r="I105" s="486" t="s">
        <v>1774</v>
      </c>
      <c r="J105" s="486" t="s">
        <v>436</v>
      </c>
      <c r="K105" s="486"/>
      <c r="L105" s="486">
        <v>14</v>
      </c>
      <c r="M105" s="486" t="s">
        <v>180</v>
      </c>
      <c r="N105" s="486" t="s">
        <v>1349</v>
      </c>
      <c r="O105" s="486"/>
      <c r="P105" s="486"/>
      <c r="Q105" s="486"/>
      <c r="R105" s="486"/>
      <c r="S105" s="486"/>
      <c r="T105" s="486"/>
      <c r="U105" s="486" t="s">
        <v>57</v>
      </c>
      <c r="V105" s="30" t="s">
        <v>1288</v>
      </c>
      <c r="W105" s="30" t="s">
        <v>1297</v>
      </c>
      <c r="X105" s="30" t="s">
        <v>1297</v>
      </c>
      <c r="Y105" s="576" t="s">
        <v>1359</v>
      </c>
      <c r="Z105" s="576" t="s">
        <v>1395</v>
      </c>
      <c r="AA105" s="576" t="s">
        <v>1405</v>
      </c>
      <c r="AB105" s="576" t="s">
        <v>1383</v>
      </c>
      <c r="AC105" s="486" t="s">
        <v>460</v>
      </c>
      <c r="AD105" s="486"/>
      <c r="AE105" s="486" t="s">
        <v>497</v>
      </c>
      <c r="AF105" s="578" t="s">
        <v>497</v>
      </c>
      <c r="AG105" s="607" t="s">
        <v>1782</v>
      </c>
    </row>
    <row r="106" spans="1:33" s="578" customFormat="1" ht="30" x14ac:dyDescent="0.25">
      <c r="A106" s="594"/>
      <c r="B106" s="577" t="s">
        <v>1456</v>
      </c>
      <c r="C106" s="577" t="s">
        <v>1462</v>
      </c>
      <c r="D106" s="580">
        <v>42916</v>
      </c>
      <c r="E106" s="486"/>
      <c r="F106" s="486"/>
      <c r="G106" s="486"/>
      <c r="H106" s="486"/>
      <c r="I106" s="486"/>
      <c r="J106" s="486"/>
      <c r="K106" s="486"/>
      <c r="L106" s="486">
        <v>15</v>
      </c>
      <c r="M106" s="486" t="s">
        <v>180</v>
      </c>
      <c r="N106" s="486" t="s">
        <v>1349</v>
      </c>
      <c r="O106" s="486"/>
      <c r="P106" s="486"/>
      <c r="Q106" s="486"/>
      <c r="R106" s="486"/>
      <c r="S106" s="486"/>
      <c r="T106" s="486"/>
      <c r="U106" s="486" t="s">
        <v>57</v>
      </c>
      <c r="V106" s="30" t="s">
        <v>177</v>
      </c>
      <c r="W106" s="30" t="s">
        <v>177</v>
      </c>
      <c r="X106" s="486" t="s">
        <v>436</v>
      </c>
      <c r="Y106" s="576" t="s">
        <v>1368</v>
      </c>
      <c r="Z106" s="581">
        <v>42795</v>
      </c>
      <c r="AA106" s="576"/>
      <c r="AB106" s="576" t="s">
        <v>1383</v>
      </c>
      <c r="AC106" s="486"/>
      <c r="AD106" s="486"/>
      <c r="AE106" s="486" t="s">
        <v>943</v>
      </c>
    </row>
    <row r="107" spans="1:33" s="578" customFormat="1" ht="45" x14ac:dyDescent="0.25">
      <c r="A107" s="594"/>
      <c r="B107" s="577" t="s">
        <v>1456</v>
      </c>
      <c r="C107" s="577" t="s">
        <v>1463</v>
      </c>
      <c r="D107" s="580">
        <v>42916</v>
      </c>
      <c r="E107" s="486"/>
      <c r="F107" s="486"/>
      <c r="G107" s="486"/>
      <c r="H107" s="486"/>
      <c r="I107" s="486"/>
      <c r="J107" s="486"/>
      <c r="K107" s="486"/>
      <c r="L107" s="486">
        <v>15</v>
      </c>
      <c r="M107" s="486" t="s">
        <v>180</v>
      </c>
      <c r="N107" s="486" t="s">
        <v>1349</v>
      </c>
      <c r="O107" s="486"/>
      <c r="P107" s="486"/>
      <c r="Q107" s="486"/>
      <c r="R107" s="486"/>
      <c r="S107" s="486"/>
      <c r="T107" s="486"/>
      <c r="U107" s="30" t="s">
        <v>1576</v>
      </c>
      <c r="V107" s="486" t="s">
        <v>436</v>
      </c>
      <c r="W107" s="486" t="s">
        <v>436</v>
      </c>
      <c r="X107" s="486" t="s">
        <v>436</v>
      </c>
      <c r="Y107" s="576" t="s">
        <v>1368</v>
      </c>
      <c r="Z107" s="581">
        <v>42826</v>
      </c>
      <c r="AA107" s="576"/>
      <c r="AB107" s="576" t="s">
        <v>1383</v>
      </c>
      <c r="AC107" s="486"/>
      <c r="AD107" s="486"/>
      <c r="AE107" s="486" t="s">
        <v>943</v>
      </c>
    </row>
    <row r="108" spans="1:33" s="578" customFormat="1" x14ac:dyDescent="0.25">
      <c r="A108" s="594"/>
      <c r="B108" s="32" t="s">
        <v>408</v>
      </c>
      <c r="C108" s="577" t="s">
        <v>1260</v>
      </c>
      <c r="D108" s="588">
        <v>42916</v>
      </c>
      <c r="E108" s="486"/>
      <c r="F108" s="486"/>
      <c r="G108" s="486"/>
      <c r="H108" s="486"/>
      <c r="I108" s="486"/>
      <c r="J108" s="486"/>
      <c r="K108" s="486"/>
      <c r="L108" s="90">
        <v>17</v>
      </c>
      <c r="M108" s="486" t="s">
        <v>1267</v>
      </c>
      <c r="N108" s="486" t="s">
        <v>1349</v>
      </c>
      <c r="O108" s="486"/>
      <c r="P108" s="486"/>
      <c r="Q108" s="486"/>
      <c r="R108" s="486"/>
      <c r="S108" s="486"/>
      <c r="T108" s="486"/>
      <c r="U108" s="163" t="s">
        <v>1302</v>
      </c>
      <c r="V108" s="163" t="s">
        <v>436</v>
      </c>
      <c r="W108" s="163" t="s">
        <v>436</v>
      </c>
      <c r="X108" s="163" t="s">
        <v>436</v>
      </c>
      <c r="Y108" s="576" t="s">
        <v>1368</v>
      </c>
      <c r="Z108" s="576" t="s">
        <v>1455</v>
      </c>
      <c r="AA108" s="597" t="s">
        <v>1264</v>
      </c>
      <c r="AB108" s="576" t="s">
        <v>1383</v>
      </c>
      <c r="AC108" s="486" t="s">
        <v>460</v>
      </c>
      <c r="AD108" s="486"/>
      <c r="AE108" s="486" t="s">
        <v>943</v>
      </c>
    </row>
    <row r="109" spans="1:33" s="578" customFormat="1" x14ac:dyDescent="0.25">
      <c r="A109" s="569"/>
      <c r="B109" s="577" t="s">
        <v>1355</v>
      </c>
      <c r="C109" s="577" t="s">
        <v>1453</v>
      </c>
      <c r="D109" s="580">
        <v>42916</v>
      </c>
      <c r="E109" s="486"/>
      <c r="F109" s="486"/>
      <c r="G109" s="486"/>
      <c r="H109" s="486"/>
      <c r="I109" s="486"/>
      <c r="J109" s="486"/>
      <c r="K109" s="486"/>
      <c r="L109" s="486">
        <v>20</v>
      </c>
      <c r="M109" s="486" t="s">
        <v>1324</v>
      </c>
      <c r="N109" s="486" t="s">
        <v>1057</v>
      </c>
      <c r="O109" s="486"/>
      <c r="P109" s="486"/>
      <c r="Q109" s="486"/>
      <c r="R109" s="486"/>
      <c r="S109" s="486"/>
      <c r="T109" s="486"/>
      <c r="U109" s="486" t="s">
        <v>436</v>
      </c>
      <c r="V109" s="486" t="s">
        <v>436</v>
      </c>
      <c r="W109" s="486" t="s">
        <v>436</v>
      </c>
      <c r="X109" s="486" t="s">
        <v>436</v>
      </c>
      <c r="Y109" s="576" t="s">
        <v>1368</v>
      </c>
      <c r="Z109" s="576" t="s">
        <v>1410</v>
      </c>
      <c r="AA109" s="576"/>
      <c r="AB109" s="576" t="s">
        <v>1383</v>
      </c>
      <c r="AC109" s="486" t="s">
        <v>460</v>
      </c>
      <c r="AD109" s="486"/>
      <c r="AE109" s="486" t="s">
        <v>943</v>
      </c>
      <c r="AF109" s="421"/>
    </row>
    <row r="110" spans="1:33" s="578" customFormat="1" x14ac:dyDescent="0.25">
      <c r="A110" s="569"/>
      <c r="B110" s="577" t="s">
        <v>278</v>
      </c>
      <c r="C110" s="577" t="s">
        <v>1706</v>
      </c>
      <c r="D110" s="580">
        <v>42916</v>
      </c>
      <c r="E110" s="486"/>
      <c r="F110" s="486"/>
      <c r="G110" s="486"/>
      <c r="H110" s="486"/>
      <c r="I110" s="486"/>
      <c r="J110" s="486"/>
      <c r="K110" s="486"/>
      <c r="L110" s="486">
        <v>20</v>
      </c>
      <c r="M110" s="486" t="s">
        <v>1324</v>
      </c>
      <c r="N110" s="486" t="s">
        <v>1057</v>
      </c>
      <c r="O110" s="486"/>
      <c r="P110" s="486"/>
      <c r="Q110" s="486"/>
      <c r="R110" s="486"/>
      <c r="S110" s="486"/>
      <c r="T110" s="486"/>
      <c r="U110" s="486" t="s">
        <v>436</v>
      </c>
      <c r="V110" s="486" t="s">
        <v>436</v>
      </c>
      <c r="W110" s="486" t="s">
        <v>436</v>
      </c>
      <c r="X110" s="486" t="s">
        <v>436</v>
      </c>
      <c r="Y110" s="576" t="s">
        <v>1357</v>
      </c>
      <c r="Z110" s="576" t="s">
        <v>1395</v>
      </c>
      <c r="AA110" s="576"/>
      <c r="AB110" s="576" t="s">
        <v>1389</v>
      </c>
      <c r="AC110" s="486" t="s">
        <v>460</v>
      </c>
      <c r="AD110" s="486"/>
      <c r="AE110" s="486" t="s">
        <v>497</v>
      </c>
    </row>
    <row r="111" spans="1:33" s="578" customFormat="1" x14ac:dyDescent="0.25">
      <c r="A111" s="569"/>
      <c r="B111" s="583" t="s">
        <v>577</v>
      </c>
      <c r="C111" s="577" t="s">
        <v>1514</v>
      </c>
      <c r="D111" s="584">
        <v>42916</v>
      </c>
      <c r="E111" s="569"/>
      <c r="F111" s="569"/>
      <c r="G111" s="569"/>
      <c r="H111" s="569"/>
      <c r="I111" s="569"/>
      <c r="J111" s="569"/>
      <c r="K111" s="569"/>
      <c r="L111" s="569">
        <v>22</v>
      </c>
      <c r="M111" s="569" t="s">
        <v>1493</v>
      </c>
      <c r="N111" s="569" t="s">
        <v>1349</v>
      </c>
      <c r="O111" s="569"/>
      <c r="P111" s="569"/>
      <c r="Q111" s="569"/>
      <c r="R111" s="569"/>
      <c r="S111" s="569"/>
      <c r="T111" s="569"/>
      <c r="U111" s="569" t="s">
        <v>57</v>
      </c>
      <c r="V111" s="569"/>
      <c r="W111" s="569"/>
      <c r="X111" s="569"/>
      <c r="Y111" s="585" t="s">
        <v>1368</v>
      </c>
      <c r="Z111" s="586">
        <v>42795</v>
      </c>
      <c r="AA111" s="585"/>
      <c r="AB111" s="576" t="s">
        <v>1383</v>
      </c>
      <c r="AC111" s="569"/>
      <c r="AD111" s="569"/>
      <c r="AE111" s="569" t="s">
        <v>943</v>
      </c>
    </row>
    <row r="112" spans="1:33" s="578" customFormat="1" ht="45" x14ac:dyDescent="0.25">
      <c r="A112" s="569"/>
      <c r="B112" s="583" t="s">
        <v>577</v>
      </c>
      <c r="C112" s="577" t="s">
        <v>1508</v>
      </c>
      <c r="D112" s="584">
        <v>42916</v>
      </c>
      <c r="E112" s="569"/>
      <c r="F112" s="569"/>
      <c r="G112" s="569"/>
      <c r="H112" s="569"/>
      <c r="I112" s="569"/>
      <c r="J112" s="569"/>
      <c r="K112" s="569"/>
      <c r="L112" s="569">
        <v>22</v>
      </c>
      <c r="M112" s="569" t="s">
        <v>1493</v>
      </c>
      <c r="N112" s="569" t="s">
        <v>1349</v>
      </c>
      <c r="O112" s="569"/>
      <c r="P112" s="569"/>
      <c r="Q112" s="569"/>
      <c r="R112" s="569"/>
      <c r="S112" s="569"/>
      <c r="T112" s="569"/>
      <c r="U112" s="569" t="s">
        <v>57</v>
      </c>
      <c r="V112" s="569"/>
      <c r="W112" s="569" t="s">
        <v>57</v>
      </c>
      <c r="X112" s="569"/>
      <c r="Y112" s="585" t="s">
        <v>1368</v>
      </c>
      <c r="Z112" s="585" t="s">
        <v>52</v>
      </c>
      <c r="AA112" s="585"/>
      <c r="AB112" s="576" t="s">
        <v>1383</v>
      </c>
      <c r="AC112" s="569"/>
      <c r="AD112" s="569"/>
      <c r="AE112" s="569" t="s">
        <v>943</v>
      </c>
    </row>
    <row r="113" spans="1:33" s="578" customFormat="1" ht="30" x14ac:dyDescent="0.25">
      <c r="A113" s="569"/>
      <c r="B113" s="583" t="s">
        <v>577</v>
      </c>
      <c r="C113" s="32" t="s">
        <v>1506</v>
      </c>
      <c r="D113" s="584">
        <v>42916</v>
      </c>
      <c r="E113" s="569"/>
      <c r="F113" s="569"/>
      <c r="G113" s="569"/>
      <c r="H113" s="569"/>
      <c r="I113" s="569"/>
      <c r="J113" s="569"/>
      <c r="K113" s="569"/>
      <c r="L113" s="569">
        <v>22</v>
      </c>
      <c r="M113" s="569" t="s">
        <v>682</v>
      </c>
      <c r="N113" s="569" t="s">
        <v>1349</v>
      </c>
      <c r="O113" s="569"/>
      <c r="P113" s="569"/>
      <c r="Q113" s="569"/>
      <c r="R113" s="569"/>
      <c r="S113" s="569"/>
      <c r="T113" s="569"/>
      <c r="U113" s="569" t="s">
        <v>57</v>
      </c>
      <c r="V113" s="28" t="s">
        <v>177</v>
      </c>
      <c r="W113" s="569" t="s">
        <v>436</v>
      </c>
      <c r="X113" s="569" t="s">
        <v>436</v>
      </c>
      <c r="Y113" s="585" t="s">
        <v>1357</v>
      </c>
      <c r="Z113" s="586">
        <v>42675</v>
      </c>
      <c r="AA113" s="585" t="s">
        <v>1579</v>
      </c>
      <c r="AB113" s="576" t="s">
        <v>1383</v>
      </c>
      <c r="AC113" s="569"/>
      <c r="AD113" s="569"/>
      <c r="AE113" s="569" t="s">
        <v>497</v>
      </c>
    </row>
    <row r="114" spans="1:33" s="578" customFormat="1" x14ac:dyDescent="0.25">
      <c r="A114" s="569"/>
      <c r="B114" s="591" t="s">
        <v>577</v>
      </c>
      <c r="C114" s="598" t="s">
        <v>1144</v>
      </c>
      <c r="D114" s="88">
        <v>42916</v>
      </c>
      <c r="E114" s="569"/>
      <c r="F114" s="569"/>
      <c r="G114" s="569"/>
      <c r="H114" s="569"/>
      <c r="I114" s="569"/>
      <c r="J114" s="569"/>
      <c r="K114" s="569"/>
      <c r="L114" s="31">
        <v>22</v>
      </c>
      <c r="M114" s="31" t="s">
        <v>1493</v>
      </c>
      <c r="N114" s="491" t="s">
        <v>1349</v>
      </c>
      <c r="O114" s="491"/>
      <c r="P114" s="491"/>
      <c r="Q114" s="491"/>
      <c r="R114" s="491"/>
      <c r="S114" s="491"/>
      <c r="T114" s="491"/>
      <c r="U114" s="31" t="s">
        <v>436</v>
      </c>
      <c r="V114" s="31" t="s">
        <v>436</v>
      </c>
      <c r="W114" s="31" t="s">
        <v>436</v>
      </c>
      <c r="X114" s="31" t="s">
        <v>436</v>
      </c>
      <c r="Y114" s="585" t="s">
        <v>1368</v>
      </c>
      <c r="Z114" s="585"/>
      <c r="AA114" s="585"/>
      <c r="AB114" s="454" t="s">
        <v>1383</v>
      </c>
      <c r="AC114" s="569" t="s">
        <v>943</v>
      </c>
      <c r="AD114" s="569"/>
      <c r="AE114" s="31" t="s">
        <v>943</v>
      </c>
    </row>
    <row r="115" spans="1:33" s="578" customFormat="1" ht="45" x14ac:dyDescent="0.25">
      <c r="A115" s="569"/>
      <c r="B115" s="591" t="s">
        <v>577</v>
      </c>
      <c r="C115" s="599" t="s">
        <v>1156</v>
      </c>
      <c r="D115" s="88">
        <v>42916</v>
      </c>
      <c r="E115" s="569"/>
      <c r="F115" s="569"/>
      <c r="G115" s="569"/>
      <c r="H115" s="569"/>
      <c r="I115" s="569"/>
      <c r="J115" s="569"/>
      <c r="K115" s="569"/>
      <c r="L115" s="31">
        <v>22</v>
      </c>
      <c r="M115" s="31" t="s">
        <v>1493</v>
      </c>
      <c r="N115" s="491" t="s">
        <v>1349</v>
      </c>
      <c r="O115" s="491"/>
      <c r="P115" s="491"/>
      <c r="Q115" s="491"/>
      <c r="R115" s="491"/>
      <c r="S115" s="491"/>
      <c r="T115" s="491"/>
      <c r="U115" s="31" t="s">
        <v>436</v>
      </c>
      <c r="V115" s="31" t="s">
        <v>436</v>
      </c>
      <c r="W115" s="31" t="s">
        <v>436</v>
      </c>
      <c r="X115" s="31" t="s">
        <v>436</v>
      </c>
      <c r="Y115" s="585" t="s">
        <v>1368</v>
      </c>
      <c r="Z115" s="585"/>
      <c r="AA115" s="585"/>
      <c r="AB115" s="454" t="s">
        <v>1383</v>
      </c>
      <c r="AC115" s="569" t="s">
        <v>943</v>
      </c>
      <c r="AD115" s="569"/>
      <c r="AE115" s="31" t="s">
        <v>943</v>
      </c>
    </row>
    <row r="116" spans="1:33" s="578" customFormat="1" ht="45" x14ac:dyDescent="0.25">
      <c r="A116" s="569"/>
      <c r="B116" s="591" t="s">
        <v>577</v>
      </c>
      <c r="C116" s="26" t="s">
        <v>1157</v>
      </c>
      <c r="D116" s="88">
        <v>42916</v>
      </c>
      <c r="E116" s="569"/>
      <c r="F116" s="569"/>
      <c r="G116" s="569"/>
      <c r="H116" s="569"/>
      <c r="I116" s="569"/>
      <c r="J116" s="569"/>
      <c r="K116" s="569"/>
      <c r="L116" s="31">
        <v>22</v>
      </c>
      <c r="M116" s="31" t="s">
        <v>1493</v>
      </c>
      <c r="N116" s="491" t="s">
        <v>1349</v>
      </c>
      <c r="O116" s="491"/>
      <c r="P116" s="491"/>
      <c r="Q116" s="491"/>
      <c r="R116" s="491"/>
      <c r="S116" s="491"/>
      <c r="T116" s="491"/>
      <c r="U116" s="31" t="s">
        <v>436</v>
      </c>
      <c r="V116" s="31" t="s">
        <v>436</v>
      </c>
      <c r="W116" s="31" t="s">
        <v>436</v>
      </c>
      <c r="X116" s="31" t="s">
        <v>436</v>
      </c>
      <c r="Y116" s="585" t="s">
        <v>1368</v>
      </c>
      <c r="Z116" s="585"/>
      <c r="AA116" s="585"/>
      <c r="AB116" s="454" t="s">
        <v>1383</v>
      </c>
      <c r="AC116" s="569" t="s">
        <v>943</v>
      </c>
      <c r="AD116" s="569"/>
      <c r="AE116" s="31" t="s">
        <v>943</v>
      </c>
    </row>
    <row r="117" spans="1:33" s="578" customFormat="1" x14ac:dyDescent="0.25">
      <c r="A117" s="569"/>
      <c r="B117" s="591" t="s">
        <v>577</v>
      </c>
      <c r="C117" s="33" t="s">
        <v>1159</v>
      </c>
      <c r="D117" s="88">
        <v>42916</v>
      </c>
      <c r="E117" s="569"/>
      <c r="F117" s="569"/>
      <c r="G117" s="569"/>
      <c r="H117" s="569"/>
      <c r="I117" s="569"/>
      <c r="J117" s="569"/>
      <c r="K117" s="569"/>
      <c r="L117" s="31">
        <v>22</v>
      </c>
      <c r="M117" s="31" t="s">
        <v>1493</v>
      </c>
      <c r="N117" s="491" t="s">
        <v>1349</v>
      </c>
      <c r="O117" s="491"/>
      <c r="P117" s="491"/>
      <c r="Q117" s="491"/>
      <c r="R117" s="491"/>
      <c r="S117" s="491"/>
      <c r="T117" s="491"/>
      <c r="U117" s="31" t="s">
        <v>436</v>
      </c>
      <c r="V117" s="31" t="s">
        <v>436</v>
      </c>
      <c r="W117" s="31" t="s">
        <v>436</v>
      </c>
      <c r="X117" s="31" t="s">
        <v>436</v>
      </c>
      <c r="Y117" s="585" t="s">
        <v>1368</v>
      </c>
      <c r="Z117" s="585"/>
      <c r="AA117" s="585"/>
      <c r="AB117" s="454" t="s">
        <v>1383</v>
      </c>
      <c r="AC117" s="569" t="s">
        <v>943</v>
      </c>
      <c r="AD117" s="569"/>
      <c r="AE117" s="31" t="s">
        <v>943</v>
      </c>
    </row>
    <row r="118" spans="1:33" s="578" customFormat="1" ht="45" x14ac:dyDescent="0.25">
      <c r="A118" s="569"/>
      <c r="B118" s="583" t="s">
        <v>589</v>
      </c>
      <c r="C118" s="577" t="s">
        <v>1501</v>
      </c>
      <c r="D118" s="584">
        <v>42916</v>
      </c>
      <c r="E118" s="569"/>
      <c r="F118" s="569"/>
      <c r="G118" s="569"/>
      <c r="H118" s="569"/>
      <c r="I118" s="569"/>
      <c r="J118" s="569"/>
      <c r="K118" s="569"/>
      <c r="L118" s="569">
        <v>26</v>
      </c>
      <c r="M118" s="569" t="s">
        <v>687</v>
      </c>
      <c r="N118" s="569" t="s">
        <v>1349</v>
      </c>
      <c r="O118" s="569"/>
      <c r="P118" s="569"/>
      <c r="Q118" s="569"/>
      <c r="R118" s="569"/>
      <c r="S118" s="569"/>
      <c r="T118" s="569"/>
      <c r="U118" s="569" t="s">
        <v>57</v>
      </c>
      <c r="V118" s="569"/>
      <c r="W118" s="569" t="s">
        <v>52</v>
      </c>
      <c r="X118" s="569"/>
      <c r="Y118" s="585" t="s">
        <v>1368</v>
      </c>
      <c r="Z118" s="585"/>
      <c r="AA118" s="585"/>
      <c r="AB118" s="576" t="s">
        <v>1383</v>
      </c>
      <c r="AC118" s="569"/>
      <c r="AD118" s="569"/>
      <c r="AE118" s="569" t="s">
        <v>943</v>
      </c>
    </row>
    <row r="119" spans="1:33" s="578" customFormat="1" ht="30" x14ac:dyDescent="0.25">
      <c r="A119" s="569"/>
      <c r="B119" s="583" t="s">
        <v>589</v>
      </c>
      <c r="C119" s="577" t="s">
        <v>1502</v>
      </c>
      <c r="D119" s="584">
        <v>42916</v>
      </c>
      <c r="E119" s="569"/>
      <c r="F119" s="569"/>
      <c r="G119" s="569"/>
      <c r="H119" s="569"/>
      <c r="I119" s="569"/>
      <c r="J119" s="569"/>
      <c r="K119" s="569"/>
      <c r="L119" s="569">
        <v>26</v>
      </c>
      <c r="M119" s="569" t="s">
        <v>687</v>
      </c>
      <c r="N119" s="569" t="s">
        <v>1349</v>
      </c>
      <c r="O119" s="569"/>
      <c r="P119" s="569"/>
      <c r="Q119" s="569"/>
      <c r="R119" s="569"/>
      <c r="S119" s="569"/>
      <c r="T119" s="569"/>
      <c r="U119" s="569" t="s">
        <v>57</v>
      </c>
      <c r="V119" s="569"/>
      <c r="W119" s="569"/>
      <c r="X119" s="569"/>
      <c r="Y119" s="585" t="s">
        <v>1368</v>
      </c>
      <c r="Z119" s="585"/>
      <c r="AA119" s="585"/>
      <c r="AB119" s="576" t="s">
        <v>1383</v>
      </c>
      <c r="AC119" s="569"/>
      <c r="AD119" s="569"/>
      <c r="AE119" s="569" t="s">
        <v>943</v>
      </c>
      <c r="AF119" s="494"/>
    </row>
    <row r="120" spans="1:33" s="578" customFormat="1" x14ac:dyDescent="0.25">
      <c r="A120" s="569"/>
      <c r="B120" s="583" t="s">
        <v>589</v>
      </c>
      <c r="C120" s="26" t="s">
        <v>1503</v>
      </c>
      <c r="D120" s="584">
        <v>42916</v>
      </c>
      <c r="E120" s="569"/>
      <c r="F120" s="569"/>
      <c r="G120" s="569"/>
      <c r="H120" s="569"/>
      <c r="I120" s="569"/>
      <c r="J120" s="569"/>
      <c r="K120" s="569"/>
      <c r="L120" s="569">
        <v>26</v>
      </c>
      <c r="M120" s="569" t="s">
        <v>687</v>
      </c>
      <c r="N120" s="569" t="s">
        <v>1349</v>
      </c>
      <c r="O120" s="569"/>
      <c r="P120" s="569"/>
      <c r="Q120" s="569"/>
      <c r="R120" s="569"/>
      <c r="S120" s="569"/>
      <c r="T120" s="569"/>
      <c r="U120" s="569" t="s">
        <v>57</v>
      </c>
      <c r="V120" s="569"/>
      <c r="W120" s="569"/>
      <c r="X120" s="569"/>
      <c r="Y120" s="585" t="s">
        <v>1368</v>
      </c>
      <c r="Z120" s="585"/>
      <c r="AA120" s="585"/>
      <c r="AB120" s="576" t="s">
        <v>1383</v>
      </c>
      <c r="AC120" s="569"/>
      <c r="AD120" s="569"/>
      <c r="AE120" s="569" t="s">
        <v>943</v>
      </c>
    </row>
    <row r="121" spans="1:33" s="578" customFormat="1" ht="45" x14ac:dyDescent="0.25">
      <c r="A121" s="569">
        <v>6</v>
      </c>
      <c r="B121" s="583" t="s">
        <v>589</v>
      </c>
      <c r="C121" s="593" t="s">
        <v>1504</v>
      </c>
      <c r="D121" s="584">
        <v>42916</v>
      </c>
      <c r="E121" s="569"/>
      <c r="F121" s="569"/>
      <c r="G121" s="486" t="s">
        <v>1774</v>
      </c>
      <c r="H121" s="486" t="s">
        <v>1774</v>
      </c>
      <c r="I121" s="486" t="s">
        <v>1774</v>
      </c>
      <c r="J121" s="486" t="s">
        <v>436</v>
      </c>
      <c r="K121" s="569" t="s">
        <v>1711</v>
      </c>
      <c r="L121" s="569">
        <v>26</v>
      </c>
      <c r="M121" s="569" t="s">
        <v>687</v>
      </c>
      <c r="N121" s="569" t="s">
        <v>1349</v>
      </c>
      <c r="O121" s="569"/>
      <c r="P121" s="569"/>
      <c r="Q121" s="569"/>
      <c r="R121" s="569"/>
      <c r="S121" s="569"/>
      <c r="T121" s="569"/>
      <c r="U121" s="569" t="s">
        <v>57</v>
      </c>
      <c r="V121" s="569"/>
      <c r="W121" s="569"/>
      <c r="X121" s="569"/>
      <c r="Y121" s="585" t="s">
        <v>1368</v>
      </c>
      <c r="Z121" s="586">
        <v>42675</v>
      </c>
      <c r="AA121" s="585"/>
      <c r="AB121" s="576" t="s">
        <v>1383</v>
      </c>
      <c r="AC121" s="569"/>
      <c r="AD121" s="569"/>
      <c r="AE121" s="569" t="s">
        <v>943</v>
      </c>
      <c r="AF121" s="578" t="s">
        <v>497</v>
      </c>
      <c r="AG121" s="607" t="s">
        <v>1787</v>
      </c>
    </row>
    <row r="122" spans="1:33" s="578" customFormat="1" ht="45" x14ac:dyDescent="0.25">
      <c r="A122" s="569"/>
      <c r="B122" s="331" t="s">
        <v>1319</v>
      </c>
      <c r="C122" s="424" t="s">
        <v>1448</v>
      </c>
      <c r="D122" s="580">
        <v>42916</v>
      </c>
      <c r="E122" s="486"/>
      <c r="F122" s="486"/>
      <c r="G122" s="486"/>
      <c r="H122" s="486"/>
      <c r="I122" s="486"/>
      <c r="J122" s="486"/>
      <c r="K122" s="486"/>
      <c r="L122" s="486">
        <v>28</v>
      </c>
      <c r="M122" s="486" t="s">
        <v>1321</v>
      </c>
      <c r="N122" s="486" t="s">
        <v>1057</v>
      </c>
      <c r="O122" s="486"/>
      <c r="P122" s="486"/>
      <c r="Q122" s="486"/>
      <c r="R122" s="486"/>
      <c r="S122" s="486"/>
      <c r="T122" s="486"/>
      <c r="U122" s="486" t="s">
        <v>1447</v>
      </c>
      <c r="V122" s="486" t="s">
        <v>436</v>
      </c>
      <c r="W122" s="486" t="s">
        <v>436</v>
      </c>
      <c r="X122" s="486" t="s">
        <v>436</v>
      </c>
      <c r="Y122" s="576" t="s">
        <v>1359</v>
      </c>
      <c r="Z122" s="576" t="s">
        <v>1410</v>
      </c>
      <c r="AA122" s="453"/>
      <c r="AB122" s="576" t="s">
        <v>1401</v>
      </c>
      <c r="AC122" s="486"/>
      <c r="AD122" s="486"/>
      <c r="AE122" s="486" t="s">
        <v>943</v>
      </c>
    </row>
    <row r="123" spans="1:33" s="578" customFormat="1" ht="30" x14ac:dyDescent="0.25">
      <c r="A123" s="569"/>
      <c r="B123" s="583" t="s">
        <v>694</v>
      </c>
      <c r="C123" s="593" t="s">
        <v>1482</v>
      </c>
      <c r="D123" s="584">
        <v>42916</v>
      </c>
      <c r="E123" s="569"/>
      <c r="F123" s="569"/>
      <c r="G123" s="569"/>
      <c r="H123" s="569"/>
      <c r="I123" s="569"/>
      <c r="J123" s="569"/>
      <c r="K123" s="569"/>
      <c r="L123" s="569">
        <v>29</v>
      </c>
      <c r="M123" s="569" t="s">
        <v>1320</v>
      </c>
      <c r="N123" s="569" t="s">
        <v>1349</v>
      </c>
      <c r="O123" s="569"/>
      <c r="P123" s="569"/>
      <c r="Q123" s="569"/>
      <c r="R123" s="569"/>
      <c r="S123" s="569"/>
      <c r="T123" s="569"/>
      <c r="U123" s="569" t="s">
        <v>57</v>
      </c>
      <c r="V123" s="569"/>
      <c r="W123" s="569"/>
      <c r="X123" s="569"/>
      <c r="Y123" s="585" t="s">
        <v>1368</v>
      </c>
      <c r="Z123" s="586">
        <v>42737</v>
      </c>
      <c r="AA123" s="585" t="s">
        <v>1483</v>
      </c>
      <c r="AB123" s="576" t="s">
        <v>1383</v>
      </c>
      <c r="AC123" s="569"/>
      <c r="AD123" s="569"/>
      <c r="AE123" s="569" t="s">
        <v>943</v>
      </c>
    </row>
    <row r="124" spans="1:33" s="578" customFormat="1" ht="45" x14ac:dyDescent="0.25">
      <c r="A124" s="569"/>
      <c r="B124" s="577" t="s">
        <v>1223</v>
      </c>
      <c r="C124" s="577" t="s">
        <v>1231</v>
      </c>
      <c r="D124" s="580">
        <v>42916</v>
      </c>
      <c r="E124" s="486"/>
      <c r="F124" s="486"/>
      <c r="G124" s="486"/>
      <c r="H124" s="486"/>
      <c r="I124" s="486"/>
      <c r="J124" s="486"/>
      <c r="K124" s="486"/>
      <c r="L124" s="486">
        <v>31</v>
      </c>
      <c r="M124" s="486" t="s">
        <v>1056</v>
      </c>
      <c r="N124" s="486" t="s">
        <v>1349</v>
      </c>
      <c r="O124" s="486"/>
      <c r="P124" s="486"/>
      <c r="Q124" s="486"/>
      <c r="R124" s="486"/>
      <c r="S124" s="486"/>
      <c r="T124" s="486"/>
      <c r="U124" s="486" t="s">
        <v>1304</v>
      </c>
      <c r="V124" s="163" t="s">
        <v>436</v>
      </c>
      <c r="W124" s="163" t="s">
        <v>436</v>
      </c>
      <c r="X124" s="163" t="s">
        <v>436</v>
      </c>
      <c r="Y124" s="576" t="s">
        <v>1357</v>
      </c>
      <c r="Z124" s="576" t="s">
        <v>1395</v>
      </c>
      <c r="AA124" s="576"/>
      <c r="AB124" s="576" t="s">
        <v>1390</v>
      </c>
      <c r="AC124" s="486" t="s">
        <v>460</v>
      </c>
      <c r="AD124" s="486"/>
      <c r="AE124" s="486" t="s">
        <v>943</v>
      </c>
    </row>
    <row r="125" spans="1:33" s="578" customFormat="1" ht="45" x14ac:dyDescent="0.25">
      <c r="A125" s="569"/>
      <c r="B125" s="577" t="s">
        <v>1223</v>
      </c>
      <c r="C125" s="577" t="s">
        <v>1232</v>
      </c>
      <c r="D125" s="580">
        <v>42916</v>
      </c>
      <c r="E125" s="486"/>
      <c r="F125" s="486"/>
      <c r="G125" s="486"/>
      <c r="H125" s="486"/>
      <c r="I125" s="486"/>
      <c r="J125" s="486"/>
      <c r="K125" s="486"/>
      <c r="L125" s="486">
        <v>31</v>
      </c>
      <c r="M125" s="486" t="s">
        <v>1056</v>
      </c>
      <c r="N125" s="486" t="s">
        <v>1349</v>
      </c>
      <c r="O125" s="486"/>
      <c r="P125" s="486"/>
      <c r="Q125" s="486"/>
      <c r="R125" s="486"/>
      <c r="S125" s="486"/>
      <c r="T125" s="486"/>
      <c r="U125" s="486" t="s">
        <v>1304</v>
      </c>
      <c r="V125" s="163" t="s">
        <v>436</v>
      </c>
      <c r="W125" s="163" t="s">
        <v>436</v>
      </c>
      <c r="X125" s="163" t="s">
        <v>436</v>
      </c>
      <c r="Y125" s="576" t="s">
        <v>1357</v>
      </c>
      <c r="Z125" s="576" t="s">
        <v>1395</v>
      </c>
      <c r="AA125" s="576" t="s">
        <v>1233</v>
      </c>
      <c r="AB125" s="576" t="s">
        <v>1401</v>
      </c>
      <c r="AC125" s="486" t="s">
        <v>460</v>
      </c>
      <c r="AD125" s="486"/>
      <c r="AE125" s="486" t="s">
        <v>943</v>
      </c>
    </row>
    <row r="126" spans="1:33" s="578" customFormat="1" ht="30" x14ac:dyDescent="0.25">
      <c r="A126" s="569"/>
      <c r="B126" s="577" t="s">
        <v>233</v>
      </c>
      <c r="C126" s="577" t="s">
        <v>1234</v>
      </c>
      <c r="D126" s="580">
        <v>42916</v>
      </c>
      <c r="E126" s="486"/>
      <c r="F126" s="486"/>
      <c r="G126" s="486"/>
      <c r="H126" s="486"/>
      <c r="I126" s="486"/>
      <c r="J126" s="486"/>
      <c r="K126" s="486"/>
      <c r="L126" s="486">
        <v>33</v>
      </c>
      <c r="M126" s="486" t="s">
        <v>1227</v>
      </c>
      <c r="N126" s="486" t="s">
        <v>1349</v>
      </c>
      <c r="O126" s="486"/>
      <c r="P126" s="486"/>
      <c r="Q126" s="486"/>
      <c r="R126" s="486"/>
      <c r="S126" s="486"/>
      <c r="T126" s="486"/>
      <c r="U126" s="172" t="s">
        <v>1303</v>
      </c>
      <c r="V126" s="30" t="s">
        <v>1306</v>
      </c>
      <c r="W126" s="30" t="s">
        <v>1308</v>
      </c>
      <c r="X126" s="30" t="s">
        <v>1307</v>
      </c>
      <c r="Y126" s="576" t="s">
        <v>1368</v>
      </c>
      <c r="Z126" s="576" t="s">
        <v>52</v>
      </c>
      <c r="AA126" s="576" t="s">
        <v>1235</v>
      </c>
      <c r="AB126" s="576" t="s">
        <v>1401</v>
      </c>
      <c r="AC126" s="486" t="s">
        <v>460</v>
      </c>
      <c r="AD126" s="486"/>
      <c r="AE126" s="486" t="s">
        <v>943</v>
      </c>
    </row>
    <row r="127" spans="1:33" s="578" customFormat="1" ht="30" x14ac:dyDescent="0.25">
      <c r="A127" s="569">
        <v>7</v>
      </c>
      <c r="B127" s="577" t="s">
        <v>233</v>
      </c>
      <c r="C127" s="577" t="s">
        <v>1236</v>
      </c>
      <c r="D127" s="580">
        <v>42891</v>
      </c>
      <c r="E127" s="486"/>
      <c r="F127" s="580">
        <v>42891</v>
      </c>
      <c r="G127" s="486" t="s">
        <v>1454</v>
      </c>
      <c r="H127" s="486" t="s">
        <v>1454</v>
      </c>
      <c r="I127" s="486" t="s">
        <v>1709</v>
      </c>
      <c r="J127" s="486" t="s">
        <v>436</v>
      </c>
      <c r="K127" s="486"/>
      <c r="L127" s="486">
        <v>33</v>
      </c>
      <c r="M127" s="486" t="s">
        <v>1227</v>
      </c>
      <c r="N127" s="486" t="s">
        <v>1349</v>
      </c>
      <c r="O127" s="486"/>
      <c r="P127" s="486"/>
      <c r="Q127" s="486"/>
      <c r="R127" s="486"/>
      <c r="S127" s="486"/>
      <c r="T127" s="486"/>
      <c r="U127" s="172" t="s">
        <v>1303</v>
      </c>
      <c r="V127" s="30" t="s">
        <v>1306</v>
      </c>
      <c r="W127" s="30" t="s">
        <v>1308</v>
      </c>
      <c r="X127" s="30" t="s">
        <v>1307</v>
      </c>
      <c r="Y127" s="576" t="s">
        <v>1359</v>
      </c>
      <c r="Z127" s="576" t="s">
        <v>52</v>
      </c>
      <c r="AA127" s="576"/>
      <c r="AB127" s="576" t="s">
        <v>1389</v>
      </c>
      <c r="AC127" s="486" t="s">
        <v>460</v>
      </c>
      <c r="AD127" s="486"/>
      <c r="AE127" s="486" t="s">
        <v>497</v>
      </c>
      <c r="AF127" s="578" t="s">
        <v>497</v>
      </c>
      <c r="AG127" s="607" t="s">
        <v>1784</v>
      </c>
    </row>
    <row r="128" spans="1:33" s="578" customFormat="1" x14ac:dyDescent="0.25">
      <c r="A128" s="569"/>
      <c r="B128" s="577" t="s">
        <v>237</v>
      </c>
      <c r="C128" s="577" t="s">
        <v>1274</v>
      </c>
      <c r="D128" s="580">
        <v>42916</v>
      </c>
      <c r="E128" s="486"/>
      <c r="F128" s="486"/>
      <c r="G128" s="486"/>
      <c r="H128" s="486"/>
      <c r="I128" s="486"/>
      <c r="J128" s="486"/>
      <c r="K128" s="486"/>
      <c r="L128" s="486">
        <v>42</v>
      </c>
      <c r="M128" s="486" t="s">
        <v>174</v>
      </c>
      <c r="N128" s="486" t="s">
        <v>1349</v>
      </c>
      <c r="O128" s="486"/>
      <c r="P128" s="486"/>
      <c r="Q128" s="486"/>
      <c r="R128" s="486"/>
      <c r="S128" s="486"/>
      <c r="T128" s="486"/>
      <c r="U128" s="163" t="s">
        <v>1302</v>
      </c>
      <c r="V128" s="172">
        <v>42750</v>
      </c>
      <c r="W128" s="163" t="s">
        <v>1302</v>
      </c>
      <c r="X128" s="163" t="s">
        <v>436</v>
      </c>
      <c r="Y128" s="576" t="s">
        <v>1368</v>
      </c>
      <c r="Z128" s="581">
        <v>42675</v>
      </c>
      <c r="AA128" s="576"/>
      <c r="AB128" s="576" t="s">
        <v>1383</v>
      </c>
      <c r="AC128" s="486" t="s">
        <v>460</v>
      </c>
      <c r="AD128" s="486"/>
      <c r="AE128" s="486" t="s">
        <v>497</v>
      </c>
    </row>
    <row r="129" spans="1:33" s="578" customFormat="1" x14ac:dyDescent="0.25">
      <c r="A129" s="569"/>
      <c r="B129" s="577" t="s">
        <v>237</v>
      </c>
      <c r="C129" s="577" t="s">
        <v>1276</v>
      </c>
      <c r="D129" s="580">
        <v>42916</v>
      </c>
      <c r="E129" s="486"/>
      <c r="F129" s="486"/>
      <c r="G129" s="486"/>
      <c r="H129" s="486"/>
      <c r="I129" s="486"/>
      <c r="J129" s="486"/>
      <c r="K129" s="486"/>
      <c r="L129" s="486">
        <v>42</v>
      </c>
      <c r="M129" s="486" t="s">
        <v>1611</v>
      </c>
      <c r="N129" s="486" t="s">
        <v>1349</v>
      </c>
      <c r="O129" s="486"/>
      <c r="P129" s="486"/>
      <c r="Q129" s="486"/>
      <c r="R129" s="486"/>
      <c r="S129" s="486"/>
      <c r="T129" s="486"/>
      <c r="U129" s="163" t="s">
        <v>1302</v>
      </c>
      <c r="V129" s="172">
        <v>42719</v>
      </c>
      <c r="W129" s="172">
        <v>42750</v>
      </c>
      <c r="X129" s="163" t="s">
        <v>436</v>
      </c>
      <c r="Y129" s="576" t="s">
        <v>1368</v>
      </c>
      <c r="Z129" s="576" t="s">
        <v>52</v>
      </c>
      <c r="AA129" s="576"/>
      <c r="AB129" s="576" t="s">
        <v>1383</v>
      </c>
      <c r="AC129" s="486" t="s">
        <v>460</v>
      </c>
      <c r="AD129" s="486"/>
      <c r="AE129" s="486" t="s">
        <v>497</v>
      </c>
    </row>
    <row r="130" spans="1:33" s="578" customFormat="1" ht="30" x14ac:dyDescent="0.25">
      <c r="A130" s="569"/>
      <c r="B130" s="577" t="s">
        <v>1374</v>
      </c>
      <c r="C130" s="577" t="s">
        <v>1379</v>
      </c>
      <c r="D130" s="580">
        <v>42916</v>
      </c>
      <c r="E130" s="486"/>
      <c r="F130" s="486"/>
      <c r="G130" s="486"/>
      <c r="H130" s="486"/>
      <c r="I130" s="486"/>
      <c r="J130" s="486"/>
      <c r="K130" s="486"/>
      <c r="L130" s="486" t="s">
        <v>57</v>
      </c>
      <c r="M130" s="486" t="s">
        <v>1575</v>
      </c>
      <c r="N130" s="486" t="s">
        <v>1349</v>
      </c>
      <c r="O130" s="486"/>
      <c r="P130" s="486"/>
      <c r="Q130" s="486"/>
      <c r="R130" s="486"/>
      <c r="S130" s="486"/>
      <c r="T130" s="486"/>
      <c r="U130" s="486" t="s">
        <v>57</v>
      </c>
      <c r="V130" s="486" t="s">
        <v>436</v>
      </c>
      <c r="W130" s="486" t="s">
        <v>436</v>
      </c>
      <c r="X130" s="486" t="s">
        <v>436</v>
      </c>
      <c r="Y130" s="576" t="s">
        <v>1368</v>
      </c>
      <c r="Z130" s="576" t="s">
        <v>52</v>
      </c>
      <c r="AA130" s="576" t="s">
        <v>52</v>
      </c>
      <c r="AB130" s="576" t="s">
        <v>1401</v>
      </c>
      <c r="AC130" s="486" t="s">
        <v>460</v>
      </c>
      <c r="AD130" s="486"/>
      <c r="AE130" s="486" t="s">
        <v>943</v>
      </c>
    </row>
    <row r="131" spans="1:33" s="578" customFormat="1" ht="30" x14ac:dyDescent="0.25">
      <c r="A131" s="569"/>
      <c r="B131" s="577" t="s">
        <v>1374</v>
      </c>
      <c r="C131" s="577" t="s">
        <v>1404</v>
      </c>
      <c r="D131" s="580">
        <v>42916</v>
      </c>
      <c r="E131" s="486"/>
      <c r="F131" s="486"/>
      <c r="G131" s="486"/>
      <c r="H131" s="486"/>
      <c r="I131" s="486"/>
      <c r="J131" s="486"/>
      <c r="K131" s="486"/>
      <c r="L131" s="486" t="s">
        <v>57</v>
      </c>
      <c r="M131" s="486" t="s">
        <v>1575</v>
      </c>
      <c r="N131" s="486" t="s">
        <v>1349</v>
      </c>
      <c r="O131" s="486"/>
      <c r="P131" s="486"/>
      <c r="Q131" s="486"/>
      <c r="R131" s="486"/>
      <c r="S131" s="486"/>
      <c r="T131" s="486"/>
      <c r="U131" s="486" t="s">
        <v>57</v>
      </c>
      <c r="V131" s="486" t="s">
        <v>436</v>
      </c>
      <c r="W131" s="486" t="s">
        <v>436</v>
      </c>
      <c r="X131" s="486" t="s">
        <v>436</v>
      </c>
      <c r="Y131" s="576" t="s">
        <v>1368</v>
      </c>
      <c r="Z131" s="576" t="s">
        <v>52</v>
      </c>
      <c r="AA131" s="576" t="s">
        <v>1376</v>
      </c>
      <c r="AB131" s="576" t="s">
        <v>1401</v>
      </c>
      <c r="AC131" s="486" t="s">
        <v>460</v>
      </c>
      <c r="AD131" s="486"/>
      <c r="AE131" s="486" t="s">
        <v>943</v>
      </c>
    </row>
    <row r="132" spans="1:33" s="578" customFormat="1" ht="30" x14ac:dyDescent="0.25">
      <c r="A132" s="569">
        <v>8</v>
      </c>
      <c r="B132" s="577" t="s">
        <v>1374</v>
      </c>
      <c r="C132" s="577" t="s">
        <v>1377</v>
      </c>
      <c r="D132" s="580">
        <v>42916</v>
      </c>
      <c r="E132" s="486"/>
      <c r="F132" s="580">
        <v>42916</v>
      </c>
      <c r="G132" s="486" t="s">
        <v>436</v>
      </c>
      <c r="H132" s="486" t="s">
        <v>436</v>
      </c>
      <c r="I132" s="486" t="s">
        <v>436</v>
      </c>
      <c r="J132" s="486" t="s">
        <v>436</v>
      </c>
      <c r="K132" s="486" t="s">
        <v>1707</v>
      </c>
      <c r="L132" s="486" t="s">
        <v>57</v>
      </c>
      <c r="M132" s="486" t="s">
        <v>1575</v>
      </c>
      <c r="N132" s="486" t="s">
        <v>1349</v>
      </c>
      <c r="O132" s="486"/>
      <c r="P132" s="486"/>
      <c r="Q132" s="486"/>
      <c r="R132" s="486"/>
      <c r="S132" s="486"/>
      <c r="T132" s="486"/>
      <c r="U132" s="30" t="s">
        <v>177</v>
      </c>
      <c r="V132" s="30" t="s">
        <v>1288</v>
      </c>
      <c r="W132" s="486" t="s">
        <v>436</v>
      </c>
      <c r="X132" s="486" t="s">
        <v>436</v>
      </c>
      <c r="Y132" s="576" t="s">
        <v>1368</v>
      </c>
      <c r="Z132" s="576" t="s">
        <v>52</v>
      </c>
      <c r="AA132" s="576"/>
      <c r="AB132" s="576" t="s">
        <v>1383</v>
      </c>
      <c r="AC132" s="486" t="s">
        <v>460</v>
      </c>
      <c r="AD132" s="486"/>
      <c r="AE132" s="486" t="s">
        <v>943</v>
      </c>
      <c r="AF132" s="578" t="s">
        <v>497</v>
      </c>
      <c r="AG132" s="607" t="s">
        <v>1781</v>
      </c>
    </row>
    <row r="133" spans="1:33" s="578" customFormat="1" x14ac:dyDescent="0.25">
      <c r="A133" s="569"/>
      <c r="B133" s="577" t="s">
        <v>1456</v>
      </c>
      <c r="C133" s="577" t="s">
        <v>1464</v>
      </c>
      <c r="D133" s="580">
        <v>42948</v>
      </c>
      <c r="E133" s="486"/>
      <c r="F133" s="486"/>
      <c r="G133" s="486"/>
      <c r="H133" s="486"/>
      <c r="I133" s="486"/>
      <c r="J133" s="486"/>
      <c r="K133" s="486"/>
      <c r="L133" s="486">
        <v>15</v>
      </c>
      <c r="M133" s="486" t="s">
        <v>180</v>
      </c>
      <c r="N133" s="486" t="s">
        <v>1349</v>
      </c>
      <c r="O133" s="486"/>
      <c r="P133" s="486"/>
      <c r="Q133" s="486"/>
      <c r="R133" s="486"/>
      <c r="S133" s="486"/>
      <c r="T133" s="486"/>
      <c r="U133" s="30" t="s">
        <v>1576</v>
      </c>
      <c r="V133" s="486" t="s">
        <v>436</v>
      </c>
      <c r="W133" s="486" t="s">
        <v>436</v>
      </c>
      <c r="X133" s="486" t="s">
        <v>436</v>
      </c>
      <c r="Y133" s="576" t="s">
        <v>1368</v>
      </c>
      <c r="Z133" s="581">
        <v>42826</v>
      </c>
      <c r="AA133" s="576"/>
      <c r="AB133" s="576" t="s">
        <v>1383</v>
      </c>
      <c r="AC133" s="486"/>
      <c r="AD133" s="486"/>
      <c r="AE133" s="486" t="s">
        <v>497</v>
      </c>
    </row>
    <row r="134" spans="1:33" s="578" customFormat="1" ht="45" x14ac:dyDescent="0.25">
      <c r="A134" s="569"/>
      <c r="B134" s="577" t="s">
        <v>1407</v>
      </c>
      <c r="C134" s="577" t="s">
        <v>1414</v>
      </c>
      <c r="D134" s="580">
        <v>43008</v>
      </c>
      <c r="E134" s="486"/>
      <c r="F134" s="486"/>
      <c r="G134" s="486"/>
      <c r="H134" s="486"/>
      <c r="I134" s="486"/>
      <c r="J134" s="486"/>
      <c r="K134" s="486"/>
      <c r="L134" s="486">
        <v>12</v>
      </c>
      <c r="M134" s="486" t="s">
        <v>720</v>
      </c>
      <c r="N134" s="486" t="s">
        <v>1057</v>
      </c>
      <c r="O134" s="486"/>
      <c r="P134" s="486"/>
      <c r="Q134" s="486"/>
      <c r="R134" s="486"/>
      <c r="S134" s="486"/>
      <c r="T134" s="486"/>
      <c r="U134" s="486"/>
      <c r="V134" s="486"/>
      <c r="W134" s="486"/>
      <c r="X134" s="486"/>
      <c r="Y134" s="576"/>
      <c r="Z134" s="576" t="s">
        <v>1413</v>
      </c>
      <c r="AA134" s="576" t="s">
        <v>1415</v>
      </c>
      <c r="AB134" s="576" t="s">
        <v>1383</v>
      </c>
      <c r="AC134" s="486" t="s">
        <v>460</v>
      </c>
      <c r="AD134" s="486"/>
      <c r="AE134" s="486" t="s">
        <v>943</v>
      </c>
    </row>
    <row r="135" spans="1:33" s="578" customFormat="1" ht="60" x14ac:dyDescent="0.25">
      <c r="A135" s="569"/>
      <c r="B135" s="577" t="s">
        <v>1293</v>
      </c>
      <c r="C135" s="577" t="s">
        <v>1681</v>
      </c>
      <c r="D135" s="580">
        <v>43008</v>
      </c>
      <c r="E135" s="486"/>
      <c r="F135" s="486"/>
      <c r="G135" s="486"/>
      <c r="H135" s="486"/>
      <c r="I135" s="486"/>
      <c r="J135" s="486"/>
      <c r="K135" s="486"/>
      <c r="L135" s="486">
        <v>13</v>
      </c>
      <c r="M135" s="486" t="s">
        <v>682</v>
      </c>
      <c r="N135" s="486" t="s">
        <v>1349</v>
      </c>
      <c r="O135" s="486"/>
      <c r="P135" s="486"/>
      <c r="Q135" s="486"/>
      <c r="R135" s="486"/>
      <c r="S135" s="486"/>
      <c r="T135" s="486"/>
      <c r="U135" s="486" t="s">
        <v>436</v>
      </c>
      <c r="V135" s="486" t="s">
        <v>436</v>
      </c>
      <c r="W135" s="486" t="s">
        <v>436</v>
      </c>
      <c r="X135" s="486" t="s">
        <v>436</v>
      </c>
      <c r="Y135" s="576" t="s">
        <v>1368</v>
      </c>
      <c r="Z135" s="576" t="s">
        <v>1454</v>
      </c>
      <c r="AA135" s="576" t="s">
        <v>1683</v>
      </c>
      <c r="AB135" s="576" t="s">
        <v>1383</v>
      </c>
      <c r="AC135" s="486" t="s">
        <v>460</v>
      </c>
      <c r="AD135" s="486"/>
      <c r="AE135" s="486" t="s">
        <v>943</v>
      </c>
    </row>
    <row r="136" spans="1:33" s="578" customFormat="1" x14ac:dyDescent="0.25">
      <c r="A136" s="569"/>
      <c r="B136" s="577" t="s">
        <v>1456</v>
      </c>
      <c r="C136" s="577" t="s">
        <v>1465</v>
      </c>
      <c r="D136" s="580">
        <v>43008</v>
      </c>
      <c r="E136" s="486"/>
      <c r="F136" s="486"/>
      <c r="G136" s="486"/>
      <c r="H136" s="486"/>
      <c r="I136" s="486"/>
      <c r="J136" s="486"/>
      <c r="K136" s="486"/>
      <c r="L136" s="486">
        <v>15</v>
      </c>
      <c r="M136" s="486" t="s">
        <v>180</v>
      </c>
      <c r="N136" s="486" t="s">
        <v>1349</v>
      </c>
      <c r="O136" s="486"/>
      <c r="P136" s="486"/>
      <c r="Q136" s="486"/>
      <c r="R136" s="486"/>
      <c r="S136" s="486"/>
      <c r="T136" s="486"/>
      <c r="U136" s="486" t="s">
        <v>57</v>
      </c>
      <c r="V136" s="486" t="s">
        <v>436</v>
      </c>
      <c r="W136" s="486" t="s">
        <v>436</v>
      </c>
      <c r="X136" s="486" t="s">
        <v>436</v>
      </c>
      <c r="Y136" s="576" t="s">
        <v>1368</v>
      </c>
      <c r="Z136" s="581">
        <v>42948</v>
      </c>
      <c r="AA136" s="576"/>
      <c r="AB136" s="576" t="s">
        <v>1383</v>
      </c>
      <c r="AC136" s="486"/>
      <c r="AD136" s="486"/>
      <c r="AE136" s="486" t="s">
        <v>943</v>
      </c>
    </row>
    <row r="137" spans="1:33" s="578" customFormat="1" x14ac:dyDescent="0.25">
      <c r="A137" s="569"/>
      <c r="B137" s="600" t="s">
        <v>408</v>
      </c>
      <c r="C137" s="601" t="s">
        <v>1261</v>
      </c>
      <c r="D137" s="602">
        <v>43008</v>
      </c>
      <c r="E137" s="603"/>
      <c r="F137" s="603"/>
      <c r="G137" s="603"/>
      <c r="H137" s="603"/>
      <c r="I137" s="603"/>
      <c r="J137" s="603"/>
      <c r="K137" s="603"/>
      <c r="L137" s="486">
        <v>17</v>
      </c>
      <c r="M137" s="603" t="s">
        <v>1267</v>
      </c>
      <c r="N137" s="486" t="s">
        <v>1349</v>
      </c>
      <c r="O137" s="486"/>
      <c r="P137" s="486"/>
      <c r="Q137" s="486"/>
      <c r="R137" s="486"/>
      <c r="S137" s="486"/>
      <c r="T137" s="486"/>
      <c r="U137" s="486" t="s">
        <v>1302</v>
      </c>
      <c r="V137" s="486" t="s">
        <v>436</v>
      </c>
      <c r="W137" s="486" t="s">
        <v>436</v>
      </c>
      <c r="X137" s="486" t="s">
        <v>436</v>
      </c>
      <c r="Y137" s="576" t="s">
        <v>1368</v>
      </c>
      <c r="Z137" s="604" t="s">
        <v>1455</v>
      </c>
      <c r="AA137" s="605"/>
      <c r="AB137" s="576" t="s">
        <v>1383</v>
      </c>
      <c r="AC137" s="486" t="s">
        <v>460</v>
      </c>
      <c r="AD137" s="486"/>
      <c r="AE137" s="603" t="s">
        <v>943</v>
      </c>
    </row>
    <row r="138" spans="1:33" s="578" customFormat="1" x14ac:dyDescent="0.25">
      <c r="A138" s="569"/>
      <c r="B138" s="600" t="s">
        <v>408</v>
      </c>
      <c r="C138" s="593" t="s">
        <v>1259</v>
      </c>
      <c r="D138" s="588">
        <v>43008</v>
      </c>
      <c r="E138" s="486"/>
      <c r="F138" s="486"/>
      <c r="G138" s="486"/>
      <c r="H138" s="486"/>
      <c r="I138" s="486"/>
      <c r="J138" s="486"/>
      <c r="K138" s="486"/>
      <c r="L138" s="486">
        <v>17</v>
      </c>
      <c r="M138" s="603" t="s">
        <v>1267</v>
      </c>
      <c r="N138" s="486" t="s">
        <v>1349</v>
      </c>
      <c r="O138" s="486"/>
      <c r="P138" s="486"/>
      <c r="Q138" s="486"/>
      <c r="R138" s="486"/>
      <c r="S138" s="486"/>
      <c r="T138" s="486"/>
      <c r="U138" s="486" t="s">
        <v>1302</v>
      </c>
      <c r="V138" s="486" t="s">
        <v>436</v>
      </c>
      <c r="W138" s="486" t="s">
        <v>436</v>
      </c>
      <c r="X138" s="486" t="s">
        <v>436</v>
      </c>
      <c r="Y138" s="576" t="s">
        <v>1368</v>
      </c>
      <c r="Z138" s="576" t="s">
        <v>1455</v>
      </c>
      <c r="AA138" s="589"/>
      <c r="AB138" s="576" t="s">
        <v>1383</v>
      </c>
      <c r="AC138" s="486" t="s">
        <v>460</v>
      </c>
      <c r="AD138" s="486"/>
      <c r="AE138" s="486" t="s">
        <v>943</v>
      </c>
    </row>
    <row r="139" spans="1:33" s="578" customFormat="1" ht="60" x14ac:dyDescent="0.25">
      <c r="A139" s="569"/>
      <c r="B139" s="606" t="s">
        <v>278</v>
      </c>
      <c r="C139" s="577" t="s">
        <v>1371</v>
      </c>
      <c r="D139" s="580">
        <v>43008</v>
      </c>
      <c r="E139" s="486"/>
      <c r="F139" s="486"/>
      <c r="G139" s="486"/>
      <c r="H139" s="486"/>
      <c r="I139" s="486"/>
      <c r="J139" s="486"/>
      <c r="K139" s="486"/>
      <c r="L139" s="486">
        <v>20</v>
      </c>
      <c r="M139" s="603" t="s">
        <v>1324</v>
      </c>
      <c r="N139" s="486" t="s">
        <v>1057</v>
      </c>
      <c r="O139" s="486"/>
      <c r="P139" s="486"/>
      <c r="Q139" s="486"/>
      <c r="R139" s="486"/>
      <c r="S139" s="486"/>
      <c r="T139" s="486"/>
      <c r="U139" s="486" t="s">
        <v>436</v>
      </c>
      <c r="V139" s="486" t="s">
        <v>436</v>
      </c>
      <c r="W139" s="486" t="s">
        <v>436</v>
      </c>
      <c r="X139" s="486" t="s">
        <v>436</v>
      </c>
      <c r="Y139" s="576" t="s">
        <v>1368</v>
      </c>
      <c r="Z139" s="576" t="s">
        <v>1413</v>
      </c>
      <c r="AA139" s="576" t="s">
        <v>1373</v>
      </c>
      <c r="AB139" s="576" t="s">
        <v>1383</v>
      </c>
      <c r="AC139" s="486" t="s">
        <v>460</v>
      </c>
      <c r="AD139" s="486"/>
      <c r="AE139" s="486" t="s">
        <v>497</v>
      </c>
    </row>
    <row r="140" spans="1:33" s="578" customFormat="1" ht="45" x14ac:dyDescent="0.25">
      <c r="A140" s="569"/>
      <c r="B140" s="577" t="s">
        <v>471</v>
      </c>
      <c r="C140" s="577" t="s">
        <v>1254</v>
      </c>
      <c r="D140" s="580">
        <v>43008</v>
      </c>
      <c r="E140" s="590"/>
      <c r="F140" s="590"/>
      <c r="G140" s="590"/>
      <c r="H140" s="590"/>
      <c r="I140" s="590"/>
      <c r="J140" s="590"/>
      <c r="K140" s="590"/>
      <c r="L140" s="486">
        <v>21</v>
      </c>
      <c r="M140" s="603" t="s">
        <v>1248</v>
      </c>
      <c r="N140" s="486" t="s">
        <v>1349</v>
      </c>
      <c r="O140" s="486"/>
      <c r="P140" s="486"/>
      <c r="Q140" s="486"/>
      <c r="R140" s="486"/>
      <c r="S140" s="486"/>
      <c r="T140" s="486"/>
      <c r="U140" s="486" t="s">
        <v>1314</v>
      </c>
      <c r="V140" s="505" t="s">
        <v>177</v>
      </c>
      <c r="W140" s="506" t="s">
        <v>177</v>
      </c>
      <c r="X140" s="505" t="s">
        <v>177</v>
      </c>
      <c r="Y140" s="576" t="s">
        <v>1368</v>
      </c>
      <c r="Z140" s="576" t="s">
        <v>52</v>
      </c>
      <c r="AA140" s="576"/>
      <c r="AB140" s="576" t="s">
        <v>1383</v>
      </c>
      <c r="AC140" s="486" t="s">
        <v>460</v>
      </c>
      <c r="AD140" s="590"/>
      <c r="AE140" s="486" t="s">
        <v>943</v>
      </c>
    </row>
    <row r="141" spans="1:33" s="578" customFormat="1" ht="45" x14ac:dyDescent="0.25">
      <c r="A141" s="569"/>
      <c r="B141" s="577" t="s">
        <v>471</v>
      </c>
      <c r="C141" s="607" t="s">
        <v>1255</v>
      </c>
      <c r="D141" s="580">
        <v>43008</v>
      </c>
      <c r="E141" s="590"/>
      <c r="F141" s="590"/>
      <c r="G141" s="590"/>
      <c r="H141" s="590"/>
      <c r="I141" s="590"/>
      <c r="J141" s="590"/>
      <c r="K141" s="590"/>
      <c r="L141" s="486">
        <v>21</v>
      </c>
      <c r="M141" s="603" t="s">
        <v>1248</v>
      </c>
      <c r="N141" s="486" t="s">
        <v>1349</v>
      </c>
      <c r="O141" s="486"/>
      <c r="P141" s="486"/>
      <c r="Q141" s="486"/>
      <c r="R141" s="486"/>
      <c r="S141" s="486"/>
      <c r="T141" s="486"/>
      <c r="U141" s="486" t="s">
        <v>1314</v>
      </c>
      <c r="V141" s="505" t="s">
        <v>177</v>
      </c>
      <c r="W141" s="506" t="s">
        <v>177</v>
      </c>
      <c r="X141" s="505" t="s">
        <v>177</v>
      </c>
      <c r="Y141" s="576" t="s">
        <v>1368</v>
      </c>
      <c r="Z141" s="576" t="s">
        <v>52</v>
      </c>
      <c r="AA141" s="576"/>
      <c r="AB141" s="576" t="s">
        <v>1383</v>
      </c>
      <c r="AC141" s="486" t="s">
        <v>460</v>
      </c>
      <c r="AD141" s="590"/>
      <c r="AE141" s="486" t="s">
        <v>943</v>
      </c>
      <c r="AF141" s="595"/>
    </row>
    <row r="142" spans="1:33" s="578" customFormat="1" ht="45" x14ac:dyDescent="0.25">
      <c r="A142" s="569"/>
      <c r="B142" s="577" t="s">
        <v>471</v>
      </c>
      <c r="C142" s="590" t="s">
        <v>1256</v>
      </c>
      <c r="D142" s="580">
        <v>43008</v>
      </c>
      <c r="E142" s="590"/>
      <c r="F142" s="590"/>
      <c r="G142" s="590"/>
      <c r="H142" s="590"/>
      <c r="I142" s="590"/>
      <c r="J142" s="590"/>
      <c r="K142" s="590"/>
      <c r="L142" s="486">
        <v>21</v>
      </c>
      <c r="M142" s="603" t="s">
        <v>1248</v>
      </c>
      <c r="N142" s="486" t="s">
        <v>1349</v>
      </c>
      <c r="O142" s="486"/>
      <c r="P142" s="486"/>
      <c r="Q142" s="486"/>
      <c r="R142" s="486"/>
      <c r="S142" s="486"/>
      <c r="T142" s="486"/>
      <c r="U142" s="486" t="s">
        <v>1314</v>
      </c>
      <c r="V142" s="505" t="s">
        <v>177</v>
      </c>
      <c r="W142" s="506" t="s">
        <v>177</v>
      </c>
      <c r="X142" s="505" t="s">
        <v>177</v>
      </c>
      <c r="Y142" s="576" t="s">
        <v>1368</v>
      </c>
      <c r="Z142" s="576" t="s">
        <v>52</v>
      </c>
      <c r="AA142" s="576"/>
      <c r="AB142" s="576" t="s">
        <v>1383</v>
      </c>
      <c r="AC142" s="486" t="s">
        <v>460</v>
      </c>
      <c r="AD142" s="590"/>
      <c r="AE142" s="486" t="s">
        <v>943</v>
      </c>
    </row>
    <row r="143" spans="1:33" s="578" customFormat="1" ht="38.25" customHeight="1" x14ac:dyDescent="0.25">
      <c r="A143" s="569"/>
      <c r="B143" s="577" t="s">
        <v>471</v>
      </c>
      <c r="C143" s="577" t="s">
        <v>1257</v>
      </c>
      <c r="D143" s="580">
        <v>43008</v>
      </c>
      <c r="E143" s="590"/>
      <c r="F143" s="590"/>
      <c r="G143" s="590"/>
      <c r="H143" s="590"/>
      <c r="I143" s="590"/>
      <c r="J143" s="590"/>
      <c r="K143" s="590"/>
      <c r="L143" s="486">
        <v>21</v>
      </c>
      <c r="M143" s="603" t="s">
        <v>1248</v>
      </c>
      <c r="N143" s="486" t="s">
        <v>1349</v>
      </c>
      <c r="O143" s="486"/>
      <c r="P143" s="486"/>
      <c r="Q143" s="486"/>
      <c r="R143" s="486"/>
      <c r="S143" s="486"/>
      <c r="T143" s="486"/>
      <c r="U143" s="486" t="s">
        <v>436</v>
      </c>
      <c r="V143" s="163" t="s">
        <v>436</v>
      </c>
      <c r="W143" s="163" t="s">
        <v>436</v>
      </c>
      <c r="X143" s="163" t="s">
        <v>436</v>
      </c>
      <c r="Y143" s="576" t="s">
        <v>1368</v>
      </c>
      <c r="Z143" s="576"/>
      <c r="AA143" s="576"/>
      <c r="AB143" s="576" t="s">
        <v>1389</v>
      </c>
      <c r="AC143" s="486" t="s">
        <v>460</v>
      </c>
      <c r="AD143" s="590"/>
      <c r="AE143" s="486" t="s">
        <v>497</v>
      </c>
    </row>
    <row r="144" spans="1:33" s="578" customFormat="1" ht="30" x14ac:dyDescent="0.25">
      <c r="A144" s="569"/>
      <c r="B144" s="591" t="s">
        <v>577</v>
      </c>
      <c r="C144" s="26" t="s">
        <v>1158</v>
      </c>
      <c r="D144" s="88">
        <v>43008</v>
      </c>
      <c r="E144" s="569"/>
      <c r="F144" s="569"/>
      <c r="G144" s="569"/>
      <c r="H144" s="569"/>
      <c r="I144" s="569"/>
      <c r="J144" s="569"/>
      <c r="K144" s="569"/>
      <c r="L144" s="31">
        <v>22</v>
      </c>
      <c r="M144" s="31" t="s">
        <v>1493</v>
      </c>
      <c r="N144" s="491" t="s">
        <v>1349</v>
      </c>
      <c r="O144" s="491"/>
      <c r="P144" s="491"/>
      <c r="Q144" s="491"/>
      <c r="R144" s="491"/>
      <c r="S144" s="491"/>
      <c r="T144" s="491"/>
      <c r="U144" s="31" t="s">
        <v>436</v>
      </c>
      <c r="V144" s="31" t="s">
        <v>436</v>
      </c>
      <c r="W144" s="31" t="s">
        <v>436</v>
      </c>
      <c r="X144" s="31" t="s">
        <v>436</v>
      </c>
      <c r="Y144" s="585" t="s">
        <v>1368</v>
      </c>
      <c r="Z144" s="585"/>
      <c r="AA144" s="585"/>
      <c r="AB144" s="454" t="s">
        <v>1383</v>
      </c>
      <c r="AC144" s="569" t="s">
        <v>943</v>
      </c>
      <c r="AD144" s="569"/>
      <c r="AE144" s="31" t="s">
        <v>943</v>
      </c>
    </row>
    <row r="145" spans="1:33" s="578" customFormat="1" ht="60" x14ac:dyDescent="0.25">
      <c r="A145" s="569"/>
      <c r="B145" s="591" t="s">
        <v>577</v>
      </c>
      <c r="C145" s="32" t="s">
        <v>748</v>
      </c>
      <c r="D145" s="88">
        <v>43008</v>
      </c>
      <c r="E145" s="569"/>
      <c r="F145" s="569"/>
      <c r="G145" s="569"/>
      <c r="H145" s="569"/>
      <c r="I145" s="569"/>
      <c r="J145" s="569"/>
      <c r="K145" s="569"/>
      <c r="L145" s="31">
        <v>22</v>
      </c>
      <c r="M145" s="31" t="s">
        <v>1493</v>
      </c>
      <c r="N145" s="491" t="s">
        <v>1349</v>
      </c>
      <c r="O145" s="491"/>
      <c r="P145" s="491"/>
      <c r="Q145" s="491"/>
      <c r="R145" s="491"/>
      <c r="S145" s="491"/>
      <c r="T145" s="491"/>
      <c r="U145" s="31" t="s">
        <v>436</v>
      </c>
      <c r="V145" s="31" t="s">
        <v>436</v>
      </c>
      <c r="W145" s="31" t="s">
        <v>436</v>
      </c>
      <c r="X145" s="31" t="s">
        <v>436</v>
      </c>
      <c r="Y145" s="585" t="s">
        <v>1368</v>
      </c>
      <c r="Z145" s="585"/>
      <c r="AA145" s="585"/>
      <c r="AB145" s="454" t="s">
        <v>1383</v>
      </c>
      <c r="AC145" s="569" t="s">
        <v>943</v>
      </c>
      <c r="AD145" s="569"/>
      <c r="AE145" s="31" t="s">
        <v>943</v>
      </c>
    </row>
    <row r="146" spans="1:33" s="578" customFormat="1" ht="45" x14ac:dyDescent="0.25">
      <c r="A146" s="569">
        <v>9</v>
      </c>
      <c r="B146" s="583" t="s">
        <v>1315</v>
      </c>
      <c r="C146" s="577" t="s">
        <v>1476</v>
      </c>
      <c r="D146" s="584">
        <v>43008</v>
      </c>
      <c r="E146" s="569"/>
      <c r="F146" s="584">
        <v>43008</v>
      </c>
      <c r="G146" s="486" t="s">
        <v>1774</v>
      </c>
      <c r="H146" s="486" t="s">
        <v>1774</v>
      </c>
      <c r="I146" s="486" t="s">
        <v>1774</v>
      </c>
      <c r="J146" s="486" t="s">
        <v>436</v>
      </c>
      <c r="K146" s="569" t="s">
        <v>1707</v>
      </c>
      <c r="L146" s="569">
        <v>23</v>
      </c>
      <c r="M146" s="569" t="s">
        <v>1472</v>
      </c>
      <c r="N146" s="569" t="s">
        <v>337</v>
      </c>
      <c r="O146" s="569"/>
      <c r="P146" s="569"/>
      <c r="Q146" s="569"/>
      <c r="R146" s="569"/>
      <c r="S146" s="569"/>
      <c r="T146" s="569"/>
      <c r="U146" s="569" t="s">
        <v>57</v>
      </c>
      <c r="V146" s="569"/>
      <c r="W146" s="569"/>
      <c r="X146" s="569"/>
      <c r="Y146" s="585" t="s">
        <v>1368</v>
      </c>
      <c r="Z146" s="585" t="s">
        <v>1410</v>
      </c>
      <c r="AA146" s="585"/>
      <c r="AB146" s="576" t="s">
        <v>1389</v>
      </c>
      <c r="AC146" s="569"/>
      <c r="AD146" s="569"/>
      <c r="AE146" s="569" t="s">
        <v>497</v>
      </c>
      <c r="AF146" s="578" t="s">
        <v>497</v>
      </c>
      <c r="AG146" s="607" t="s">
        <v>1787</v>
      </c>
    </row>
    <row r="147" spans="1:33" s="578" customFormat="1" ht="27" customHeight="1" x14ac:dyDescent="0.25">
      <c r="A147" s="569"/>
      <c r="B147" s="583" t="s">
        <v>589</v>
      </c>
      <c r="C147" s="26" t="s">
        <v>1505</v>
      </c>
      <c r="D147" s="584">
        <v>43008</v>
      </c>
      <c r="E147" s="569"/>
      <c r="F147" s="569"/>
      <c r="G147" s="569"/>
      <c r="H147" s="569"/>
      <c r="I147" s="569"/>
      <c r="J147" s="569"/>
      <c r="K147" s="569"/>
      <c r="L147" s="569">
        <v>26</v>
      </c>
      <c r="M147" s="569" t="s">
        <v>687</v>
      </c>
      <c r="N147" s="569" t="s">
        <v>1349</v>
      </c>
      <c r="O147" s="569"/>
      <c r="P147" s="569"/>
      <c r="Q147" s="569"/>
      <c r="R147" s="569"/>
      <c r="S147" s="569"/>
      <c r="T147" s="569"/>
      <c r="U147" s="569" t="s">
        <v>57</v>
      </c>
      <c r="V147" s="569"/>
      <c r="W147" s="569"/>
      <c r="X147" s="569"/>
      <c r="Y147" s="585" t="s">
        <v>1368</v>
      </c>
      <c r="Z147" s="586" t="s">
        <v>52</v>
      </c>
      <c r="AA147" s="585"/>
      <c r="AB147" s="576" t="s">
        <v>1383</v>
      </c>
      <c r="AC147" s="569"/>
      <c r="AD147" s="569"/>
      <c r="AE147" s="569" t="s">
        <v>943</v>
      </c>
    </row>
    <row r="148" spans="1:33" s="578" customFormat="1" ht="30" x14ac:dyDescent="0.25">
      <c r="A148" s="569"/>
      <c r="B148" s="583" t="s">
        <v>694</v>
      </c>
      <c r="C148" s="593" t="s">
        <v>1480</v>
      </c>
      <c r="D148" s="584">
        <v>43008</v>
      </c>
      <c r="E148" s="569"/>
      <c r="F148" s="569"/>
      <c r="G148" s="569"/>
      <c r="H148" s="569"/>
      <c r="I148" s="569"/>
      <c r="J148" s="569"/>
      <c r="K148" s="569"/>
      <c r="L148" s="569">
        <v>29</v>
      </c>
      <c r="M148" s="569" t="s">
        <v>1320</v>
      </c>
      <c r="N148" s="569" t="s">
        <v>1349</v>
      </c>
      <c r="O148" s="569"/>
      <c r="P148" s="569"/>
      <c r="Q148" s="569"/>
      <c r="R148" s="569"/>
      <c r="S148" s="569"/>
      <c r="T148" s="569"/>
      <c r="U148" s="569" t="s">
        <v>57</v>
      </c>
      <c r="V148" s="569"/>
      <c r="W148" s="569"/>
      <c r="X148" s="569"/>
      <c r="Y148" s="585" t="s">
        <v>1368</v>
      </c>
      <c r="Z148" s="586">
        <v>42737</v>
      </c>
      <c r="AA148" s="585"/>
      <c r="AB148" s="576" t="s">
        <v>1401</v>
      </c>
      <c r="AC148" s="569"/>
      <c r="AD148" s="569"/>
      <c r="AE148" s="569" t="s">
        <v>943</v>
      </c>
    </row>
    <row r="149" spans="1:33" s="578" customFormat="1" ht="53.25" customHeight="1" x14ac:dyDescent="0.25">
      <c r="A149" s="569"/>
      <c r="B149" s="583" t="s">
        <v>694</v>
      </c>
      <c r="C149" s="608" t="s">
        <v>1484</v>
      </c>
      <c r="D149" s="584">
        <v>43008</v>
      </c>
      <c r="E149" s="569"/>
      <c r="F149" s="569"/>
      <c r="G149" s="569"/>
      <c r="H149" s="569"/>
      <c r="I149" s="569"/>
      <c r="J149" s="569"/>
      <c r="K149" s="569"/>
      <c r="L149" s="569">
        <v>29</v>
      </c>
      <c r="M149" s="569" t="s">
        <v>1320</v>
      </c>
      <c r="N149" s="569" t="s">
        <v>1349</v>
      </c>
      <c r="O149" s="569"/>
      <c r="P149" s="569"/>
      <c r="Q149" s="569"/>
      <c r="R149" s="569"/>
      <c r="S149" s="569"/>
      <c r="T149" s="569"/>
      <c r="U149" s="569"/>
      <c r="V149" s="569"/>
      <c r="W149" s="569"/>
      <c r="X149" s="569"/>
      <c r="Y149" s="585" t="s">
        <v>1368</v>
      </c>
      <c r="Z149" s="585"/>
      <c r="AA149" s="585"/>
      <c r="AB149" s="576" t="s">
        <v>1383</v>
      </c>
      <c r="AC149" s="569"/>
      <c r="AD149" s="569"/>
      <c r="AE149" s="569" t="s">
        <v>943</v>
      </c>
    </row>
    <row r="150" spans="1:33" s="578" customFormat="1" ht="45" x14ac:dyDescent="0.25">
      <c r="A150" s="569">
        <v>10</v>
      </c>
      <c r="B150" s="583" t="s">
        <v>694</v>
      </c>
      <c r="C150" s="593" t="s">
        <v>1481</v>
      </c>
      <c r="D150" s="584">
        <v>43008</v>
      </c>
      <c r="E150" s="569"/>
      <c r="F150" s="584">
        <v>43008</v>
      </c>
      <c r="G150" s="486" t="s">
        <v>1774</v>
      </c>
      <c r="H150" s="486" t="s">
        <v>1774</v>
      </c>
      <c r="I150" s="486" t="s">
        <v>1774</v>
      </c>
      <c r="J150" s="486" t="s">
        <v>436</v>
      </c>
      <c r="K150" s="569"/>
      <c r="L150" s="569">
        <v>29</v>
      </c>
      <c r="M150" s="569" t="s">
        <v>1320</v>
      </c>
      <c r="N150" s="569" t="s">
        <v>1349</v>
      </c>
      <c r="O150" s="569"/>
      <c r="P150" s="569"/>
      <c r="Q150" s="569"/>
      <c r="R150" s="569"/>
      <c r="S150" s="569"/>
      <c r="T150" s="569"/>
      <c r="U150" s="584">
        <v>42725</v>
      </c>
      <c r="V150" s="569" t="s">
        <v>436</v>
      </c>
      <c r="W150" s="569" t="s">
        <v>436</v>
      </c>
      <c r="X150" s="569" t="s">
        <v>436</v>
      </c>
      <c r="Y150" s="585" t="s">
        <v>1357</v>
      </c>
      <c r="Z150" s="586">
        <v>42750</v>
      </c>
      <c r="AA150" s="585"/>
      <c r="AB150" s="576" t="s">
        <v>1389</v>
      </c>
      <c r="AC150" s="569"/>
      <c r="AD150" s="569"/>
      <c r="AE150" s="569" t="s">
        <v>497</v>
      </c>
      <c r="AF150" s="578" t="s">
        <v>497</v>
      </c>
      <c r="AG150" s="607" t="s">
        <v>1787</v>
      </c>
    </row>
    <row r="151" spans="1:33" s="578" customFormat="1" ht="30" x14ac:dyDescent="0.25">
      <c r="A151" s="569"/>
      <c r="B151" s="577" t="s">
        <v>233</v>
      </c>
      <c r="C151" s="577" t="s">
        <v>1237</v>
      </c>
      <c r="D151" s="580">
        <v>43008</v>
      </c>
      <c r="E151" s="486"/>
      <c r="F151" s="486"/>
      <c r="G151" s="486"/>
      <c r="H151" s="486"/>
      <c r="I151" s="486"/>
      <c r="J151" s="486"/>
      <c r="K151" s="486"/>
      <c r="L151" s="486">
        <v>33</v>
      </c>
      <c r="M151" s="486" t="s">
        <v>1227</v>
      </c>
      <c r="N151" s="486" t="s">
        <v>1349</v>
      </c>
      <c r="O151" s="486"/>
      <c r="P151" s="486"/>
      <c r="Q151" s="486"/>
      <c r="R151" s="486"/>
      <c r="S151" s="486"/>
      <c r="T151" s="486"/>
      <c r="U151" s="172" t="s">
        <v>1303</v>
      </c>
      <c r="V151" s="30" t="s">
        <v>1306</v>
      </c>
      <c r="W151" s="30" t="s">
        <v>1308</v>
      </c>
      <c r="X151" s="30" t="s">
        <v>1307</v>
      </c>
      <c r="Y151" s="576" t="s">
        <v>1368</v>
      </c>
      <c r="Z151" s="576"/>
      <c r="AA151" s="576" t="s">
        <v>1238</v>
      </c>
      <c r="AB151" s="576" t="s">
        <v>1383</v>
      </c>
      <c r="AC151" s="486" t="s">
        <v>460</v>
      </c>
      <c r="AD151" s="486"/>
      <c r="AE151" s="486" t="s">
        <v>943</v>
      </c>
    </row>
    <row r="152" spans="1:33" s="578" customFormat="1" ht="45" x14ac:dyDescent="0.25">
      <c r="A152" s="569"/>
      <c r="B152" s="577" t="s">
        <v>233</v>
      </c>
      <c r="C152" s="577" t="s">
        <v>1240</v>
      </c>
      <c r="D152" s="580">
        <v>43008</v>
      </c>
      <c r="E152" s="486"/>
      <c r="F152" s="486"/>
      <c r="G152" s="486"/>
      <c r="H152" s="486"/>
      <c r="I152" s="486"/>
      <c r="J152" s="486"/>
      <c r="K152" s="486"/>
      <c r="L152" s="486">
        <v>33</v>
      </c>
      <c r="M152" s="486" t="s">
        <v>1227</v>
      </c>
      <c r="N152" s="486" t="s">
        <v>1349</v>
      </c>
      <c r="O152" s="486"/>
      <c r="P152" s="486"/>
      <c r="Q152" s="486"/>
      <c r="R152" s="486"/>
      <c r="S152" s="486"/>
      <c r="T152" s="486"/>
      <c r="U152" s="172" t="s">
        <v>1303</v>
      </c>
      <c r="V152" s="30" t="s">
        <v>1306</v>
      </c>
      <c r="W152" s="30" t="s">
        <v>1308</v>
      </c>
      <c r="X152" s="30" t="s">
        <v>1307</v>
      </c>
      <c r="Y152" s="576" t="s">
        <v>1368</v>
      </c>
      <c r="Z152" s="576"/>
      <c r="AA152" s="576"/>
      <c r="AB152" s="576" t="s">
        <v>1383</v>
      </c>
      <c r="AC152" s="486" t="s">
        <v>460</v>
      </c>
      <c r="AD152" s="486"/>
      <c r="AE152" s="486" t="s">
        <v>943</v>
      </c>
    </row>
    <row r="153" spans="1:33" s="578" customFormat="1" ht="45" x14ac:dyDescent="0.25">
      <c r="A153" s="569"/>
      <c r="B153" s="577" t="s">
        <v>233</v>
      </c>
      <c r="C153" s="577" t="s">
        <v>1239</v>
      </c>
      <c r="D153" s="580">
        <v>43008</v>
      </c>
      <c r="E153" s="486"/>
      <c r="F153" s="486"/>
      <c r="G153" s="486"/>
      <c r="H153" s="486"/>
      <c r="I153" s="486"/>
      <c r="J153" s="486"/>
      <c r="K153" s="486"/>
      <c r="L153" s="486">
        <v>33</v>
      </c>
      <c r="M153" s="486" t="s">
        <v>1227</v>
      </c>
      <c r="N153" s="486" t="s">
        <v>1349</v>
      </c>
      <c r="O153" s="486"/>
      <c r="P153" s="486"/>
      <c r="Q153" s="486"/>
      <c r="R153" s="486"/>
      <c r="S153" s="486"/>
      <c r="T153" s="486"/>
      <c r="U153" s="172" t="s">
        <v>1303</v>
      </c>
      <c r="V153" s="30" t="s">
        <v>1306</v>
      </c>
      <c r="W153" s="30" t="s">
        <v>1308</v>
      </c>
      <c r="X153" s="30" t="s">
        <v>1307</v>
      </c>
      <c r="Y153" s="576" t="s">
        <v>1368</v>
      </c>
      <c r="Z153" s="576"/>
      <c r="AA153" s="576"/>
      <c r="AB153" s="576" t="s">
        <v>1383</v>
      </c>
      <c r="AC153" s="486" t="s">
        <v>460</v>
      </c>
      <c r="AD153" s="486"/>
      <c r="AE153" s="486" t="s">
        <v>943</v>
      </c>
    </row>
    <row r="154" spans="1:33" s="578" customFormat="1" ht="75" x14ac:dyDescent="0.25">
      <c r="A154" s="569"/>
      <c r="B154" s="577" t="s">
        <v>471</v>
      </c>
      <c r="C154" s="577" t="s">
        <v>1258</v>
      </c>
      <c r="D154" s="580">
        <v>43008</v>
      </c>
      <c r="E154" s="590"/>
      <c r="F154" s="590"/>
      <c r="G154" s="590"/>
      <c r="H154" s="590"/>
      <c r="I154" s="590"/>
      <c r="J154" s="590"/>
      <c r="K154" s="590"/>
      <c r="L154" s="486">
        <v>35</v>
      </c>
      <c r="M154" s="486" t="s">
        <v>1248</v>
      </c>
      <c r="N154" s="486" t="s">
        <v>1349</v>
      </c>
      <c r="O154" s="486"/>
      <c r="P154" s="486"/>
      <c r="Q154" s="486"/>
      <c r="R154" s="486"/>
      <c r="S154" s="486"/>
      <c r="T154" s="486"/>
      <c r="U154" s="486" t="s">
        <v>436</v>
      </c>
      <c r="V154" s="163" t="s">
        <v>436</v>
      </c>
      <c r="W154" s="163" t="s">
        <v>436</v>
      </c>
      <c r="X154" s="163" t="s">
        <v>436</v>
      </c>
      <c r="Y154" s="576" t="s">
        <v>1368</v>
      </c>
      <c r="Z154" s="576"/>
      <c r="AA154" s="576"/>
      <c r="AB154" s="576" t="s">
        <v>1401</v>
      </c>
      <c r="AC154" s="486" t="s">
        <v>460</v>
      </c>
      <c r="AD154" s="590"/>
      <c r="AE154" s="486" t="s">
        <v>943</v>
      </c>
      <c r="AF154" s="421"/>
    </row>
    <row r="155" spans="1:33" s="578" customFormat="1" x14ac:dyDescent="0.25">
      <c r="A155" s="569"/>
      <c r="B155" s="577" t="s">
        <v>237</v>
      </c>
      <c r="C155" s="577" t="s">
        <v>1272</v>
      </c>
      <c r="D155" s="580">
        <v>43008</v>
      </c>
      <c r="E155" s="486"/>
      <c r="F155" s="486"/>
      <c r="G155" s="486"/>
      <c r="H155" s="486"/>
      <c r="I155" s="486"/>
      <c r="J155" s="486"/>
      <c r="K155" s="486"/>
      <c r="L155" s="486">
        <v>42</v>
      </c>
      <c r="M155" s="486" t="s">
        <v>174</v>
      </c>
      <c r="N155" s="486" t="s">
        <v>1349</v>
      </c>
      <c r="O155" s="486"/>
      <c r="P155" s="486"/>
      <c r="Q155" s="486"/>
      <c r="R155" s="486"/>
      <c r="S155" s="486"/>
      <c r="T155" s="486"/>
      <c r="U155" s="486" t="s">
        <v>1302</v>
      </c>
      <c r="V155" s="30" t="s">
        <v>177</v>
      </c>
      <c r="W155" s="30" t="s">
        <v>177</v>
      </c>
      <c r="X155" s="486" t="s">
        <v>436</v>
      </c>
      <c r="Y155" s="576" t="s">
        <v>1368</v>
      </c>
      <c r="Z155" s="576"/>
      <c r="AA155" s="576"/>
      <c r="AB155" s="576" t="s">
        <v>1383</v>
      </c>
      <c r="AC155" s="486" t="s">
        <v>460</v>
      </c>
      <c r="AD155" s="486"/>
      <c r="AE155" s="486" t="s">
        <v>497</v>
      </c>
      <c r="AF155" s="421"/>
    </row>
    <row r="156" spans="1:33" s="578" customFormat="1" ht="45" x14ac:dyDescent="0.25">
      <c r="A156" s="569">
        <v>11</v>
      </c>
      <c r="B156" s="577" t="s">
        <v>1290</v>
      </c>
      <c r="C156" s="577" t="s">
        <v>1253</v>
      </c>
      <c r="D156" s="580">
        <v>43008</v>
      </c>
      <c r="E156" s="590"/>
      <c r="F156" s="580">
        <v>43008</v>
      </c>
      <c r="G156" s="486" t="s">
        <v>1774</v>
      </c>
      <c r="H156" s="486" t="s">
        <v>1774</v>
      </c>
      <c r="I156" s="486" t="s">
        <v>1774</v>
      </c>
      <c r="J156" s="486" t="s">
        <v>436</v>
      </c>
      <c r="K156" s="590" t="s">
        <v>1707</v>
      </c>
      <c r="L156" s="486">
        <v>43</v>
      </c>
      <c r="M156" s="486" t="s">
        <v>1248</v>
      </c>
      <c r="N156" s="486" t="s">
        <v>1349</v>
      </c>
      <c r="O156" s="486"/>
      <c r="P156" s="486"/>
      <c r="Q156" s="486"/>
      <c r="R156" s="486"/>
      <c r="S156" s="486"/>
      <c r="T156" s="486"/>
      <c r="U156" s="580">
        <v>42681</v>
      </c>
      <c r="V156" s="505" t="s">
        <v>177</v>
      </c>
      <c r="W156" s="505" t="s">
        <v>177</v>
      </c>
      <c r="X156" s="505" t="s">
        <v>177</v>
      </c>
      <c r="Y156" s="576" t="s">
        <v>1357</v>
      </c>
      <c r="Z156" s="576"/>
      <c r="AA156" s="576" t="s">
        <v>420</v>
      </c>
      <c r="AB156" s="576" t="s">
        <v>1388</v>
      </c>
      <c r="AC156" s="486" t="s">
        <v>794</v>
      </c>
      <c r="AD156" s="590"/>
      <c r="AE156" s="486" t="s">
        <v>497</v>
      </c>
      <c r="AF156" s="578" t="s">
        <v>497</v>
      </c>
      <c r="AG156" s="607" t="s">
        <v>1782</v>
      </c>
    </row>
    <row r="157" spans="1:33" s="578" customFormat="1" ht="30" x14ac:dyDescent="0.25">
      <c r="A157" s="569"/>
      <c r="B157" s="577" t="s">
        <v>1374</v>
      </c>
      <c r="C157" s="577" t="s">
        <v>1378</v>
      </c>
      <c r="D157" s="580">
        <v>43008</v>
      </c>
      <c r="E157" s="486"/>
      <c r="F157" s="486"/>
      <c r="G157" s="486"/>
      <c r="H157" s="486"/>
      <c r="I157" s="486"/>
      <c r="J157" s="486"/>
      <c r="K157" s="486"/>
      <c r="L157" s="486" t="s">
        <v>57</v>
      </c>
      <c r="M157" s="486" t="s">
        <v>1575</v>
      </c>
      <c r="N157" s="486" t="s">
        <v>1349</v>
      </c>
      <c r="O157" s="486"/>
      <c r="P157" s="486"/>
      <c r="Q157" s="486"/>
      <c r="R157" s="486"/>
      <c r="S157" s="486"/>
      <c r="T157" s="486"/>
      <c r="U157" s="30" t="s">
        <v>177</v>
      </c>
      <c r="V157" s="30" t="s">
        <v>1288</v>
      </c>
      <c r="W157" s="486" t="s">
        <v>436</v>
      </c>
      <c r="X157" s="486" t="s">
        <v>436</v>
      </c>
      <c r="Y157" s="576" t="s">
        <v>1368</v>
      </c>
      <c r="Z157" s="576"/>
      <c r="AA157" s="576"/>
      <c r="AB157" s="576" t="s">
        <v>1383</v>
      </c>
      <c r="AC157" s="486" t="s">
        <v>460</v>
      </c>
      <c r="AD157" s="486"/>
      <c r="AE157" s="486" t="s">
        <v>943</v>
      </c>
    </row>
    <row r="158" spans="1:33" s="578" customFormat="1" x14ac:dyDescent="0.25">
      <c r="A158" s="569"/>
      <c r="B158" s="577" t="s">
        <v>1456</v>
      </c>
      <c r="C158" s="577" t="s">
        <v>1466</v>
      </c>
      <c r="D158" s="580">
        <v>43069</v>
      </c>
      <c r="E158" s="486"/>
      <c r="F158" s="486"/>
      <c r="G158" s="486"/>
      <c r="H158" s="486"/>
      <c r="I158" s="486"/>
      <c r="J158" s="486"/>
      <c r="K158" s="486"/>
      <c r="L158" s="486">
        <v>15</v>
      </c>
      <c r="M158" s="486" t="s">
        <v>180</v>
      </c>
      <c r="N158" s="486" t="s">
        <v>1349</v>
      </c>
      <c r="O158" s="486"/>
      <c r="P158" s="486"/>
      <c r="Q158" s="486"/>
      <c r="R158" s="486"/>
      <c r="S158" s="486"/>
      <c r="T158" s="486"/>
      <c r="U158" s="486" t="s">
        <v>57</v>
      </c>
      <c r="V158" s="486" t="s">
        <v>436</v>
      </c>
      <c r="W158" s="486" t="s">
        <v>436</v>
      </c>
      <c r="X158" s="486" t="s">
        <v>436</v>
      </c>
      <c r="Y158" s="576" t="s">
        <v>1368</v>
      </c>
      <c r="Z158" s="581">
        <v>43009</v>
      </c>
      <c r="AA158" s="576"/>
      <c r="AB158" s="576" t="s">
        <v>1383</v>
      </c>
      <c r="AC158" s="486"/>
      <c r="AD158" s="486"/>
      <c r="AE158" s="486" t="s">
        <v>943</v>
      </c>
    </row>
    <row r="159" spans="1:33" s="578" customFormat="1" ht="30" x14ac:dyDescent="0.25">
      <c r="A159" s="569"/>
      <c r="B159" s="577" t="s">
        <v>233</v>
      </c>
      <c r="C159" s="577" t="s">
        <v>1241</v>
      </c>
      <c r="D159" s="580">
        <v>43082</v>
      </c>
      <c r="E159" s="486"/>
      <c r="F159" s="486"/>
      <c r="G159" s="486"/>
      <c r="H159" s="486"/>
      <c r="I159" s="486"/>
      <c r="J159" s="486"/>
      <c r="K159" s="486"/>
      <c r="L159" s="486">
        <v>33</v>
      </c>
      <c r="M159" s="486" t="s">
        <v>1227</v>
      </c>
      <c r="N159" s="486" t="s">
        <v>1349</v>
      </c>
      <c r="O159" s="486"/>
      <c r="P159" s="486"/>
      <c r="Q159" s="486"/>
      <c r="R159" s="486"/>
      <c r="S159" s="486"/>
      <c r="T159" s="486"/>
      <c r="U159" s="172" t="s">
        <v>1303</v>
      </c>
      <c r="V159" s="30" t="s">
        <v>1306</v>
      </c>
      <c r="W159" s="30" t="s">
        <v>1308</v>
      </c>
      <c r="X159" s="30" t="s">
        <v>1307</v>
      </c>
      <c r="Y159" s="576" t="s">
        <v>1368</v>
      </c>
      <c r="Z159" s="576"/>
      <c r="AA159" s="576"/>
      <c r="AB159" s="576" t="s">
        <v>1383</v>
      </c>
      <c r="AC159" s="486" t="s">
        <v>460</v>
      </c>
      <c r="AD159" s="486"/>
      <c r="AE159" s="486" t="s">
        <v>943</v>
      </c>
    </row>
    <row r="160" spans="1:33" s="578" customFormat="1" ht="135" x14ac:dyDescent="0.25">
      <c r="A160" s="609"/>
      <c r="B160" s="610" t="s">
        <v>351</v>
      </c>
      <c r="C160" s="611" t="s">
        <v>1335</v>
      </c>
      <c r="D160" s="612">
        <v>43100</v>
      </c>
      <c r="E160" s="596"/>
      <c r="F160" s="596"/>
      <c r="G160" s="596"/>
      <c r="H160" s="596"/>
      <c r="I160" s="596"/>
      <c r="J160" s="596"/>
      <c r="K160" s="596"/>
      <c r="L160" s="596">
        <v>5</v>
      </c>
      <c r="M160" s="596" t="s">
        <v>1627</v>
      </c>
      <c r="N160" s="596" t="s">
        <v>337</v>
      </c>
      <c r="O160" s="596"/>
      <c r="P160" s="596"/>
      <c r="Q160" s="596"/>
      <c r="R160" s="596"/>
      <c r="S160" s="596"/>
      <c r="T160" s="596"/>
      <c r="U160" s="613" t="s">
        <v>436</v>
      </c>
      <c r="V160" s="613" t="s">
        <v>436</v>
      </c>
      <c r="W160" s="613" t="s">
        <v>436</v>
      </c>
      <c r="X160" s="613" t="s">
        <v>436</v>
      </c>
      <c r="Y160" s="614"/>
      <c r="Z160" s="614"/>
      <c r="AA160" s="615"/>
      <c r="AB160" s="614"/>
      <c r="AC160" s="596" t="s">
        <v>460</v>
      </c>
      <c r="AD160" s="596"/>
      <c r="AE160" s="596" t="s">
        <v>943</v>
      </c>
    </row>
    <row r="161" spans="1:33" s="578" customFormat="1" ht="135" x14ac:dyDescent="0.25">
      <c r="A161" s="569"/>
      <c r="B161" s="458" t="s">
        <v>1316</v>
      </c>
      <c r="C161" s="459" t="s">
        <v>1331</v>
      </c>
      <c r="D161" s="580">
        <v>43100</v>
      </c>
      <c r="E161" s="486"/>
      <c r="F161" s="486"/>
      <c r="G161" s="486"/>
      <c r="H161" s="486"/>
      <c r="I161" s="486"/>
      <c r="J161" s="486"/>
      <c r="K161" s="486"/>
      <c r="L161" s="486">
        <v>6</v>
      </c>
      <c r="M161" s="486" t="s">
        <v>1472</v>
      </c>
      <c r="N161" s="486" t="s">
        <v>337</v>
      </c>
      <c r="O161" s="486"/>
      <c r="P161" s="486"/>
      <c r="Q161" s="486"/>
      <c r="R161" s="486"/>
      <c r="S161" s="486"/>
      <c r="T161" s="486"/>
      <c r="U161" s="486" t="s">
        <v>436</v>
      </c>
      <c r="V161" s="486" t="s">
        <v>436</v>
      </c>
      <c r="W161" s="486" t="s">
        <v>436</v>
      </c>
      <c r="X161" s="486" t="s">
        <v>436</v>
      </c>
      <c r="Y161" s="576"/>
      <c r="Z161" s="576"/>
      <c r="AA161" s="453"/>
      <c r="AB161" s="576"/>
      <c r="AC161" s="486"/>
      <c r="AD161" s="486"/>
      <c r="AE161" s="486" t="s">
        <v>497</v>
      </c>
      <c r="AF161" s="421"/>
    </row>
    <row r="162" spans="1:33" s="578" customFormat="1" ht="45" x14ac:dyDescent="0.25">
      <c r="A162" s="569">
        <v>12</v>
      </c>
      <c r="B162" s="423" t="s">
        <v>1316</v>
      </c>
      <c r="C162" s="425" t="s">
        <v>1708</v>
      </c>
      <c r="D162" s="580">
        <v>42916</v>
      </c>
      <c r="E162" s="580" t="s">
        <v>52</v>
      </c>
      <c r="F162" s="580">
        <v>42916</v>
      </c>
      <c r="G162" s="486" t="s">
        <v>1774</v>
      </c>
      <c r="H162" s="486" t="s">
        <v>1774</v>
      </c>
      <c r="I162" s="486" t="s">
        <v>1774</v>
      </c>
      <c r="J162" s="486" t="s">
        <v>436</v>
      </c>
      <c r="K162" s="580" t="s">
        <v>52</v>
      </c>
      <c r="L162" s="486">
        <v>6</v>
      </c>
      <c r="M162" s="486" t="s">
        <v>1472</v>
      </c>
      <c r="N162" s="486" t="s">
        <v>337</v>
      </c>
      <c r="O162" s="486"/>
      <c r="P162" s="486"/>
      <c r="Q162" s="486"/>
      <c r="R162" s="486"/>
      <c r="S162" s="486"/>
      <c r="T162" s="486"/>
      <c r="U162" s="486" t="s">
        <v>57</v>
      </c>
      <c r="V162" s="486"/>
      <c r="W162" s="486"/>
      <c r="X162" s="486"/>
      <c r="Y162" s="576" t="s">
        <v>1368</v>
      </c>
      <c r="Z162" s="576"/>
      <c r="AA162" s="453"/>
      <c r="AB162" s="576"/>
      <c r="AC162" s="486"/>
      <c r="AD162" s="486"/>
      <c r="AE162" s="486" t="s">
        <v>943</v>
      </c>
      <c r="AF162" s="421" t="s">
        <v>497</v>
      </c>
      <c r="AG162" s="607" t="s">
        <v>1787</v>
      </c>
    </row>
    <row r="163" spans="1:33" s="578" customFormat="1" ht="45" x14ac:dyDescent="0.25">
      <c r="A163" s="569"/>
      <c r="B163" s="423" t="s">
        <v>1315</v>
      </c>
      <c r="C163" s="424" t="s">
        <v>1475</v>
      </c>
      <c r="D163" s="580">
        <v>43100</v>
      </c>
      <c r="E163" s="486"/>
      <c r="F163" s="486"/>
      <c r="G163" s="486"/>
      <c r="H163" s="486"/>
      <c r="I163" s="486"/>
      <c r="J163" s="486"/>
      <c r="K163" s="486"/>
      <c r="L163" s="486">
        <v>7</v>
      </c>
      <c r="M163" s="486" t="s">
        <v>1472</v>
      </c>
      <c r="N163" s="486" t="s">
        <v>337</v>
      </c>
      <c r="O163" s="486"/>
      <c r="P163" s="486"/>
      <c r="Q163" s="486"/>
      <c r="R163" s="486"/>
      <c r="S163" s="486"/>
      <c r="T163" s="486"/>
      <c r="U163" s="486" t="s">
        <v>57</v>
      </c>
      <c r="V163" s="486" t="s">
        <v>1473</v>
      </c>
      <c r="W163" s="486" t="s">
        <v>1473</v>
      </c>
      <c r="X163" s="486" t="s">
        <v>1473</v>
      </c>
      <c r="Y163" s="576" t="s">
        <v>1360</v>
      </c>
      <c r="Z163" s="576" t="s">
        <v>1474</v>
      </c>
      <c r="AA163" s="576" t="s">
        <v>1474</v>
      </c>
      <c r="AB163" s="576" t="s">
        <v>1383</v>
      </c>
      <c r="AC163" s="486" t="s">
        <v>460</v>
      </c>
      <c r="AD163" s="486"/>
      <c r="AE163" s="486" t="s">
        <v>943</v>
      </c>
    </row>
    <row r="164" spans="1:33" s="578" customFormat="1" ht="30" x14ac:dyDescent="0.25">
      <c r="A164" s="569"/>
      <c r="B164" s="577" t="s">
        <v>1292</v>
      </c>
      <c r="C164" s="577" t="s">
        <v>1334</v>
      </c>
      <c r="D164" s="580">
        <v>43100</v>
      </c>
      <c r="E164" s="486"/>
      <c r="F164" s="486"/>
      <c r="G164" s="486"/>
      <c r="H164" s="486"/>
      <c r="I164" s="486"/>
      <c r="J164" s="486"/>
      <c r="K164" s="486"/>
      <c r="L164" s="486">
        <v>8</v>
      </c>
      <c r="M164" s="486" t="s">
        <v>723</v>
      </c>
      <c r="N164" s="486" t="s">
        <v>1057</v>
      </c>
      <c r="O164" s="486"/>
      <c r="P164" s="486"/>
      <c r="Q164" s="486"/>
      <c r="R164" s="486"/>
      <c r="S164" s="486"/>
      <c r="T164" s="486"/>
      <c r="U164" s="486" t="s">
        <v>1312</v>
      </c>
      <c r="V164" s="486" t="s">
        <v>436</v>
      </c>
      <c r="W164" s="486" t="s">
        <v>436</v>
      </c>
      <c r="X164" s="486" t="s">
        <v>436</v>
      </c>
      <c r="Y164" s="576" t="s">
        <v>1368</v>
      </c>
      <c r="Z164" s="576" t="s">
        <v>1413</v>
      </c>
      <c r="AA164" s="576"/>
      <c r="AB164" s="576" t="s">
        <v>1383</v>
      </c>
      <c r="AC164" s="486" t="s">
        <v>460</v>
      </c>
      <c r="AD164" s="486"/>
      <c r="AE164" s="486" t="s">
        <v>943</v>
      </c>
    </row>
    <row r="165" spans="1:33" s="578" customFormat="1" ht="150" x14ac:dyDescent="0.25">
      <c r="A165" s="569"/>
      <c r="B165" s="610" t="s">
        <v>1333</v>
      </c>
      <c r="C165" s="610" t="s">
        <v>1339</v>
      </c>
      <c r="D165" s="580">
        <v>43100</v>
      </c>
      <c r="E165" s="486"/>
      <c r="F165" s="486"/>
      <c r="G165" s="486"/>
      <c r="H165" s="486"/>
      <c r="I165" s="486"/>
      <c r="J165" s="486"/>
      <c r="K165" s="486"/>
      <c r="L165" s="486">
        <v>9</v>
      </c>
      <c r="M165" s="486" t="s">
        <v>1332</v>
      </c>
      <c r="N165" s="486" t="s">
        <v>337</v>
      </c>
      <c r="O165" s="486"/>
      <c r="P165" s="486"/>
      <c r="Q165" s="486"/>
      <c r="R165" s="486"/>
      <c r="S165" s="486"/>
      <c r="T165" s="486"/>
      <c r="U165" s="486" t="s">
        <v>436</v>
      </c>
      <c r="V165" s="486" t="s">
        <v>436</v>
      </c>
      <c r="W165" s="486" t="s">
        <v>436</v>
      </c>
      <c r="X165" s="486" t="s">
        <v>436</v>
      </c>
      <c r="Y165" s="576"/>
      <c r="Z165" s="576"/>
      <c r="AA165" s="576"/>
      <c r="AB165" s="576"/>
      <c r="AC165" s="486" t="s">
        <v>460</v>
      </c>
      <c r="AD165" s="486"/>
      <c r="AE165" s="486" t="s">
        <v>497</v>
      </c>
    </row>
    <row r="166" spans="1:33" s="578" customFormat="1" ht="30" x14ac:dyDescent="0.25">
      <c r="A166" s="569"/>
      <c r="B166" s="577" t="s">
        <v>1407</v>
      </c>
      <c r="C166" s="577" t="s">
        <v>1487</v>
      </c>
      <c r="D166" s="580">
        <v>43100</v>
      </c>
      <c r="E166" s="486"/>
      <c r="F166" s="486"/>
      <c r="G166" s="486"/>
      <c r="H166" s="486"/>
      <c r="I166" s="486"/>
      <c r="J166" s="486"/>
      <c r="K166" s="486"/>
      <c r="L166" s="486">
        <v>12</v>
      </c>
      <c r="M166" s="486" t="s">
        <v>720</v>
      </c>
      <c r="N166" s="486" t="s">
        <v>1057</v>
      </c>
      <c r="O166" s="486"/>
      <c r="P166" s="486"/>
      <c r="Q166" s="486"/>
      <c r="R166" s="486"/>
      <c r="S166" s="486"/>
      <c r="T166" s="486"/>
      <c r="U166" s="486"/>
      <c r="V166" s="486"/>
      <c r="W166" s="486"/>
      <c r="X166" s="486"/>
      <c r="Y166" s="576"/>
      <c r="Z166" s="576"/>
      <c r="AA166" s="576"/>
      <c r="AB166" s="576" t="s">
        <v>1383</v>
      </c>
      <c r="AC166" s="486" t="s">
        <v>460</v>
      </c>
      <c r="AD166" s="486"/>
      <c r="AE166" s="486" t="s">
        <v>943</v>
      </c>
    </row>
    <row r="167" spans="1:33" s="578" customFormat="1" x14ac:dyDescent="0.25">
      <c r="A167" s="569"/>
      <c r="B167" s="577" t="s">
        <v>1293</v>
      </c>
      <c r="C167" s="577" t="s">
        <v>1682</v>
      </c>
      <c r="D167" s="580">
        <v>43008</v>
      </c>
      <c r="E167" s="486"/>
      <c r="F167" s="486"/>
      <c r="G167" s="486"/>
      <c r="H167" s="486"/>
      <c r="I167" s="486"/>
      <c r="J167" s="486"/>
      <c r="K167" s="486"/>
      <c r="L167" s="569">
        <v>13</v>
      </c>
      <c r="M167" s="486" t="s">
        <v>682</v>
      </c>
      <c r="N167" s="486" t="s">
        <v>1349</v>
      </c>
      <c r="O167" s="486"/>
      <c r="P167" s="486"/>
      <c r="Q167" s="486"/>
      <c r="R167" s="486"/>
      <c r="S167" s="486"/>
      <c r="T167" s="486"/>
      <c r="U167" s="486" t="s">
        <v>436</v>
      </c>
      <c r="V167" s="486" t="s">
        <v>436</v>
      </c>
      <c r="W167" s="486" t="s">
        <v>436</v>
      </c>
      <c r="X167" s="486" t="s">
        <v>436</v>
      </c>
      <c r="Y167" s="576" t="s">
        <v>1368</v>
      </c>
      <c r="Z167" s="576" t="s">
        <v>1454</v>
      </c>
      <c r="AA167" s="576"/>
      <c r="AB167" s="576" t="s">
        <v>1401</v>
      </c>
      <c r="AC167" s="486"/>
      <c r="AD167" s="486"/>
      <c r="AE167" s="486" t="s">
        <v>943</v>
      </c>
    </row>
    <row r="168" spans="1:33" s="578" customFormat="1" ht="30" x14ac:dyDescent="0.25">
      <c r="A168" s="569"/>
      <c r="B168" s="583" t="s">
        <v>1293</v>
      </c>
      <c r="C168" s="592" t="s">
        <v>1140</v>
      </c>
      <c r="D168" s="584">
        <v>43100</v>
      </c>
      <c r="E168" s="569"/>
      <c r="F168" s="569"/>
      <c r="G168" s="569"/>
      <c r="H168" s="569"/>
      <c r="I168" s="569"/>
      <c r="J168" s="569"/>
      <c r="K168" s="569"/>
      <c r="L168" s="569">
        <v>13</v>
      </c>
      <c r="M168" s="569" t="s">
        <v>682</v>
      </c>
      <c r="N168" s="491" t="s">
        <v>1349</v>
      </c>
      <c r="O168" s="491"/>
      <c r="P168" s="491"/>
      <c r="Q168" s="491"/>
      <c r="R168" s="491"/>
      <c r="S168" s="491"/>
      <c r="T168" s="491"/>
      <c r="U168" s="569" t="s">
        <v>436</v>
      </c>
      <c r="V168" s="569" t="s">
        <v>436</v>
      </c>
      <c r="W168" s="569" t="s">
        <v>436</v>
      </c>
      <c r="X168" s="569" t="s">
        <v>436</v>
      </c>
      <c r="Y168" s="585" t="s">
        <v>1368</v>
      </c>
      <c r="Z168" s="576" t="s">
        <v>1454</v>
      </c>
      <c r="AA168" s="585" t="s">
        <v>1684</v>
      </c>
      <c r="AB168" s="454" t="s">
        <v>1383</v>
      </c>
      <c r="AC168" s="569"/>
      <c r="AD168" s="569"/>
      <c r="AE168" s="569" t="s">
        <v>497</v>
      </c>
    </row>
    <row r="169" spans="1:33" s="578" customFormat="1" ht="30" x14ac:dyDescent="0.25">
      <c r="A169" s="569"/>
      <c r="B169" s="577" t="s">
        <v>1289</v>
      </c>
      <c r="C169" s="577" t="s">
        <v>1408</v>
      </c>
      <c r="D169" s="580">
        <v>43100</v>
      </c>
      <c r="E169" s="486"/>
      <c r="F169" s="486"/>
      <c r="G169" s="486"/>
      <c r="H169" s="486"/>
      <c r="I169" s="486"/>
      <c r="J169" s="486"/>
      <c r="K169" s="486"/>
      <c r="L169" s="486">
        <v>14</v>
      </c>
      <c r="M169" s="486" t="s">
        <v>180</v>
      </c>
      <c r="N169" s="486" t="s">
        <v>1349</v>
      </c>
      <c r="O169" s="486"/>
      <c r="P169" s="486"/>
      <c r="Q169" s="486"/>
      <c r="R169" s="486"/>
      <c r="S169" s="486"/>
      <c r="T169" s="486"/>
      <c r="U169" s="486" t="s">
        <v>436</v>
      </c>
      <c r="V169" s="486" t="s">
        <v>436</v>
      </c>
      <c r="W169" s="486" t="s">
        <v>436</v>
      </c>
      <c r="X169" s="486" t="s">
        <v>436</v>
      </c>
      <c r="Y169" s="576" t="s">
        <v>1368</v>
      </c>
      <c r="Z169" s="576"/>
      <c r="AA169" s="576"/>
      <c r="AB169" s="576" t="s">
        <v>1401</v>
      </c>
      <c r="AC169" s="486" t="s">
        <v>460</v>
      </c>
      <c r="AD169" s="486"/>
      <c r="AE169" s="486" t="s">
        <v>497</v>
      </c>
    </row>
    <row r="170" spans="1:33" s="578" customFormat="1" ht="30" x14ac:dyDescent="0.25">
      <c r="A170" s="569"/>
      <c r="B170" s="616" t="s">
        <v>1456</v>
      </c>
      <c r="C170" s="616" t="s">
        <v>1460</v>
      </c>
      <c r="D170" s="580">
        <v>43100</v>
      </c>
      <c r="E170" s="486"/>
      <c r="F170" s="486"/>
      <c r="G170" s="486"/>
      <c r="H170" s="486"/>
      <c r="I170" s="486"/>
      <c r="J170" s="486"/>
      <c r="K170" s="486"/>
      <c r="L170" s="486">
        <v>15</v>
      </c>
      <c r="M170" s="486" t="s">
        <v>180</v>
      </c>
      <c r="N170" s="486" t="s">
        <v>1349</v>
      </c>
      <c r="O170" s="486"/>
      <c r="P170" s="486"/>
      <c r="Q170" s="486"/>
      <c r="R170" s="486"/>
      <c r="S170" s="486"/>
      <c r="T170" s="486"/>
      <c r="U170" s="486" t="s">
        <v>57</v>
      </c>
      <c r="V170" s="30" t="s">
        <v>1288</v>
      </c>
      <c r="W170" s="486" t="s">
        <v>436</v>
      </c>
      <c r="X170" s="486" t="s">
        <v>436</v>
      </c>
      <c r="Y170" s="576" t="s">
        <v>1368</v>
      </c>
      <c r="Z170" s="581">
        <v>43040</v>
      </c>
      <c r="AA170" s="576"/>
      <c r="AB170" s="576" t="s">
        <v>1383</v>
      </c>
      <c r="AC170" s="486"/>
      <c r="AD170" s="486"/>
      <c r="AE170" s="486" t="s">
        <v>943</v>
      </c>
    </row>
    <row r="171" spans="1:33" s="578" customFormat="1" ht="30" x14ac:dyDescent="0.25">
      <c r="A171" s="569"/>
      <c r="B171" s="577" t="s">
        <v>1456</v>
      </c>
      <c r="C171" s="577" t="s">
        <v>1461</v>
      </c>
      <c r="D171" s="617">
        <v>43100</v>
      </c>
      <c r="E171" s="486"/>
      <c r="F171" s="486"/>
      <c r="G171" s="486"/>
      <c r="H171" s="486"/>
      <c r="I171" s="486"/>
      <c r="J171" s="486"/>
      <c r="K171" s="486"/>
      <c r="L171" s="486">
        <v>15</v>
      </c>
      <c r="M171" s="486" t="s">
        <v>180</v>
      </c>
      <c r="N171" s="486" t="s">
        <v>1349</v>
      </c>
      <c r="O171" s="486"/>
      <c r="P171" s="486"/>
      <c r="Q171" s="486"/>
      <c r="R171" s="486"/>
      <c r="S171" s="486"/>
      <c r="T171" s="486"/>
      <c r="U171" s="486" t="s">
        <v>57</v>
      </c>
      <c r="V171" s="486" t="s">
        <v>436</v>
      </c>
      <c r="W171" s="486" t="s">
        <v>436</v>
      </c>
      <c r="X171" s="486" t="s">
        <v>436</v>
      </c>
      <c r="Y171" s="576" t="s">
        <v>1368</v>
      </c>
      <c r="Z171" s="581">
        <v>42917</v>
      </c>
      <c r="AA171" s="576"/>
      <c r="AB171" s="576" t="s">
        <v>1383</v>
      </c>
      <c r="AC171" s="486"/>
      <c r="AD171" s="486"/>
      <c r="AE171" s="486" t="s">
        <v>943</v>
      </c>
    </row>
    <row r="172" spans="1:33" s="578" customFormat="1" x14ac:dyDescent="0.25">
      <c r="A172" s="569"/>
      <c r="B172" s="577" t="s">
        <v>1456</v>
      </c>
      <c r="C172" s="577" t="s">
        <v>1467</v>
      </c>
      <c r="D172" s="617">
        <v>43100</v>
      </c>
      <c r="E172" s="486"/>
      <c r="F172" s="486"/>
      <c r="G172" s="486"/>
      <c r="H172" s="486"/>
      <c r="I172" s="486"/>
      <c r="J172" s="486"/>
      <c r="K172" s="486"/>
      <c r="L172" s="486">
        <v>15</v>
      </c>
      <c r="M172" s="486" t="s">
        <v>180</v>
      </c>
      <c r="N172" s="486" t="s">
        <v>1349</v>
      </c>
      <c r="O172" s="486"/>
      <c r="P172" s="486"/>
      <c r="Q172" s="486"/>
      <c r="R172" s="486"/>
      <c r="S172" s="486"/>
      <c r="T172" s="486"/>
      <c r="U172" s="486" t="s">
        <v>57</v>
      </c>
      <c r="V172" s="486" t="s">
        <v>436</v>
      </c>
      <c r="W172" s="486" t="s">
        <v>436</v>
      </c>
      <c r="X172" s="486" t="s">
        <v>436</v>
      </c>
      <c r="Y172" s="576" t="s">
        <v>1368</v>
      </c>
      <c r="Z172" s="581">
        <v>43040</v>
      </c>
      <c r="AA172" s="576"/>
      <c r="AB172" s="576" t="s">
        <v>1383</v>
      </c>
      <c r="AC172" s="486"/>
      <c r="AD172" s="486"/>
      <c r="AE172" s="486" t="s">
        <v>943</v>
      </c>
    </row>
    <row r="173" spans="1:33" s="578" customFormat="1" ht="30" x14ac:dyDescent="0.25">
      <c r="A173" s="569"/>
      <c r="B173" s="577" t="s">
        <v>1295</v>
      </c>
      <c r="C173" s="577" t="s">
        <v>1294</v>
      </c>
      <c r="D173" s="617">
        <v>43100</v>
      </c>
      <c r="E173" s="486"/>
      <c r="F173" s="486"/>
      <c r="G173" s="486"/>
      <c r="H173" s="486"/>
      <c r="I173" s="486"/>
      <c r="J173" s="486"/>
      <c r="K173" s="486"/>
      <c r="L173" s="486">
        <v>16</v>
      </c>
      <c r="M173" s="486" t="s">
        <v>180</v>
      </c>
      <c r="N173" s="486" t="s">
        <v>1349</v>
      </c>
      <c r="O173" s="486"/>
      <c r="P173" s="486"/>
      <c r="Q173" s="486"/>
      <c r="R173" s="486"/>
      <c r="S173" s="486"/>
      <c r="T173" s="486"/>
      <c r="U173" s="486" t="s">
        <v>1310</v>
      </c>
      <c r="V173" s="486" t="s">
        <v>436</v>
      </c>
      <c r="W173" s="486" t="s">
        <v>436</v>
      </c>
      <c r="X173" s="486" t="s">
        <v>436</v>
      </c>
      <c r="Y173" s="576" t="s">
        <v>1368</v>
      </c>
      <c r="Z173" s="576" t="s">
        <v>1419</v>
      </c>
      <c r="AA173" s="576" t="s">
        <v>52</v>
      </c>
      <c r="AB173" s="576" t="s">
        <v>1389</v>
      </c>
      <c r="AC173" s="486" t="s">
        <v>460</v>
      </c>
      <c r="AD173" s="486"/>
      <c r="AE173" s="486" t="s">
        <v>943</v>
      </c>
    </row>
    <row r="174" spans="1:33" s="578" customFormat="1" ht="30" x14ac:dyDescent="0.25">
      <c r="A174" s="569"/>
      <c r="B174" s="600" t="s">
        <v>408</v>
      </c>
      <c r="C174" s="601" t="s">
        <v>1268</v>
      </c>
      <c r="D174" s="588">
        <v>43100</v>
      </c>
      <c r="E174" s="486"/>
      <c r="F174" s="486"/>
      <c r="G174" s="486"/>
      <c r="H174" s="486"/>
      <c r="I174" s="486"/>
      <c r="J174" s="486"/>
      <c r="K174" s="486"/>
      <c r="L174" s="486">
        <v>17</v>
      </c>
      <c r="M174" s="486" t="s">
        <v>1267</v>
      </c>
      <c r="N174" s="486" t="s">
        <v>1349</v>
      </c>
      <c r="O174" s="486"/>
      <c r="P174" s="486"/>
      <c r="Q174" s="486"/>
      <c r="R174" s="486"/>
      <c r="S174" s="486"/>
      <c r="T174" s="486"/>
      <c r="U174" s="486" t="s">
        <v>436</v>
      </c>
      <c r="V174" s="486" t="s">
        <v>436</v>
      </c>
      <c r="W174" s="486" t="s">
        <v>436</v>
      </c>
      <c r="X174" s="486" t="s">
        <v>436</v>
      </c>
      <c r="Y174" s="576" t="s">
        <v>1368</v>
      </c>
      <c r="Z174" s="576"/>
      <c r="AA174" s="576" t="s">
        <v>1262</v>
      </c>
      <c r="AB174" s="576" t="s">
        <v>1383</v>
      </c>
      <c r="AC174" s="486" t="s">
        <v>460</v>
      </c>
      <c r="AD174" s="486"/>
      <c r="AE174" s="486" t="s">
        <v>497</v>
      </c>
    </row>
    <row r="175" spans="1:33" s="578" customFormat="1" ht="30" x14ac:dyDescent="0.25">
      <c r="A175" s="569"/>
      <c r="B175" s="32" t="s">
        <v>408</v>
      </c>
      <c r="C175" s="593" t="s">
        <v>1269</v>
      </c>
      <c r="D175" s="588">
        <v>43100</v>
      </c>
      <c r="E175" s="486"/>
      <c r="F175" s="486"/>
      <c r="G175" s="486"/>
      <c r="H175" s="486"/>
      <c r="I175" s="486"/>
      <c r="J175" s="486"/>
      <c r="K175" s="486"/>
      <c r="L175" s="486">
        <v>17</v>
      </c>
      <c r="M175" s="486" t="s">
        <v>1267</v>
      </c>
      <c r="N175" s="486" t="s">
        <v>1349</v>
      </c>
      <c r="O175" s="486"/>
      <c r="P175" s="486"/>
      <c r="Q175" s="486"/>
      <c r="R175" s="486"/>
      <c r="S175" s="486"/>
      <c r="T175" s="486"/>
      <c r="U175" s="486" t="s">
        <v>436</v>
      </c>
      <c r="V175" s="486" t="s">
        <v>436</v>
      </c>
      <c r="W175" s="486" t="s">
        <v>436</v>
      </c>
      <c r="X175" s="486" t="s">
        <v>436</v>
      </c>
      <c r="Y175" s="576" t="s">
        <v>1368</v>
      </c>
      <c r="Z175" s="576"/>
      <c r="AA175" s="576" t="s">
        <v>1262</v>
      </c>
      <c r="AB175" s="576" t="s">
        <v>1383</v>
      </c>
      <c r="AC175" s="486" t="s">
        <v>460</v>
      </c>
      <c r="AD175" s="486"/>
      <c r="AE175" s="486" t="s">
        <v>497</v>
      </c>
    </row>
    <row r="176" spans="1:33" s="578" customFormat="1" ht="330" x14ac:dyDescent="0.25">
      <c r="A176" s="569"/>
      <c r="B176" s="610" t="s">
        <v>238</v>
      </c>
      <c r="C176" s="610" t="s">
        <v>1298</v>
      </c>
      <c r="D176" s="580">
        <v>43100</v>
      </c>
      <c r="E176" s="486"/>
      <c r="F176" s="486"/>
      <c r="G176" s="486"/>
      <c r="H176" s="486"/>
      <c r="I176" s="486"/>
      <c r="J176" s="486"/>
      <c r="K176" s="486"/>
      <c r="L176" s="486">
        <v>17</v>
      </c>
      <c r="M176" s="486" t="s">
        <v>1267</v>
      </c>
      <c r="N176" s="486" t="s">
        <v>1349</v>
      </c>
      <c r="O176" s="486"/>
      <c r="P176" s="486"/>
      <c r="Q176" s="486"/>
      <c r="R176" s="486"/>
      <c r="S176" s="486"/>
      <c r="T176" s="486"/>
      <c r="U176" s="486" t="s">
        <v>436</v>
      </c>
      <c r="V176" s="486" t="s">
        <v>436</v>
      </c>
      <c r="W176" s="486" t="s">
        <v>436</v>
      </c>
      <c r="X176" s="486" t="s">
        <v>436</v>
      </c>
      <c r="Y176" s="576"/>
      <c r="Z176" s="576"/>
      <c r="AA176" s="576"/>
      <c r="AB176" s="576"/>
      <c r="AC176" s="486" t="s">
        <v>460</v>
      </c>
      <c r="AD176" s="486"/>
      <c r="AE176" s="486" t="s">
        <v>497</v>
      </c>
    </row>
    <row r="177" spans="1:33" s="578" customFormat="1" x14ac:dyDescent="0.25">
      <c r="A177" s="569"/>
      <c r="B177" s="32" t="s">
        <v>408</v>
      </c>
      <c r="C177" s="33" t="s">
        <v>1265</v>
      </c>
      <c r="D177" s="88">
        <v>43100</v>
      </c>
      <c r="E177" s="486"/>
      <c r="F177" s="486"/>
      <c r="G177" s="486"/>
      <c r="H177" s="486"/>
      <c r="I177" s="486"/>
      <c r="J177" s="486"/>
      <c r="K177" s="486"/>
      <c r="L177" s="486">
        <v>17</v>
      </c>
      <c r="M177" s="486" t="s">
        <v>1267</v>
      </c>
      <c r="N177" s="486" t="s">
        <v>1349</v>
      </c>
      <c r="O177" s="486"/>
      <c r="P177" s="486"/>
      <c r="Q177" s="486"/>
      <c r="R177" s="486"/>
      <c r="S177" s="486"/>
      <c r="T177" s="486"/>
      <c r="U177" s="486" t="s">
        <v>436</v>
      </c>
      <c r="V177" s="486" t="s">
        <v>436</v>
      </c>
      <c r="W177" s="486" t="s">
        <v>436</v>
      </c>
      <c r="X177" s="486" t="s">
        <v>436</v>
      </c>
      <c r="Y177" s="576" t="s">
        <v>1368</v>
      </c>
      <c r="Z177" s="576" t="s">
        <v>1455</v>
      </c>
      <c r="AA177" s="576" t="s">
        <v>52</v>
      </c>
      <c r="AB177" s="576" t="s">
        <v>1401</v>
      </c>
      <c r="AC177" s="486" t="s">
        <v>460</v>
      </c>
      <c r="AD177" s="486"/>
      <c r="AE177" s="486" t="s">
        <v>943</v>
      </c>
    </row>
    <row r="178" spans="1:33" s="578" customFormat="1" x14ac:dyDescent="0.25">
      <c r="A178" s="569"/>
      <c r="B178" s="32" t="s">
        <v>408</v>
      </c>
      <c r="C178" s="33" t="s">
        <v>1266</v>
      </c>
      <c r="D178" s="88">
        <v>43100</v>
      </c>
      <c r="E178" s="486"/>
      <c r="F178" s="486"/>
      <c r="G178" s="486"/>
      <c r="H178" s="486"/>
      <c r="I178" s="486"/>
      <c r="J178" s="486"/>
      <c r="K178" s="486"/>
      <c r="L178" s="486">
        <v>17</v>
      </c>
      <c r="M178" s="486" t="s">
        <v>1267</v>
      </c>
      <c r="N178" s="486" t="s">
        <v>1349</v>
      </c>
      <c r="O178" s="486"/>
      <c r="P178" s="486"/>
      <c r="Q178" s="486"/>
      <c r="R178" s="486"/>
      <c r="S178" s="486"/>
      <c r="T178" s="486"/>
      <c r="U178" s="486" t="s">
        <v>436</v>
      </c>
      <c r="V178" s="486" t="s">
        <v>436</v>
      </c>
      <c r="W178" s="486" t="s">
        <v>436</v>
      </c>
      <c r="X178" s="486" t="s">
        <v>436</v>
      </c>
      <c r="Y178" s="576" t="s">
        <v>1368</v>
      </c>
      <c r="Z178" s="576"/>
      <c r="AA178" s="576"/>
      <c r="AB178" s="576" t="s">
        <v>1401</v>
      </c>
      <c r="AC178" s="486" t="s">
        <v>460</v>
      </c>
      <c r="AD178" s="486"/>
      <c r="AE178" s="486" t="s">
        <v>943</v>
      </c>
    </row>
    <row r="179" spans="1:33" s="578" customFormat="1" ht="30" x14ac:dyDescent="0.25">
      <c r="A179" s="569"/>
      <c r="B179" s="32" t="s">
        <v>408</v>
      </c>
      <c r="C179" s="587" t="s">
        <v>1271</v>
      </c>
      <c r="D179" s="588">
        <v>43100</v>
      </c>
      <c r="E179" s="486"/>
      <c r="F179" s="486"/>
      <c r="G179" s="486"/>
      <c r="H179" s="486"/>
      <c r="I179" s="486"/>
      <c r="J179" s="486"/>
      <c r="K179" s="486"/>
      <c r="L179" s="486">
        <v>17</v>
      </c>
      <c r="M179" s="486" t="s">
        <v>1267</v>
      </c>
      <c r="N179" s="486" t="s">
        <v>1349</v>
      </c>
      <c r="O179" s="486"/>
      <c r="P179" s="486"/>
      <c r="Q179" s="486"/>
      <c r="R179" s="486"/>
      <c r="S179" s="486"/>
      <c r="T179" s="486"/>
      <c r="U179" s="486" t="s">
        <v>436</v>
      </c>
      <c r="V179" s="486" t="s">
        <v>436</v>
      </c>
      <c r="W179" s="486" t="s">
        <v>436</v>
      </c>
      <c r="X179" s="486" t="s">
        <v>436</v>
      </c>
      <c r="Y179" s="576" t="s">
        <v>1368</v>
      </c>
      <c r="Z179" s="576"/>
      <c r="AA179" s="618"/>
      <c r="AB179" s="576" t="s">
        <v>1383</v>
      </c>
      <c r="AC179" s="486" t="s">
        <v>460</v>
      </c>
      <c r="AD179" s="486"/>
      <c r="AE179" s="486" t="s">
        <v>943</v>
      </c>
    </row>
    <row r="180" spans="1:33" s="578" customFormat="1" ht="30" x14ac:dyDescent="0.25">
      <c r="A180" s="569"/>
      <c r="B180" s="32" t="s">
        <v>408</v>
      </c>
      <c r="C180" s="33" t="s">
        <v>1263</v>
      </c>
      <c r="D180" s="588">
        <v>43100</v>
      </c>
      <c r="E180" s="486"/>
      <c r="F180" s="486"/>
      <c r="G180" s="486"/>
      <c r="H180" s="486"/>
      <c r="I180" s="486"/>
      <c r="J180" s="486"/>
      <c r="K180" s="486"/>
      <c r="L180" s="486">
        <v>17</v>
      </c>
      <c r="M180" s="486" t="s">
        <v>1267</v>
      </c>
      <c r="N180" s="486" t="s">
        <v>1349</v>
      </c>
      <c r="O180" s="486"/>
      <c r="P180" s="486"/>
      <c r="Q180" s="486"/>
      <c r="R180" s="486"/>
      <c r="S180" s="486"/>
      <c r="T180" s="486"/>
      <c r="U180" s="486" t="s">
        <v>436</v>
      </c>
      <c r="V180" s="486" t="s">
        <v>436</v>
      </c>
      <c r="W180" s="486" t="s">
        <v>436</v>
      </c>
      <c r="X180" s="486" t="s">
        <v>436</v>
      </c>
      <c r="Y180" s="576" t="s">
        <v>1368</v>
      </c>
      <c r="Z180" s="576"/>
      <c r="AA180" s="597" t="s">
        <v>1311</v>
      </c>
      <c r="AB180" s="576" t="s">
        <v>1383</v>
      </c>
      <c r="AC180" s="486" t="s">
        <v>460</v>
      </c>
      <c r="AD180" s="486"/>
      <c r="AE180" s="486" t="s">
        <v>943</v>
      </c>
    </row>
    <row r="181" spans="1:33" s="578" customFormat="1" ht="300" x14ac:dyDescent="0.25">
      <c r="A181" s="569"/>
      <c r="B181" s="610" t="s">
        <v>1300</v>
      </c>
      <c r="C181" s="610" t="s">
        <v>1299</v>
      </c>
      <c r="D181" s="580">
        <v>43100</v>
      </c>
      <c r="E181" s="486"/>
      <c r="F181" s="486"/>
      <c r="G181" s="486"/>
      <c r="H181" s="486"/>
      <c r="I181" s="486"/>
      <c r="J181" s="486"/>
      <c r="K181" s="486"/>
      <c r="L181" s="486">
        <v>18</v>
      </c>
      <c r="M181" s="486" t="s">
        <v>1573</v>
      </c>
      <c r="N181" s="486" t="s">
        <v>1349</v>
      </c>
      <c r="O181" s="486"/>
      <c r="P181" s="486"/>
      <c r="Q181" s="486"/>
      <c r="R181" s="486"/>
      <c r="S181" s="486"/>
      <c r="T181" s="486"/>
      <c r="U181" s="486" t="s">
        <v>436</v>
      </c>
      <c r="V181" s="486" t="s">
        <v>436</v>
      </c>
      <c r="W181" s="486" t="s">
        <v>436</v>
      </c>
      <c r="X181" s="486" t="s">
        <v>436</v>
      </c>
      <c r="Y181" s="576"/>
      <c r="Z181" s="576"/>
      <c r="AA181" s="576" t="s">
        <v>1301</v>
      </c>
      <c r="AB181" s="576"/>
      <c r="AC181" s="486" t="s">
        <v>460</v>
      </c>
      <c r="AD181" s="486"/>
      <c r="AE181" s="486" t="s">
        <v>497</v>
      </c>
    </row>
    <row r="182" spans="1:33" s="578" customFormat="1" ht="90" x14ac:dyDescent="0.25">
      <c r="A182" s="569"/>
      <c r="B182" s="610" t="s">
        <v>1327</v>
      </c>
      <c r="C182" s="610" t="s">
        <v>1328</v>
      </c>
      <c r="D182" s="580">
        <v>43100</v>
      </c>
      <c r="E182" s="486"/>
      <c r="F182" s="486"/>
      <c r="G182" s="486"/>
      <c r="H182" s="486"/>
      <c r="I182" s="486"/>
      <c r="J182" s="486"/>
      <c r="K182" s="486"/>
      <c r="L182" s="486">
        <v>19</v>
      </c>
      <c r="M182" s="486" t="s">
        <v>1330</v>
      </c>
      <c r="N182" s="486" t="s">
        <v>1057</v>
      </c>
      <c r="O182" s="486"/>
      <c r="P182" s="486"/>
      <c r="Q182" s="486"/>
      <c r="R182" s="486"/>
      <c r="S182" s="486"/>
      <c r="T182" s="486"/>
      <c r="U182" s="486" t="s">
        <v>436</v>
      </c>
      <c r="V182" s="486" t="s">
        <v>436</v>
      </c>
      <c r="W182" s="486" t="s">
        <v>436</v>
      </c>
      <c r="X182" s="486" t="s">
        <v>436</v>
      </c>
      <c r="Y182" s="576"/>
      <c r="Z182" s="576"/>
      <c r="AA182" s="576" t="s">
        <v>1329</v>
      </c>
      <c r="AB182" s="576"/>
      <c r="AC182" s="486" t="s">
        <v>794</v>
      </c>
      <c r="AD182" s="486"/>
      <c r="AE182" s="486" t="s">
        <v>497</v>
      </c>
    </row>
    <row r="183" spans="1:33" s="578" customFormat="1" ht="45" x14ac:dyDescent="0.25">
      <c r="A183" s="569"/>
      <c r="B183" s="577" t="s">
        <v>278</v>
      </c>
      <c r="C183" s="577" t="s">
        <v>1372</v>
      </c>
      <c r="D183" s="580">
        <v>43100</v>
      </c>
      <c r="E183" s="486"/>
      <c r="F183" s="486"/>
      <c r="G183" s="486"/>
      <c r="H183" s="486"/>
      <c r="I183" s="486"/>
      <c r="J183" s="486"/>
      <c r="K183" s="486"/>
      <c r="L183" s="486">
        <v>20</v>
      </c>
      <c r="M183" s="486" t="s">
        <v>1324</v>
      </c>
      <c r="N183" s="486" t="s">
        <v>1057</v>
      </c>
      <c r="O183" s="486"/>
      <c r="P183" s="486"/>
      <c r="Q183" s="486"/>
      <c r="R183" s="486"/>
      <c r="S183" s="486"/>
      <c r="T183" s="486"/>
      <c r="U183" s="486" t="s">
        <v>436</v>
      </c>
      <c r="V183" s="486" t="s">
        <v>436</v>
      </c>
      <c r="W183" s="486" t="s">
        <v>436</v>
      </c>
      <c r="X183" s="486" t="s">
        <v>436</v>
      </c>
      <c r="Y183" s="576" t="s">
        <v>1368</v>
      </c>
      <c r="Z183" s="576" t="s">
        <v>1454</v>
      </c>
      <c r="AA183" s="576"/>
      <c r="AB183" s="576" t="s">
        <v>1383</v>
      </c>
      <c r="AC183" s="486" t="s">
        <v>460</v>
      </c>
      <c r="AD183" s="486"/>
      <c r="AE183" s="486" t="s">
        <v>497</v>
      </c>
    </row>
    <row r="184" spans="1:33" s="578" customFormat="1" ht="26.25" x14ac:dyDescent="0.25">
      <c r="A184" s="569"/>
      <c r="B184" s="583" t="s">
        <v>577</v>
      </c>
      <c r="C184" s="499" t="s">
        <v>1153</v>
      </c>
      <c r="D184" s="580">
        <v>43100</v>
      </c>
      <c r="E184" s="590"/>
      <c r="F184" s="590"/>
      <c r="G184" s="590"/>
      <c r="H184" s="590"/>
      <c r="I184" s="590"/>
      <c r="J184" s="590"/>
      <c r="K184" s="590"/>
      <c r="L184" s="486">
        <v>22</v>
      </c>
      <c r="M184" s="486" t="s">
        <v>682</v>
      </c>
      <c r="N184" s="486" t="s">
        <v>1349</v>
      </c>
      <c r="O184" s="486"/>
      <c r="P184" s="486"/>
      <c r="Q184" s="486"/>
      <c r="R184" s="486"/>
      <c r="S184" s="486"/>
      <c r="T184" s="486"/>
      <c r="U184" s="580" t="s">
        <v>436</v>
      </c>
      <c r="V184" s="580" t="s">
        <v>436</v>
      </c>
      <c r="W184" s="580" t="s">
        <v>436</v>
      </c>
      <c r="X184" s="580" t="s">
        <v>436</v>
      </c>
      <c r="Y184" s="576" t="s">
        <v>1368</v>
      </c>
      <c r="Z184" s="576"/>
      <c r="AA184" s="576"/>
      <c r="AB184" s="576" t="s">
        <v>1383</v>
      </c>
      <c r="AC184" s="486"/>
      <c r="AD184" s="590"/>
      <c r="AE184" s="486"/>
    </row>
    <row r="185" spans="1:33" s="578" customFormat="1" ht="30" x14ac:dyDescent="0.25">
      <c r="A185" s="569"/>
      <c r="B185" s="591" t="s">
        <v>577</v>
      </c>
      <c r="C185" s="32" t="s">
        <v>1160</v>
      </c>
      <c r="D185" s="88">
        <v>43100</v>
      </c>
      <c r="E185" s="569"/>
      <c r="F185" s="569"/>
      <c r="G185" s="569"/>
      <c r="H185" s="569"/>
      <c r="I185" s="569"/>
      <c r="J185" s="569"/>
      <c r="K185" s="569"/>
      <c r="L185" s="31">
        <v>22</v>
      </c>
      <c r="M185" s="31" t="s">
        <v>1493</v>
      </c>
      <c r="N185" s="491" t="s">
        <v>1349</v>
      </c>
      <c r="O185" s="491"/>
      <c r="P185" s="491"/>
      <c r="Q185" s="491"/>
      <c r="R185" s="491"/>
      <c r="S185" s="491"/>
      <c r="T185" s="491"/>
      <c r="U185" s="31" t="s">
        <v>436</v>
      </c>
      <c r="V185" s="31" t="s">
        <v>436</v>
      </c>
      <c r="W185" s="31" t="s">
        <v>436</v>
      </c>
      <c r="X185" s="31" t="s">
        <v>436</v>
      </c>
      <c r="Y185" s="585" t="s">
        <v>1368</v>
      </c>
      <c r="Z185" s="585"/>
      <c r="AA185" s="585"/>
      <c r="AB185" s="454" t="s">
        <v>1383</v>
      </c>
      <c r="AC185" s="569" t="s">
        <v>943</v>
      </c>
      <c r="AD185" s="569"/>
      <c r="AE185" s="31" t="s">
        <v>943</v>
      </c>
    </row>
    <row r="186" spans="1:33" s="578" customFormat="1" ht="45" x14ac:dyDescent="0.25">
      <c r="A186" s="569"/>
      <c r="B186" s="423" t="s">
        <v>1315</v>
      </c>
      <c r="C186" s="424" t="s">
        <v>1416</v>
      </c>
      <c r="D186" s="580">
        <v>43100</v>
      </c>
      <c r="E186" s="486"/>
      <c r="F186" s="486"/>
      <c r="G186" s="486"/>
      <c r="H186" s="486"/>
      <c r="I186" s="486"/>
      <c r="J186" s="486"/>
      <c r="K186" s="486"/>
      <c r="L186" s="486">
        <v>23</v>
      </c>
      <c r="M186" s="486" t="s">
        <v>179</v>
      </c>
      <c r="N186" s="486" t="s">
        <v>337</v>
      </c>
      <c r="O186" s="486"/>
      <c r="P186" s="486"/>
      <c r="Q186" s="486"/>
      <c r="R186" s="486"/>
      <c r="S186" s="486"/>
      <c r="T186" s="486"/>
      <c r="U186" s="486" t="s">
        <v>436</v>
      </c>
      <c r="V186" s="486" t="s">
        <v>436</v>
      </c>
      <c r="W186" s="486" t="s">
        <v>436</v>
      </c>
      <c r="X186" s="486" t="s">
        <v>436</v>
      </c>
      <c r="Y186" s="576"/>
      <c r="Z186" s="576"/>
      <c r="AA186" s="453"/>
      <c r="AB186" s="576"/>
      <c r="AC186" s="486" t="s">
        <v>460</v>
      </c>
      <c r="AD186" s="486"/>
      <c r="AE186" s="486" t="s">
        <v>497</v>
      </c>
    </row>
    <row r="187" spans="1:33" s="578" customFormat="1" ht="30" x14ac:dyDescent="0.25">
      <c r="A187" s="569"/>
      <c r="B187" s="583" t="s">
        <v>1315</v>
      </c>
      <c r="C187" s="577" t="s">
        <v>1477</v>
      </c>
      <c r="D187" s="584">
        <v>43100</v>
      </c>
      <c r="E187" s="569"/>
      <c r="F187" s="569"/>
      <c r="G187" s="569"/>
      <c r="H187" s="569"/>
      <c r="I187" s="569"/>
      <c r="J187" s="569"/>
      <c r="K187" s="569"/>
      <c r="L187" s="569">
        <v>23</v>
      </c>
      <c r="M187" s="569" t="s">
        <v>1472</v>
      </c>
      <c r="N187" s="569" t="s">
        <v>337</v>
      </c>
      <c r="O187" s="569"/>
      <c r="P187" s="569"/>
      <c r="Q187" s="569"/>
      <c r="R187" s="569"/>
      <c r="S187" s="569"/>
      <c r="T187" s="569"/>
      <c r="U187" s="569" t="s">
        <v>57</v>
      </c>
      <c r="V187" s="569"/>
      <c r="W187" s="569"/>
      <c r="X187" s="569"/>
      <c r="Y187" s="585" t="s">
        <v>1368</v>
      </c>
      <c r="Z187" s="585" t="s">
        <v>1410</v>
      </c>
      <c r="AA187" s="585"/>
      <c r="AB187" s="576" t="s">
        <v>1389</v>
      </c>
      <c r="AC187" s="569"/>
      <c r="AD187" s="569"/>
      <c r="AE187" s="569" t="s">
        <v>943</v>
      </c>
    </row>
    <row r="188" spans="1:33" s="578" customFormat="1" ht="30" x14ac:dyDescent="0.25">
      <c r="A188" s="569"/>
      <c r="B188" s="583" t="s">
        <v>1315</v>
      </c>
      <c r="C188" s="577" t="s">
        <v>1478</v>
      </c>
      <c r="D188" s="584">
        <v>43100</v>
      </c>
      <c r="E188" s="569"/>
      <c r="F188" s="569"/>
      <c r="G188" s="569"/>
      <c r="H188" s="569"/>
      <c r="I188" s="569"/>
      <c r="J188" s="569"/>
      <c r="K188" s="569"/>
      <c r="L188" s="569">
        <v>23</v>
      </c>
      <c r="M188" s="569" t="s">
        <v>1472</v>
      </c>
      <c r="N188" s="569" t="s">
        <v>337</v>
      </c>
      <c r="O188" s="569"/>
      <c r="P188" s="569"/>
      <c r="Q188" s="569"/>
      <c r="R188" s="569"/>
      <c r="S188" s="569"/>
      <c r="T188" s="569"/>
      <c r="U188" s="569" t="s">
        <v>57</v>
      </c>
      <c r="V188" s="569"/>
      <c r="W188" s="569"/>
      <c r="X188" s="569"/>
      <c r="Y188" s="585" t="s">
        <v>1368</v>
      </c>
      <c r="Z188" s="585" t="s">
        <v>1413</v>
      </c>
      <c r="AA188" s="585"/>
      <c r="AB188" s="576" t="s">
        <v>1383</v>
      </c>
      <c r="AC188" s="569"/>
      <c r="AD188" s="569"/>
      <c r="AE188" s="569" t="s">
        <v>943</v>
      </c>
    </row>
    <row r="189" spans="1:33" s="578" customFormat="1" ht="45" x14ac:dyDescent="0.25">
      <c r="A189" s="569">
        <v>13</v>
      </c>
      <c r="B189" s="606" t="s">
        <v>241</v>
      </c>
      <c r="C189" s="577" t="s">
        <v>1446</v>
      </c>
      <c r="D189" s="580">
        <v>43100</v>
      </c>
      <c r="E189" s="486"/>
      <c r="F189" s="580">
        <v>43100</v>
      </c>
      <c r="G189" s="486" t="s">
        <v>1774</v>
      </c>
      <c r="H189" s="486" t="s">
        <v>1774</v>
      </c>
      <c r="I189" s="486" t="s">
        <v>1774</v>
      </c>
      <c r="J189" s="486" t="s">
        <v>436</v>
      </c>
      <c r="K189" s="486"/>
      <c r="L189" s="486">
        <v>25</v>
      </c>
      <c r="M189" s="486" t="s">
        <v>179</v>
      </c>
      <c r="N189" s="486" t="s">
        <v>337</v>
      </c>
      <c r="O189" s="486"/>
      <c r="P189" s="486"/>
      <c r="Q189" s="486"/>
      <c r="R189" s="486"/>
      <c r="S189" s="486"/>
      <c r="T189" s="486"/>
      <c r="U189" s="486" t="s">
        <v>1325</v>
      </c>
      <c r="V189" s="163" t="s">
        <v>436</v>
      </c>
      <c r="W189" s="163" t="s">
        <v>436</v>
      </c>
      <c r="X189" s="163" t="s">
        <v>436</v>
      </c>
      <c r="Y189" s="576" t="s">
        <v>1357</v>
      </c>
      <c r="Z189" s="576" t="s">
        <v>1410</v>
      </c>
      <c r="AA189" s="576"/>
      <c r="AB189" s="576" t="s">
        <v>1389</v>
      </c>
      <c r="AC189" s="486" t="s">
        <v>460</v>
      </c>
      <c r="AD189" s="486"/>
      <c r="AE189" s="486" t="s">
        <v>497</v>
      </c>
      <c r="AF189" s="578" t="s">
        <v>497</v>
      </c>
      <c r="AG189" s="607" t="s">
        <v>1782</v>
      </c>
    </row>
    <row r="190" spans="1:33" s="578" customFormat="1" ht="135" x14ac:dyDescent="0.25">
      <c r="A190" s="569"/>
      <c r="B190" s="458" t="s">
        <v>1534</v>
      </c>
      <c r="C190" s="459" t="s">
        <v>1535</v>
      </c>
      <c r="D190" s="580">
        <v>43100</v>
      </c>
      <c r="E190" s="486"/>
      <c r="F190" s="486"/>
      <c r="G190" s="486"/>
      <c r="H190" s="486"/>
      <c r="I190" s="486"/>
      <c r="J190" s="486"/>
      <c r="K190" s="486"/>
      <c r="L190" s="486">
        <v>26</v>
      </c>
      <c r="M190" s="486" t="s">
        <v>687</v>
      </c>
      <c r="N190" s="486" t="s">
        <v>1349</v>
      </c>
      <c r="O190" s="486"/>
      <c r="P190" s="486"/>
      <c r="Q190" s="486"/>
      <c r="R190" s="486"/>
      <c r="S190" s="486"/>
      <c r="T190" s="486"/>
      <c r="U190" s="486" t="s">
        <v>1536</v>
      </c>
      <c r="V190" s="30" t="s">
        <v>1537</v>
      </c>
      <c r="W190" s="486" t="s">
        <v>436</v>
      </c>
      <c r="X190" s="486" t="s">
        <v>436</v>
      </c>
      <c r="Y190" s="576" t="s">
        <v>1357</v>
      </c>
      <c r="Z190" s="576"/>
      <c r="AA190" s="453"/>
      <c r="AB190" s="576" t="s">
        <v>1383</v>
      </c>
      <c r="AC190" s="486" t="s">
        <v>460</v>
      </c>
      <c r="AD190" s="486"/>
      <c r="AE190" s="486" t="s">
        <v>497</v>
      </c>
    </row>
    <row r="191" spans="1:33" s="578" customFormat="1" ht="195" x14ac:dyDescent="0.25">
      <c r="A191" s="569"/>
      <c r="B191" s="423" t="s">
        <v>1317</v>
      </c>
      <c r="C191" s="424" t="s">
        <v>1318</v>
      </c>
      <c r="D191" s="580">
        <v>43100</v>
      </c>
      <c r="E191" s="486"/>
      <c r="F191" s="486"/>
      <c r="G191" s="486"/>
      <c r="H191" s="486"/>
      <c r="I191" s="486"/>
      <c r="J191" s="486"/>
      <c r="K191" s="486"/>
      <c r="L191" s="486">
        <v>27</v>
      </c>
      <c r="M191" s="486" t="s">
        <v>1248</v>
      </c>
      <c r="N191" s="486" t="s">
        <v>1349</v>
      </c>
      <c r="O191" s="486"/>
      <c r="P191" s="486"/>
      <c r="Q191" s="486"/>
      <c r="R191" s="486"/>
      <c r="S191" s="486"/>
      <c r="T191" s="486"/>
      <c r="U191" s="486" t="s">
        <v>436</v>
      </c>
      <c r="V191" s="486" t="s">
        <v>436</v>
      </c>
      <c r="W191" s="486" t="s">
        <v>436</v>
      </c>
      <c r="X191" s="486" t="s">
        <v>436</v>
      </c>
      <c r="Y191" s="576" t="s">
        <v>1368</v>
      </c>
      <c r="Z191" s="576"/>
      <c r="AA191" s="576" t="s">
        <v>1417</v>
      </c>
      <c r="AB191" s="576" t="s">
        <v>1383</v>
      </c>
      <c r="AC191" s="486" t="s">
        <v>771</v>
      </c>
      <c r="AD191" s="486"/>
      <c r="AE191" s="486" t="s">
        <v>497</v>
      </c>
    </row>
    <row r="192" spans="1:33" s="578" customFormat="1" ht="45" x14ac:dyDescent="0.25">
      <c r="A192" s="569"/>
      <c r="B192" s="583" t="s">
        <v>694</v>
      </c>
      <c r="C192" s="577" t="s">
        <v>1606</v>
      </c>
      <c r="D192" s="584">
        <v>43100</v>
      </c>
      <c r="E192" s="569"/>
      <c r="F192" s="569"/>
      <c r="G192" s="569"/>
      <c r="H192" s="569"/>
      <c r="I192" s="569"/>
      <c r="J192" s="569"/>
      <c r="K192" s="569"/>
      <c r="L192" s="569">
        <v>29</v>
      </c>
      <c r="M192" s="569" t="s">
        <v>1320</v>
      </c>
      <c r="N192" s="569" t="s">
        <v>1349</v>
      </c>
      <c r="O192" s="569"/>
      <c r="P192" s="569"/>
      <c r="Q192" s="569"/>
      <c r="R192" s="569"/>
      <c r="S192" s="569"/>
      <c r="T192" s="569"/>
      <c r="U192" s="569" t="s">
        <v>410</v>
      </c>
      <c r="V192" s="486" t="s">
        <v>436</v>
      </c>
      <c r="W192" s="486" t="s">
        <v>436</v>
      </c>
      <c r="X192" s="486" t="s">
        <v>436</v>
      </c>
      <c r="Y192" s="585" t="s">
        <v>1357</v>
      </c>
      <c r="Z192" s="586">
        <v>42737</v>
      </c>
      <c r="AA192" s="586" t="s">
        <v>52</v>
      </c>
      <c r="AB192" s="576" t="s">
        <v>1389</v>
      </c>
      <c r="AC192" s="569"/>
      <c r="AD192" s="569"/>
      <c r="AE192" s="569" t="s">
        <v>497</v>
      </c>
    </row>
    <row r="193" spans="1:33" s="578" customFormat="1" ht="120" x14ac:dyDescent="0.25">
      <c r="A193" s="569">
        <v>14</v>
      </c>
      <c r="B193" s="423" t="s">
        <v>778</v>
      </c>
      <c r="C193" s="425" t="s">
        <v>1704</v>
      </c>
      <c r="D193" s="580">
        <v>43100</v>
      </c>
      <c r="E193" s="580" t="s">
        <v>52</v>
      </c>
      <c r="F193" s="580">
        <v>43100</v>
      </c>
      <c r="G193" s="486" t="s">
        <v>1774</v>
      </c>
      <c r="H193" s="486" t="s">
        <v>1774</v>
      </c>
      <c r="I193" s="486" t="s">
        <v>1774</v>
      </c>
      <c r="J193" s="486" t="s">
        <v>436</v>
      </c>
      <c r="K193" s="486"/>
      <c r="L193" s="486">
        <v>30</v>
      </c>
      <c r="M193" s="486" t="s">
        <v>52</v>
      </c>
      <c r="N193" s="486" t="s">
        <v>1057</v>
      </c>
      <c r="O193" s="486"/>
      <c r="P193" s="486"/>
      <c r="Q193" s="486"/>
      <c r="R193" s="486"/>
      <c r="S193" s="486"/>
      <c r="T193" s="486"/>
      <c r="U193" s="486"/>
      <c r="V193" s="486" t="s">
        <v>436</v>
      </c>
      <c r="W193" s="486" t="s">
        <v>436</v>
      </c>
      <c r="X193" s="486" t="s">
        <v>436</v>
      </c>
      <c r="Y193" s="576" t="s">
        <v>1357</v>
      </c>
      <c r="Z193" s="576" t="s">
        <v>1410</v>
      </c>
      <c r="AA193" s="454" t="s">
        <v>52</v>
      </c>
      <c r="AB193" s="576" t="s">
        <v>1383</v>
      </c>
      <c r="AC193" s="486" t="s">
        <v>460</v>
      </c>
      <c r="AD193" s="486"/>
      <c r="AE193" s="486" t="s">
        <v>943</v>
      </c>
      <c r="AF193" s="578" t="s">
        <v>497</v>
      </c>
      <c r="AG193" s="607" t="s">
        <v>1787</v>
      </c>
    </row>
    <row r="194" spans="1:33" s="578" customFormat="1" ht="45" x14ac:dyDescent="0.25">
      <c r="A194" s="569"/>
      <c r="B194" s="577" t="s">
        <v>1242</v>
      </c>
      <c r="C194" s="619" t="s">
        <v>1243</v>
      </c>
      <c r="D194" s="580">
        <v>43100</v>
      </c>
      <c r="E194" s="486"/>
      <c r="F194" s="486"/>
      <c r="G194" s="486"/>
      <c r="H194" s="486"/>
      <c r="I194" s="486"/>
      <c r="J194" s="486"/>
      <c r="K194" s="486"/>
      <c r="L194" s="486">
        <v>31</v>
      </c>
      <c r="M194" s="486" t="s">
        <v>1056</v>
      </c>
      <c r="N194" s="486" t="s">
        <v>1349</v>
      </c>
      <c r="O194" s="486"/>
      <c r="P194" s="486"/>
      <c r="Q194" s="486"/>
      <c r="R194" s="486"/>
      <c r="S194" s="486"/>
      <c r="T194" s="486"/>
      <c r="U194" s="486" t="s">
        <v>1304</v>
      </c>
      <c r="V194" s="163" t="s">
        <v>436</v>
      </c>
      <c r="W194" s="163" t="s">
        <v>436</v>
      </c>
      <c r="X194" s="163" t="s">
        <v>436</v>
      </c>
      <c r="Y194" s="576" t="s">
        <v>1357</v>
      </c>
      <c r="Z194" s="576" t="s">
        <v>436</v>
      </c>
      <c r="AA194" s="576"/>
      <c r="AB194" s="576"/>
      <c r="AC194" s="486" t="s">
        <v>460</v>
      </c>
      <c r="AD194" s="486"/>
      <c r="AE194" s="486" t="s">
        <v>497</v>
      </c>
    </row>
    <row r="195" spans="1:33" s="578" customFormat="1" ht="30" x14ac:dyDescent="0.25">
      <c r="A195" s="569"/>
      <c r="B195" s="577" t="s">
        <v>420</v>
      </c>
      <c r="C195" s="616" t="s">
        <v>1485</v>
      </c>
      <c r="D195" s="580">
        <v>43100</v>
      </c>
      <c r="E195" s="486"/>
      <c r="F195" s="486"/>
      <c r="G195" s="486"/>
      <c r="H195" s="486"/>
      <c r="I195" s="486"/>
      <c r="J195" s="486"/>
      <c r="K195" s="486"/>
      <c r="L195" s="486">
        <v>32</v>
      </c>
      <c r="M195" s="486" t="s">
        <v>1445</v>
      </c>
      <c r="N195" s="486" t="s">
        <v>1349</v>
      </c>
      <c r="O195" s="486"/>
      <c r="P195" s="486"/>
      <c r="Q195" s="486"/>
      <c r="R195" s="486"/>
      <c r="S195" s="486"/>
      <c r="T195" s="486"/>
      <c r="U195" s="580" t="s">
        <v>1309</v>
      </c>
      <c r="V195" s="486" t="s">
        <v>436</v>
      </c>
      <c r="W195" s="486" t="s">
        <v>436</v>
      </c>
      <c r="X195" s="486" t="s">
        <v>436</v>
      </c>
      <c r="Y195" s="576" t="s">
        <v>1357</v>
      </c>
      <c r="Z195" s="576" t="s">
        <v>1395</v>
      </c>
      <c r="AA195" s="576"/>
      <c r="AB195" s="576" t="s">
        <v>1389</v>
      </c>
      <c r="AC195" s="486" t="s">
        <v>460</v>
      </c>
      <c r="AD195" s="486"/>
      <c r="AE195" s="486" t="s">
        <v>497</v>
      </c>
    </row>
    <row r="196" spans="1:33" s="578" customFormat="1" ht="30" x14ac:dyDescent="0.25">
      <c r="A196" s="569"/>
      <c r="B196" s="577" t="s">
        <v>233</v>
      </c>
      <c r="C196" s="577" t="s">
        <v>1244</v>
      </c>
      <c r="D196" s="580">
        <v>43100</v>
      </c>
      <c r="E196" s="486"/>
      <c r="F196" s="486"/>
      <c r="G196" s="486"/>
      <c r="H196" s="486"/>
      <c r="I196" s="486"/>
      <c r="J196" s="486"/>
      <c r="K196" s="486"/>
      <c r="L196" s="486">
        <v>33</v>
      </c>
      <c r="M196" s="486" t="s">
        <v>1227</v>
      </c>
      <c r="N196" s="486" t="s">
        <v>1349</v>
      </c>
      <c r="O196" s="486"/>
      <c r="P196" s="486"/>
      <c r="Q196" s="486"/>
      <c r="R196" s="486"/>
      <c r="S196" s="486"/>
      <c r="T196" s="486"/>
      <c r="U196" s="172" t="s">
        <v>1303</v>
      </c>
      <c r="V196" s="30" t="s">
        <v>1306</v>
      </c>
      <c r="W196" s="30" t="s">
        <v>1308</v>
      </c>
      <c r="X196" s="30" t="s">
        <v>1307</v>
      </c>
      <c r="Y196" s="576" t="s">
        <v>1368</v>
      </c>
      <c r="Z196" s="576" t="s">
        <v>1413</v>
      </c>
      <c r="AA196" s="576" t="s">
        <v>1238</v>
      </c>
      <c r="AB196" s="576" t="s">
        <v>1383</v>
      </c>
      <c r="AC196" s="486" t="s">
        <v>460</v>
      </c>
      <c r="AD196" s="486"/>
      <c r="AE196" s="486" t="s">
        <v>943</v>
      </c>
    </row>
    <row r="197" spans="1:33" s="578" customFormat="1" ht="45" x14ac:dyDescent="0.25">
      <c r="A197" s="569"/>
      <c r="B197" s="577" t="s">
        <v>233</v>
      </c>
      <c r="C197" s="577" t="s">
        <v>1245</v>
      </c>
      <c r="D197" s="580">
        <v>43100</v>
      </c>
      <c r="E197" s="486"/>
      <c r="F197" s="486"/>
      <c r="G197" s="486"/>
      <c r="H197" s="486"/>
      <c r="I197" s="486"/>
      <c r="J197" s="486"/>
      <c r="K197" s="486"/>
      <c r="L197" s="486">
        <v>33</v>
      </c>
      <c r="M197" s="486" t="s">
        <v>1227</v>
      </c>
      <c r="N197" s="486" t="s">
        <v>1349</v>
      </c>
      <c r="O197" s="486"/>
      <c r="P197" s="486"/>
      <c r="Q197" s="486"/>
      <c r="R197" s="486"/>
      <c r="S197" s="486"/>
      <c r="T197" s="486"/>
      <c r="U197" s="172" t="s">
        <v>1303</v>
      </c>
      <c r="V197" s="30" t="s">
        <v>1306</v>
      </c>
      <c r="W197" s="30" t="s">
        <v>1308</v>
      </c>
      <c r="X197" s="30" t="s">
        <v>1307</v>
      </c>
      <c r="Y197" s="576" t="s">
        <v>1368</v>
      </c>
      <c r="Z197" s="576" t="s">
        <v>1454</v>
      </c>
      <c r="AA197" s="576"/>
      <c r="AB197" s="576" t="s">
        <v>1383</v>
      </c>
      <c r="AC197" s="486" t="s">
        <v>460</v>
      </c>
      <c r="AD197" s="486"/>
      <c r="AE197" s="486" t="s">
        <v>943</v>
      </c>
    </row>
    <row r="198" spans="1:33" s="578" customFormat="1" ht="30" x14ac:dyDescent="0.25">
      <c r="A198" s="569"/>
      <c r="B198" s="32" t="s">
        <v>233</v>
      </c>
      <c r="C198" s="32" t="s">
        <v>1246</v>
      </c>
      <c r="D198" s="88">
        <v>43100</v>
      </c>
      <c r="E198" s="486"/>
      <c r="F198" s="486"/>
      <c r="G198" s="486"/>
      <c r="H198" s="486"/>
      <c r="I198" s="486"/>
      <c r="J198" s="486"/>
      <c r="K198" s="486"/>
      <c r="L198" s="486">
        <v>33</v>
      </c>
      <c r="M198" s="486" t="s">
        <v>1227</v>
      </c>
      <c r="N198" s="486" t="s">
        <v>1349</v>
      </c>
      <c r="O198" s="486"/>
      <c r="P198" s="486"/>
      <c r="Q198" s="486"/>
      <c r="R198" s="486"/>
      <c r="S198" s="486"/>
      <c r="T198" s="486"/>
      <c r="U198" s="172" t="s">
        <v>1303</v>
      </c>
      <c r="V198" s="30" t="s">
        <v>1306</v>
      </c>
      <c r="W198" s="30" t="s">
        <v>1308</v>
      </c>
      <c r="X198" s="30" t="s">
        <v>1307</v>
      </c>
      <c r="Y198" s="576" t="s">
        <v>1368</v>
      </c>
      <c r="Z198" s="576" t="s">
        <v>1413</v>
      </c>
      <c r="AA198" s="576"/>
      <c r="AB198" s="576" t="s">
        <v>1383</v>
      </c>
      <c r="AC198" s="486" t="s">
        <v>460</v>
      </c>
      <c r="AD198" s="486"/>
      <c r="AE198" s="486" t="s">
        <v>943</v>
      </c>
    </row>
    <row r="199" spans="1:33" s="578" customFormat="1" ht="60" x14ac:dyDescent="0.25">
      <c r="A199" s="569">
        <v>15</v>
      </c>
      <c r="B199" s="577" t="s">
        <v>1322</v>
      </c>
      <c r="C199" s="424" t="s">
        <v>1458</v>
      </c>
      <c r="D199" s="580">
        <v>43100</v>
      </c>
      <c r="E199" s="580" t="s">
        <v>52</v>
      </c>
      <c r="F199" s="580">
        <v>43100</v>
      </c>
      <c r="G199" s="486" t="s">
        <v>1774</v>
      </c>
      <c r="H199" s="486" t="s">
        <v>1774</v>
      </c>
      <c r="I199" s="486" t="s">
        <v>1774</v>
      </c>
      <c r="J199" s="486" t="s">
        <v>436</v>
      </c>
      <c r="K199" s="486"/>
      <c r="L199" s="486">
        <v>36</v>
      </c>
      <c r="M199" s="486" t="s">
        <v>1412</v>
      </c>
      <c r="N199" s="486" t="s">
        <v>1057</v>
      </c>
      <c r="O199" s="486"/>
      <c r="P199" s="486"/>
      <c r="Q199" s="486"/>
      <c r="R199" s="486"/>
      <c r="S199" s="486"/>
      <c r="T199" s="486"/>
      <c r="U199" s="580">
        <v>42268</v>
      </c>
      <c r="V199" s="580">
        <v>42643</v>
      </c>
      <c r="W199" s="486" t="s">
        <v>436</v>
      </c>
      <c r="X199" s="486" t="s">
        <v>436</v>
      </c>
      <c r="Y199" s="576" t="s">
        <v>1368</v>
      </c>
      <c r="Z199" s="576" t="s">
        <v>1410</v>
      </c>
      <c r="AA199" s="576"/>
      <c r="AB199" s="576" t="s">
        <v>1389</v>
      </c>
      <c r="AC199" s="486" t="s">
        <v>460</v>
      </c>
      <c r="AD199" s="486"/>
      <c r="AE199" s="486" t="s">
        <v>497</v>
      </c>
      <c r="AF199" s="578" t="s">
        <v>497</v>
      </c>
      <c r="AG199" s="607" t="s">
        <v>1787</v>
      </c>
    </row>
    <row r="200" spans="1:33" s="578" customFormat="1" ht="60" x14ac:dyDescent="0.25">
      <c r="A200" s="569">
        <v>16</v>
      </c>
      <c r="B200" s="577" t="s">
        <v>237</v>
      </c>
      <c r="C200" s="577" t="s">
        <v>1277</v>
      </c>
      <c r="D200" s="580">
        <v>43100</v>
      </c>
      <c r="E200" s="486"/>
      <c r="F200" s="580">
        <v>43100</v>
      </c>
      <c r="G200" s="486" t="s">
        <v>1774</v>
      </c>
      <c r="H200" s="486" t="s">
        <v>1774</v>
      </c>
      <c r="I200" s="486" t="s">
        <v>1774</v>
      </c>
      <c r="J200" s="486" t="s">
        <v>436</v>
      </c>
      <c r="K200" s="486"/>
      <c r="L200" s="486">
        <v>42</v>
      </c>
      <c r="M200" s="486" t="s">
        <v>174</v>
      </c>
      <c r="N200" s="486" t="s">
        <v>1349</v>
      </c>
      <c r="O200" s="486"/>
      <c r="P200" s="486"/>
      <c r="Q200" s="486"/>
      <c r="R200" s="486"/>
      <c r="S200" s="486"/>
      <c r="T200" s="486"/>
      <c r="U200" s="486" t="s">
        <v>1302</v>
      </c>
      <c r="V200" s="580">
        <v>42750</v>
      </c>
      <c r="W200" s="580">
        <v>42705</v>
      </c>
      <c r="X200" s="486" t="s">
        <v>436</v>
      </c>
      <c r="Y200" s="576" t="s">
        <v>1313</v>
      </c>
      <c r="Z200" s="576" t="s">
        <v>1413</v>
      </c>
      <c r="AA200" s="576"/>
      <c r="AB200" s="576" t="s">
        <v>1389</v>
      </c>
      <c r="AC200" s="486" t="s">
        <v>460</v>
      </c>
      <c r="AD200" s="486"/>
      <c r="AE200" s="486" t="s">
        <v>497</v>
      </c>
      <c r="AF200" s="578" t="s">
        <v>497</v>
      </c>
      <c r="AG200" s="607" t="s">
        <v>1787</v>
      </c>
    </row>
    <row r="201" spans="1:33" s="578" customFormat="1" ht="60" x14ac:dyDescent="0.25">
      <c r="A201" s="569"/>
      <c r="B201" s="577" t="s">
        <v>237</v>
      </c>
      <c r="C201" s="577" t="s">
        <v>1613</v>
      </c>
      <c r="D201" s="580">
        <v>43100</v>
      </c>
      <c r="E201" s="486"/>
      <c r="F201" s="486"/>
      <c r="G201" s="486"/>
      <c r="H201" s="486"/>
      <c r="I201" s="486"/>
      <c r="J201" s="486"/>
      <c r="K201" s="486"/>
      <c r="L201" s="486">
        <v>42</v>
      </c>
      <c r="M201" s="486" t="s">
        <v>174</v>
      </c>
      <c r="N201" s="486" t="s">
        <v>1349</v>
      </c>
      <c r="O201" s="486"/>
      <c r="P201" s="486"/>
      <c r="Q201" s="486"/>
      <c r="R201" s="486"/>
      <c r="S201" s="486"/>
      <c r="T201" s="486"/>
      <c r="U201" s="486" t="s">
        <v>1302</v>
      </c>
      <c r="V201" s="486" t="s">
        <v>1302</v>
      </c>
      <c r="W201" s="486" t="s">
        <v>1302</v>
      </c>
      <c r="X201" s="486" t="s">
        <v>1612</v>
      </c>
      <c r="Y201" s="576" t="s">
        <v>1313</v>
      </c>
      <c r="Z201" s="576" t="s">
        <v>1454</v>
      </c>
      <c r="AA201" s="576"/>
      <c r="AB201" s="576" t="s">
        <v>1383</v>
      </c>
      <c r="AC201" s="486" t="s">
        <v>460</v>
      </c>
      <c r="AD201" s="486"/>
      <c r="AE201" s="486" t="s">
        <v>943</v>
      </c>
    </row>
    <row r="202" spans="1:33" s="578" customFormat="1" ht="30" x14ac:dyDescent="0.25">
      <c r="A202" s="569"/>
      <c r="B202" s="577" t="s">
        <v>237</v>
      </c>
      <c r="C202" s="577" t="s">
        <v>1275</v>
      </c>
      <c r="D202" s="580">
        <v>43100</v>
      </c>
      <c r="E202" s="486"/>
      <c r="F202" s="486"/>
      <c r="G202" s="486"/>
      <c r="H202" s="486"/>
      <c r="I202" s="486"/>
      <c r="J202" s="486"/>
      <c r="K202" s="486"/>
      <c r="L202" s="486">
        <v>42</v>
      </c>
      <c r="M202" s="486" t="s">
        <v>174</v>
      </c>
      <c r="N202" s="486" t="s">
        <v>1349</v>
      </c>
      <c r="O202" s="486"/>
      <c r="P202" s="486"/>
      <c r="Q202" s="486"/>
      <c r="R202" s="486"/>
      <c r="S202" s="486"/>
      <c r="T202" s="486"/>
      <c r="U202" s="30" t="s">
        <v>177</v>
      </c>
      <c r="V202" s="486" t="s">
        <v>177</v>
      </c>
      <c r="W202" s="486" t="s">
        <v>436</v>
      </c>
      <c r="X202" s="486" t="s">
        <v>436</v>
      </c>
      <c r="Y202" s="576" t="s">
        <v>1368</v>
      </c>
      <c r="Z202" s="576" t="s">
        <v>436</v>
      </c>
      <c r="AA202" s="576"/>
      <c r="AB202" s="576" t="s">
        <v>1389</v>
      </c>
      <c r="AC202" s="486" t="s">
        <v>460</v>
      </c>
      <c r="AD202" s="486"/>
      <c r="AE202" s="486" t="s">
        <v>943</v>
      </c>
    </row>
    <row r="203" spans="1:33" s="578" customFormat="1" ht="45" x14ac:dyDescent="0.25">
      <c r="A203" s="569"/>
      <c r="B203" s="577" t="s">
        <v>1374</v>
      </c>
      <c r="C203" s="577" t="s">
        <v>1375</v>
      </c>
      <c r="D203" s="580">
        <v>43100</v>
      </c>
      <c r="E203" s="486"/>
      <c r="F203" s="486"/>
      <c r="G203" s="486"/>
      <c r="H203" s="486"/>
      <c r="I203" s="486"/>
      <c r="J203" s="486"/>
      <c r="K203" s="486"/>
      <c r="L203" s="486" t="s">
        <v>57</v>
      </c>
      <c r="M203" s="486" t="s">
        <v>1575</v>
      </c>
      <c r="N203" s="486" t="s">
        <v>1349</v>
      </c>
      <c r="O203" s="486"/>
      <c r="P203" s="486"/>
      <c r="Q203" s="486"/>
      <c r="R203" s="486"/>
      <c r="S203" s="486"/>
      <c r="T203" s="486"/>
      <c r="U203" s="486" t="s">
        <v>436</v>
      </c>
      <c r="V203" s="486" t="s">
        <v>436</v>
      </c>
      <c r="W203" s="486" t="s">
        <v>436</v>
      </c>
      <c r="X203" s="486" t="s">
        <v>436</v>
      </c>
      <c r="Y203" s="576" t="s">
        <v>1368</v>
      </c>
      <c r="Z203" s="576" t="s">
        <v>1413</v>
      </c>
      <c r="AA203" s="576"/>
      <c r="AB203" s="576" t="s">
        <v>1389</v>
      </c>
      <c r="AC203" s="486" t="s">
        <v>460</v>
      </c>
      <c r="AD203" s="486"/>
      <c r="AE203" s="486" t="s">
        <v>943</v>
      </c>
    </row>
    <row r="204" spans="1:33" s="578" customFormat="1" x14ac:dyDescent="0.25">
      <c r="A204" s="569"/>
    </row>
    <row r="205" spans="1:33" s="578" customFormat="1" x14ac:dyDescent="0.25">
      <c r="A205" s="569"/>
      <c r="B205" s="489" t="s">
        <v>1293</v>
      </c>
      <c r="C205" s="583" t="s">
        <v>1580</v>
      </c>
      <c r="D205" s="584">
        <v>43465</v>
      </c>
      <c r="E205" s="569"/>
      <c r="F205" s="569"/>
      <c r="G205" s="569"/>
      <c r="H205" s="569"/>
      <c r="I205" s="569"/>
      <c r="J205" s="569"/>
      <c r="K205" s="569"/>
      <c r="L205" s="569">
        <v>13</v>
      </c>
      <c r="M205" s="569" t="s">
        <v>682</v>
      </c>
      <c r="N205" s="491" t="s">
        <v>1349</v>
      </c>
      <c r="O205" s="491"/>
      <c r="P205" s="491"/>
      <c r="Q205" s="491"/>
      <c r="R205" s="491"/>
      <c r="S205" s="491"/>
      <c r="T205" s="491"/>
      <c r="U205" s="569" t="s">
        <v>436</v>
      </c>
      <c r="V205" s="569" t="s">
        <v>436</v>
      </c>
      <c r="W205" s="569" t="s">
        <v>436</v>
      </c>
      <c r="X205" s="569" t="s">
        <v>436</v>
      </c>
      <c r="Y205" s="585" t="s">
        <v>1368</v>
      </c>
      <c r="Z205" s="585"/>
      <c r="AA205" s="585"/>
      <c r="AB205" s="454" t="s">
        <v>1383</v>
      </c>
      <c r="AC205" s="569"/>
      <c r="AD205" s="569"/>
      <c r="AE205" s="569" t="s">
        <v>943</v>
      </c>
    </row>
    <row r="206" spans="1:33" s="578" customFormat="1" x14ac:dyDescent="0.25">
      <c r="A206" s="569"/>
      <c r="B206" s="489" t="s">
        <v>1293</v>
      </c>
      <c r="C206" s="583" t="s">
        <v>1581</v>
      </c>
      <c r="D206" s="584">
        <v>43465</v>
      </c>
      <c r="E206" s="569"/>
      <c r="F206" s="569"/>
      <c r="G206" s="569"/>
      <c r="H206" s="569"/>
      <c r="I206" s="569"/>
      <c r="J206" s="569"/>
      <c r="K206" s="569"/>
      <c r="L206" s="569">
        <v>13</v>
      </c>
      <c r="M206" s="569" t="s">
        <v>682</v>
      </c>
      <c r="N206" s="491" t="s">
        <v>1349</v>
      </c>
      <c r="O206" s="491"/>
      <c r="P206" s="491"/>
      <c r="Q206" s="491"/>
      <c r="R206" s="491"/>
      <c r="S206" s="491"/>
      <c r="T206" s="491"/>
      <c r="U206" s="569" t="s">
        <v>436</v>
      </c>
      <c r="V206" s="569" t="s">
        <v>436</v>
      </c>
      <c r="W206" s="569" t="s">
        <v>436</v>
      </c>
      <c r="X206" s="569" t="s">
        <v>436</v>
      </c>
      <c r="Y206" s="585" t="s">
        <v>1368</v>
      </c>
      <c r="Z206" s="585"/>
      <c r="AA206" s="585"/>
      <c r="AB206" s="454" t="s">
        <v>1383</v>
      </c>
      <c r="AC206" s="569"/>
      <c r="AD206" s="569"/>
      <c r="AE206" s="569" t="s">
        <v>943</v>
      </c>
    </row>
    <row r="207" spans="1:33" s="578" customFormat="1" x14ac:dyDescent="0.25">
      <c r="A207" s="569"/>
      <c r="B207" s="583" t="s">
        <v>1293</v>
      </c>
      <c r="C207" s="32" t="s">
        <v>1139</v>
      </c>
      <c r="D207" s="584">
        <v>43465</v>
      </c>
      <c r="E207" s="569"/>
      <c r="F207" s="569"/>
      <c r="G207" s="569"/>
      <c r="H207" s="569"/>
      <c r="I207" s="569"/>
      <c r="J207" s="569"/>
      <c r="K207" s="569"/>
      <c r="L207" s="569">
        <v>13</v>
      </c>
      <c r="M207" s="569" t="s">
        <v>682</v>
      </c>
      <c r="N207" s="491" t="s">
        <v>1349</v>
      </c>
      <c r="O207" s="491"/>
      <c r="P207" s="491"/>
      <c r="Q207" s="491"/>
      <c r="R207" s="491"/>
      <c r="S207" s="491"/>
      <c r="T207" s="491"/>
      <c r="U207" s="569" t="s">
        <v>436</v>
      </c>
      <c r="V207" s="569" t="s">
        <v>436</v>
      </c>
      <c r="W207" s="569" t="s">
        <v>436</v>
      </c>
      <c r="X207" s="569" t="s">
        <v>436</v>
      </c>
      <c r="Y207" s="585" t="s">
        <v>1368</v>
      </c>
      <c r="Z207" s="585"/>
      <c r="AA207" s="585"/>
      <c r="AB207" s="454" t="s">
        <v>1383</v>
      </c>
      <c r="AC207" s="569" t="s">
        <v>943</v>
      </c>
      <c r="AD207" s="569"/>
      <c r="AE207" s="569" t="s">
        <v>943</v>
      </c>
    </row>
    <row r="208" spans="1:33" s="578" customFormat="1" ht="45" x14ac:dyDescent="0.25">
      <c r="A208" s="569"/>
      <c r="B208" s="583" t="s">
        <v>1293</v>
      </c>
      <c r="C208" s="592" t="s">
        <v>1141</v>
      </c>
      <c r="D208" s="584">
        <v>43465</v>
      </c>
      <c r="E208" s="569"/>
      <c r="F208" s="569"/>
      <c r="G208" s="569"/>
      <c r="H208" s="569"/>
      <c r="I208" s="569"/>
      <c r="J208" s="569"/>
      <c r="K208" s="569"/>
      <c r="L208" s="569">
        <v>13</v>
      </c>
      <c r="M208" s="569" t="s">
        <v>682</v>
      </c>
      <c r="N208" s="491" t="s">
        <v>1349</v>
      </c>
      <c r="O208" s="491"/>
      <c r="P208" s="491"/>
      <c r="Q208" s="491"/>
      <c r="R208" s="491"/>
      <c r="S208" s="491"/>
      <c r="T208" s="491"/>
      <c r="U208" s="569" t="s">
        <v>436</v>
      </c>
      <c r="V208" s="569" t="s">
        <v>436</v>
      </c>
      <c r="W208" s="569" t="s">
        <v>436</v>
      </c>
      <c r="X208" s="569" t="s">
        <v>436</v>
      </c>
      <c r="Y208" s="585" t="s">
        <v>1368</v>
      </c>
      <c r="Z208" s="585"/>
      <c r="AA208" s="585"/>
      <c r="AB208" s="454" t="s">
        <v>1383</v>
      </c>
      <c r="AC208" s="569"/>
      <c r="AD208" s="569"/>
      <c r="AE208" s="569" t="s">
        <v>943</v>
      </c>
    </row>
    <row r="209" spans="1:33" s="578" customFormat="1" ht="105" x14ac:dyDescent="0.25">
      <c r="A209" s="569"/>
      <c r="B209" s="583" t="s">
        <v>1293</v>
      </c>
      <c r="C209" s="32" t="s">
        <v>1142</v>
      </c>
      <c r="D209" s="584">
        <v>43465</v>
      </c>
      <c r="E209" s="569"/>
      <c r="F209" s="569"/>
      <c r="G209" s="569"/>
      <c r="H209" s="569"/>
      <c r="I209" s="569"/>
      <c r="J209" s="569"/>
      <c r="K209" s="569"/>
      <c r="L209" s="569">
        <v>13</v>
      </c>
      <c r="M209" s="569" t="s">
        <v>682</v>
      </c>
      <c r="N209" s="491" t="s">
        <v>1349</v>
      </c>
      <c r="O209" s="491"/>
      <c r="P209" s="491"/>
      <c r="Q209" s="491"/>
      <c r="R209" s="491"/>
      <c r="S209" s="491"/>
      <c r="T209" s="491"/>
      <c r="U209" s="569" t="s">
        <v>436</v>
      </c>
      <c r="V209" s="569" t="s">
        <v>436</v>
      </c>
      <c r="W209" s="569" t="s">
        <v>436</v>
      </c>
      <c r="X209" s="569" t="s">
        <v>436</v>
      </c>
      <c r="Y209" s="585" t="s">
        <v>1368</v>
      </c>
      <c r="Z209" s="585"/>
      <c r="AA209" s="585"/>
      <c r="AB209" s="454" t="s">
        <v>1383</v>
      </c>
      <c r="AC209" s="569"/>
      <c r="AD209" s="569"/>
      <c r="AE209" s="569" t="s">
        <v>943</v>
      </c>
    </row>
    <row r="210" spans="1:33" s="578" customFormat="1" x14ac:dyDescent="0.25">
      <c r="A210" s="569"/>
      <c r="B210" s="583" t="s">
        <v>1293</v>
      </c>
      <c r="C210" s="32" t="s">
        <v>1143</v>
      </c>
      <c r="D210" s="584">
        <v>43465</v>
      </c>
      <c r="E210" s="569"/>
      <c r="F210" s="569"/>
      <c r="G210" s="569"/>
      <c r="H210" s="569"/>
      <c r="I210" s="569"/>
      <c r="J210" s="569"/>
      <c r="K210" s="569"/>
      <c r="L210" s="569">
        <v>13</v>
      </c>
      <c r="M210" s="569" t="s">
        <v>682</v>
      </c>
      <c r="N210" s="491" t="s">
        <v>1349</v>
      </c>
      <c r="O210" s="491"/>
      <c r="P210" s="491"/>
      <c r="Q210" s="491"/>
      <c r="R210" s="491"/>
      <c r="S210" s="491"/>
      <c r="T210" s="491"/>
      <c r="U210" s="569" t="s">
        <v>436</v>
      </c>
      <c r="V210" s="569" t="s">
        <v>436</v>
      </c>
      <c r="W210" s="569" t="s">
        <v>436</v>
      </c>
      <c r="X210" s="569" t="s">
        <v>436</v>
      </c>
      <c r="Y210" s="585" t="s">
        <v>1368</v>
      </c>
      <c r="Z210" s="585"/>
      <c r="AA210" s="585"/>
      <c r="AB210" s="454" t="s">
        <v>1383</v>
      </c>
      <c r="AC210" s="569" t="s">
        <v>943</v>
      </c>
      <c r="AD210" s="569"/>
      <c r="AE210" s="569" t="s">
        <v>943</v>
      </c>
    </row>
    <row r="211" spans="1:33" s="578" customFormat="1" ht="45" x14ac:dyDescent="0.25">
      <c r="A211" s="569"/>
      <c r="B211" s="583" t="s">
        <v>1293</v>
      </c>
      <c r="C211" s="598" t="s">
        <v>1011</v>
      </c>
      <c r="D211" s="584">
        <v>43465</v>
      </c>
      <c r="E211" s="569"/>
      <c r="F211" s="569"/>
      <c r="G211" s="569"/>
      <c r="H211" s="569"/>
      <c r="I211" s="569"/>
      <c r="J211" s="569"/>
      <c r="K211" s="569"/>
      <c r="L211" s="569">
        <v>13</v>
      </c>
      <c r="M211" s="569" t="s">
        <v>682</v>
      </c>
      <c r="N211" s="491" t="s">
        <v>1349</v>
      </c>
      <c r="O211" s="491"/>
      <c r="P211" s="491"/>
      <c r="Q211" s="491"/>
      <c r="R211" s="491"/>
      <c r="S211" s="491"/>
      <c r="T211" s="491"/>
      <c r="U211" s="569" t="s">
        <v>436</v>
      </c>
      <c r="V211" s="569" t="s">
        <v>436</v>
      </c>
      <c r="W211" s="569" t="s">
        <v>436</v>
      </c>
      <c r="X211" s="569" t="s">
        <v>436</v>
      </c>
      <c r="Y211" s="585" t="s">
        <v>1368</v>
      </c>
      <c r="Z211" s="585"/>
      <c r="AA211" s="585"/>
      <c r="AB211" s="454" t="s">
        <v>1383</v>
      </c>
      <c r="AC211" s="569"/>
      <c r="AD211" s="569"/>
      <c r="AE211" s="569" t="s">
        <v>943</v>
      </c>
    </row>
    <row r="212" spans="1:33" s="578" customFormat="1" x14ac:dyDescent="0.25">
      <c r="A212" s="569"/>
      <c r="B212" s="583" t="s">
        <v>1293</v>
      </c>
      <c r="C212" s="583" t="s">
        <v>1582</v>
      </c>
      <c r="D212" s="584" t="s">
        <v>436</v>
      </c>
      <c r="E212" s="569"/>
      <c r="F212" s="569"/>
      <c r="G212" s="569"/>
      <c r="H212" s="569"/>
      <c r="I212" s="569"/>
      <c r="J212" s="569"/>
      <c r="K212" s="569"/>
      <c r="L212" s="569">
        <v>13</v>
      </c>
      <c r="M212" s="569" t="s">
        <v>682</v>
      </c>
      <c r="N212" s="491" t="s">
        <v>1349</v>
      </c>
      <c r="O212" s="491"/>
      <c r="P212" s="491"/>
      <c r="Q212" s="491"/>
      <c r="R212" s="491"/>
      <c r="S212" s="491"/>
      <c r="T212" s="491"/>
      <c r="U212" s="28" t="s">
        <v>177</v>
      </c>
      <c r="V212" s="28" t="s">
        <v>1576</v>
      </c>
      <c r="W212" s="569" t="s">
        <v>436</v>
      </c>
      <c r="X212" s="569" t="s">
        <v>436</v>
      </c>
      <c r="Y212" s="585" t="s">
        <v>1368</v>
      </c>
      <c r="Z212" s="585"/>
      <c r="AA212" s="585"/>
      <c r="AB212" s="454" t="s">
        <v>1383</v>
      </c>
      <c r="AC212" s="569"/>
      <c r="AD212" s="569"/>
      <c r="AE212" s="569" t="s">
        <v>497</v>
      </c>
    </row>
    <row r="213" spans="1:33" s="578" customFormat="1" x14ac:dyDescent="0.25">
      <c r="A213" s="569"/>
      <c r="B213" s="591" t="s">
        <v>577</v>
      </c>
      <c r="C213" s="32" t="s">
        <v>1161</v>
      </c>
      <c r="D213" s="584">
        <v>43465</v>
      </c>
      <c r="E213" s="569"/>
      <c r="F213" s="569"/>
      <c r="G213" s="569"/>
      <c r="H213" s="569"/>
      <c r="I213" s="569"/>
      <c r="J213" s="569"/>
      <c r="K213" s="569"/>
      <c r="L213" s="31">
        <v>22</v>
      </c>
      <c r="M213" s="31" t="s">
        <v>1493</v>
      </c>
      <c r="N213" s="491" t="s">
        <v>1349</v>
      </c>
      <c r="O213" s="491"/>
      <c r="P213" s="491"/>
      <c r="Q213" s="491"/>
      <c r="R213" s="491"/>
      <c r="S213" s="491"/>
      <c r="T213" s="491"/>
      <c r="U213" s="31" t="s">
        <v>436</v>
      </c>
      <c r="V213" s="31" t="s">
        <v>436</v>
      </c>
      <c r="W213" s="31" t="s">
        <v>436</v>
      </c>
      <c r="X213" s="31" t="s">
        <v>436</v>
      </c>
      <c r="Y213" s="585" t="s">
        <v>1368</v>
      </c>
      <c r="Z213" s="585"/>
      <c r="AA213" s="585"/>
      <c r="AB213" s="454" t="s">
        <v>1383</v>
      </c>
      <c r="AC213" s="569" t="s">
        <v>943</v>
      </c>
      <c r="AD213" s="569"/>
      <c r="AE213" s="31" t="s">
        <v>943</v>
      </c>
    </row>
    <row r="214" spans="1:33" s="578" customFormat="1" ht="45" x14ac:dyDescent="0.25">
      <c r="A214" s="569"/>
      <c r="B214" s="591" t="s">
        <v>577</v>
      </c>
      <c r="C214" s="32" t="s">
        <v>749</v>
      </c>
      <c r="D214" s="584">
        <v>43465</v>
      </c>
      <c r="E214" s="569"/>
      <c r="F214" s="569"/>
      <c r="G214" s="569"/>
      <c r="H214" s="569"/>
      <c r="I214" s="569"/>
      <c r="J214" s="569"/>
      <c r="K214" s="569"/>
      <c r="L214" s="31">
        <v>22</v>
      </c>
      <c r="M214" s="31" t="s">
        <v>1493</v>
      </c>
      <c r="N214" s="491" t="s">
        <v>1349</v>
      </c>
      <c r="O214" s="491"/>
      <c r="P214" s="491"/>
      <c r="Q214" s="491"/>
      <c r="R214" s="491"/>
      <c r="S214" s="491"/>
      <c r="T214" s="491"/>
      <c r="U214" s="31" t="s">
        <v>436</v>
      </c>
      <c r="V214" s="31" t="s">
        <v>436</v>
      </c>
      <c r="W214" s="31" t="s">
        <v>436</v>
      </c>
      <c r="X214" s="31" t="s">
        <v>436</v>
      </c>
      <c r="Y214" s="585" t="s">
        <v>1368</v>
      </c>
      <c r="Z214" s="585"/>
      <c r="AA214" s="585"/>
      <c r="AB214" s="454" t="s">
        <v>1383</v>
      </c>
      <c r="AC214" s="569" t="s">
        <v>943</v>
      </c>
      <c r="AD214" s="569"/>
      <c r="AE214" s="31" t="s">
        <v>943</v>
      </c>
    </row>
    <row r="215" spans="1:33" s="578" customFormat="1" ht="30" x14ac:dyDescent="0.25">
      <c r="A215" s="569"/>
      <c r="B215" s="591" t="s">
        <v>577</v>
      </c>
      <c r="C215" s="592" t="s">
        <v>1162</v>
      </c>
      <c r="D215" s="584">
        <v>43465</v>
      </c>
      <c r="E215" s="569"/>
      <c r="F215" s="569"/>
      <c r="G215" s="569"/>
      <c r="H215" s="569"/>
      <c r="I215" s="569"/>
      <c r="J215" s="569"/>
      <c r="K215" s="569"/>
      <c r="L215" s="31">
        <v>22</v>
      </c>
      <c r="M215" s="31" t="s">
        <v>1493</v>
      </c>
      <c r="N215" s="491" t="s">
        <v>1349</v>
      </c>
      <c r="O215" s="491"/>
      <c r="P215" s="491"/>
      <c r="Q215" s="491"/>
      <c r="R215" s="491"/>
      <c r="S215" s="491"/>
      <c r="T215" s="491"/>
      <c r="U215" s="31" t="s">
        <v>436</v>
      </c>
      <c r="V215" s="31" t="s">
        <v>436</v>
      </c>
      <c r="W215" s="31" t="s">
        <v>436</v>
      </c>
      <c r="X215" s="31" t="s">
        <v>436</v>
      </c>
      <c r="Y215" s="585" t="s">
        <v>1368</v>
      </c>
      <c r="Z215" s="585"/>
      <c r="AA215" s="585"/>
      <c r="AB215" s="454" t="s">
        <v>1383</v>
      </c>
      <c r="AC215" s="569" t="s">
        <v>943</v>
      </c>
      <c r="AD215" s="569"/>
      <c r="AE215" s="31" t="s">
        <v>943</v>
      </c>
    </row>
    <row r="216" spans="1:33" s="578" customFormat="1" ht="30" x14ac:dyDescent="0.25">
      <c r="A216" s="569"/>
      <c r="B216" s="591" t="s">
        <v>577</v>
      </c>
      <c r="C216" s="592" t="s">
        <v>1163</v>
      </c>
      <c r="D216" s="584">
        <v>43465</v>
      </c>
      <c r="E216" s="569"/>
      <c r="F216" s="569"/>
      <c r="G216" s="569"/>
      <c r="H216" s="569"/>
      <c r="I216" s="569"/>
      <c r="J216" s="569"/>
      <c r="K216" s="569"/>
      <c r="L216" s="31">
        <v>22</v>
      </c>
      <c r="M216" s="31" t="s">
        <v>1493</v>
      </c>
      <c r="N216" s="491" t="s">
        <v>1349</v>
      </c>
      <c r="O216" s="491"/>
      <c r="P216" s="491"/>
      <c r="Q216" s="491"/>
      <c r="R216" s="491"/>
      <c r="S216" s="491"/>
      <c r="T216" s="491"/>
      <c r="U216" s="31" t="s">
        <v>436</v>
      </c>
      <c r="V216" s="31" t="s">
        <v>436</v>
      </c>
      <c r="W216" s="31" t="s">
        <v>436</v>
      </c>
      <c r="X216" s="31" t="s">
        <v>436</v>
      </c>
      <c r="Y216" s="585" t="s">
        <v>1368</v>
      </c>
      <c r="Z216" s="585"/>
      <c r="AA216" s="585"/>
      <c r="AB216" s="454" t="s">
        <v>1383</v>
      </c>
      <c r="AC216" s="569" t="s">
        <v>943</v>
      </c>
      <c r="AD216" s="569"/>
      <c r="AE216" s="31" t="s">
        <v>943</v>
      </c>
    </row>
    <row r="217" spans="1:33" s="578" customFormat="1" ht="30" x14ac:dyDescent="0.25">
      <c r="A217" s="569"/>
      <c r="B217" s="591" t="s">
        <v>577</v>
      </c>
      <c r="C217" s="32" t="s">
        <v>753</v>
      </c>
      <c r="D217" s="584">
        <v>43465</v>
      </c>
      <c r="E217" s="569"/>
      <c r="F217" s="569"/>
      <c r="G217" s="569"/>
      <c r="H217" s="569"/>
      <c r="I217" s="569"/>
      <c r="J217" s="569"/>
      <c r="K217" s="569"/>
      <c r="L217" s="31">
        <v>22</v>
      </c>
      <c r="M217" s="31" t="s">
        <v>1493</v>
      </c>
      <c r="N217" s="491" t="s">
        <v>1349</v>
      </c>
      <c r="O217" s="491"/>
      <c r="P217" s="491"/>
      <c r="Q217" s="491"/>
      <c r="R217" s="491"/>
      <c r="S217" s="491"/>
      <c r="T217" s="491"/>
      <c r="U217" s="31" t="s">
        <v>436</v>
      </c>
      <c r="V217" s="31" t="s">
        <v>436</v>
      </c>
      <c r="W217" s="31" t="s">
        <v>436</v>
      </c>
      <c r="X217" s="31" t="s">
        <v>436</v>
      </c>
      <c r="Y217" s="585" t="s">
        <v>1368</v>
      </c>
      <c r="Z217" s="585"/>
      <c r="AA217" s="585"/>
      <c r="AB217" s="454" t="s">
        <v>1383</v>
      </c>
      <c r="AC217" s="569" t="s">
        <v>943</v>
      </c>
      <c r="AD217" s="569"/>
      <c r="AE217" s="31" t="s">
        <v>943</v>
      </c>
    </row>
    <row r="218" spans="1:33" s="578" customFormat="1" ht="60" x14ac:dyDescent="0.25">
      <c r="A218" s="569"/>
      <c r="B218" s="591" t="s">
        <v>577</v>
      </c>
      <c r="C218" s="26" t="s">
        <v>1164</v>
      </c>
      <c r="D218" s="584">
        <v>43465</v>
      </c>
      <c r="E218" s="569"/>
      <c r="F218" s="569"/>
      <c r="G218" s="569"/>
      <c r="H218" s="569"/>
      <c r="I218" s="569"/>
      <c r="J218" s="569"/>
      <c r="K218" s="569"/>
      <c r="L218" s="31">
        <v>22</v>
      </c>
      <c r="M218" s="31" t="s">
        <v>1493</v>
      </c>
      <c r="N218" s="491" t="s">
        <v>1349</v>
      </c>
      <c r="O218" s="491"/>
      <c r="P218" s="491"/>
      <c r="Q218" s="491"/>
      <c r="R218" s="491"/>
      <c r="S218" s="491"/>
      <c r="T218" s="491"/>
      <c r="U218" s="31" t="s">
        <v>436</v>
      </c>
      <c r="V218" s="31" t="s">
        <v>436</v>
      </c>
      <c r="W218" s="31" t="s">
        <v>436</v>
      </c>
      <c r="X218" s="31" t="s">
        <v>436</v>
      </c>
      <c r="Y218" s="585" t="s">
        <v>1368</v>
      </c>
      <c r="Z218" s="585"/>
      <c r="AA218" s="585"/>
      <c r="AB218" s="454" t="s">
        <v>1383</v>
      </c>
      <c r="AC218" s="569" t="s">
        <v>943</v>
      </c>
      <c r="AD218" s="569"/>
      <c r="AE218" s="31" t="s">
        <v>943</v>
      </c>
    </row>
    <row r="219" spans="1:33" s="578" customFormat="1" ht="45" x14ac:dyDescent="0.25">
      <c r="A219" s="569"/>
      <c r="B219" s="591" t="s">
        <v>577</v>
      </c>
      <c r="C219" s="32" t="s">
        <v>750</v>
      </c>
      <c r="D219" s="584">
        <v>43465</v>
      </c>
      <c r="E219" s="569"/>
      <c r="F219" s="569"/>
      <c r="G219" s="569"/>
      <c r="H219" s="569"/>
      <c r="I219" s="569"/>
      <c r="J219" s="569"/>
      <c r="K219" s="569"/>
      <c r="L219" s="31">
        <v>22</v>
      </c>
      <c r="M219" s="31" t="s">
        <v>1493</v>
      </c>
      <c r="N219" s="491" t="s">
        <v>1349</v>
      </c>
      <c r="O219" s="491"/>
      <c r="P219" s="491"/>
      <c r="Q219" s="491"/>
      <c r="R219" s="491"/>
      <c r="S219" s="491"/>
      <c r="T219" s="491"/>
      <c r="U219" s="31" t="s">
        <v>436</v>
      </c>
      <c r="V219" s="31" t="s">
        <v>436</v>
      </c>
      <c r="W219" s="31" t="s">
        <v>436</v>
      </c>
      <c r="X219" s="31" t="s">
        <v>436</v>
      </c>
      <c r="Y219" s="585" t="s">
        <v>1368</v>
      </c>
      <c r="Z219" s="585"/>
      <c r="AA219" s="585"/>
      <c r="AB219" s="454" t="s">
        <v>1383</v>
      </c>
      <c r="AC219" s="569" t="s">
        <v>943</v>
      </c>
      <c r="AD219" s="569"/>
      <c r="AE219" s="31" t="s">
        <v>943</v>
      </c>
    </row>
    <row r="220" spans="1:33" s="578" customFormat="1" ht="30" x14ac:dyDescent="0.25">
      <c r="A220" s="569"/>
      <c r="B220" s="591" t="s">
        <v>577</v>
      </c>
      <c r="C220" s="620" t="s">
        <v>831</v>
      </c>
      <c r="D220" s="584">
        <v>43465</v>
      </c>
      <c r="E220" s="569"/>
      <c r="F220" s="569"/>
      <c r="G220" s="569"/>
      <c r="H220" s="569"/>
      <c r="I220" s="569"/>
      <c r="J220" s="569"/>
      <c r="K220" s="569"/>
      <c r="L220" s="31">
        <v>22</v>
      </c>
      <c r="M220" s="31" t="s">
        <v>1493</v>
      </c>
      <c r="N220" s="491" t="s">
        <v>1349</v>
      </c>
      <c r="O220" s="491"/>
      <c r="P220" s="491"/>
      <c r="Q220" s="491"/>
      <c r="R220" s="491"/>
      <c r="S220" s="491"/>
      <c r="T220" s="491"/>
      <c r="U220" s="31" t="s">
        <v>436</v>
      </c>
      <c r="V220" s="31" t="s">
        <v>436</v>
      </c>
      <c r="W220" s="31" t="s">
        <v>436</v>
      </c>
      <c r="X220" s="31" t="s">
        <v>436</v>
      </c>
      <c r="Y220" s="585" t="s">
        <v>1368</v>
      </c>
      <c r="Z220" s="585"/>
      <c r="AA220" s="585"/>
      <c r="AB220" s="454" t="s">
        <v>1383</v>
      </c>
      <c r="AC220" s="569" t="s">
        <v>943</v>
      </c>
      <c r="AD220" s="569"/>
      <c r="AE220" s="31" t="s">
        <v>943</v>
      </c>
    </row>
    <row r="221" spans="1:33" s="578" customFormat="1" ht="45" x14ac:dyDescent="0.25">
      <c r="A221" s="569"/>
      <c r="B221" s="591" t="s">
        <v>577</v>
      </c>
      <c r="C221" s="598" t="s">
        <v>1011</v>
      </c>
      <c r="D221" s="584">
        <v>43465</v>
      </c>
      <c r="E221" s="569"/>
      <c r="F221" s="569"/>
      <c r="G221" s="569"/>
      <c r="H221" s="569"/>
      <c r="I221" s="569"/>
      <c r="J221" s="569"/>
      <c r="K221" s="569"/>
      <c r="L221" s="31">
        <v>22</v>
      </c>
      <c r="M221" s="31" t="s">
        <v>1493</v>
      </c>
      <c r="N221" s="491" t="s">
        <v>1349</v>
      </c>
      <c r="O221" s="491"/>
      <c r="P221" s="491"/>
      <c r="Q221" s="491"/>
      <c r="R221" s="491"/>
      <c r="S221" s="491"/>
      <c r="T221" s="491"/>
      <c r="U221" s="31" t="s">
        <v>436</v>
      </c>
      <c r="V221" s="31" t="s">
        <v>436</v>
      </c>
      <c r="W221" s="31" t="s">
        <v>436</v>
      </c>
      <c r="X221" s="31" t="s">
        <v>436</v>
      </c>
      <c r="Y221" s="585" t="s">
        <v>1368</v>
      </c>
      <c r="Z221" s="585"/>
      <c r="AA221" s="585"/>
      <c r="AB221" s="454" t="s">
        <v>1383</v>
      </c>
      <c r="AC221" s="569" t="s">
        <v>943</v>
      </c>
      <c r="AD221" s="569"/>
      <c r="AE221" s="31" t="s">
        <v>943</v>
      </c>
    </row>
    <row r="222" spans="1:33" s="578" customFormat="1" ht="30" x14ac:dyDescent="0.25">
      <c r="A222" s="569">
        <v>17</v>
      </c>
      <c r="B222" s="583" t="s">
        <v>1699</v>
      </c>
      <c r="C222" s="583" t="s">
        <v>1700</v>
      </c>
      <c r="D222" s="584">
        <v>43100</v>
      </c>
      <c r="E222" s="584" t="s">
        <v>52</v>
      </c>
      <c r="F222" s="584">
        <v>42674</v>
      </c>
      <c r="G222" s="584" t="s">
        <v>436</v>
      </c>
      <c r="H222" s="584" t="s">
        <v>436</v>
      </c>
      <c r="I222" s="584" t="s">
        <v>436</v>
      </c>
      <c r="J222" s="486" t="s">
        <v>436</v>
      </c>
      <c r="K222" s="569" t="s">
        <v>1707</v>
      </c>
      <c r="L222" s="569">
        <v>21</v>
      </c>
      <c r="M222" s="569" t="s">
        <v>1788</v>
      </c>
      <c r="N222" s="569" t="s">
        <v>1349</v>
      </c>
      <c r="O222" s="569"/>
      <c r="P222" s="569"/>
      <c r="Q222" s="569"/>
      <c r="R222" s="569"/>
      <c r="S222" s="569"/>
      <c r="T222" s="569"/>
      <c r="U222" s="569"/>
      <c r="V222" s="569"/>
      <c r="W222" s="569"/>
      <c r="X222" s="569"/>
      <c r="Y222" s="585"/>
      <c r="Z222" s="585"/>
      <c r="AA222" s="585"/>
      <c r="AB222" s="576"/>
      <c r="AC222" s="569"/>
      <c r="AD222" s="569"/>
      <c r="AE222" s="569"/>
      <c r="AF222" s="578" t="s">
        <v>497</v>
      </c>
      <c r="AG222" s="607" t="s">
        <v>1785</v>
      </c>
    </row>
    <row r="223" spans="1:33" s="578" customFormat="1" ht="30" x14ac:dyDescent="0.25">
      <c r="A223" s="569">
        <v>18</v>
      </c>
      <c r="B223" s="583" t="s">
        <v>1703</v>
      </c>
      <c r="C223" s="583" t="s">
        <v>1700</v>
      </c>
      <c r="D223" s="584">
        <v>43100</v>
      </c>
      <c r="E223" s="584" t="s">
        <v>52</v>
      </c>
      <c r="F223" s="584">
        <v>42475</v>
      </c>
      <c r="G223" s="584" t="s">
        <v>436</v>
      </c>
      <c r="H223" s="584" t="s">
        <v>436</v>
      </c>
      <c r="I223" s="584" t="s">
        <v>436</v>
      </c>
      <c r="J223" s="486" t="s">
        <v>436</v>
      </c>
      <c r="K223" s="569" t="s">
        <v>1707</v>
      </c>
      <c r="L223" s="569" t="s">
        <v>57</v>
      </c>
      <c r="M223" s="569" t="s">
        <v>720</v>
      </c>
      <c r="N223" s="569" t="s">
        <v>1057</v>
      </c>
      <c r="O223" s="569"/>
      <c r="P223" s="569"/>
      <c r="Q223" s="569"/>
      <c r="R223" s="569"/>
      <c r="S223" s="569"/>
      <c r="T223" s="569"/>
      <c r="U223" s="569"/>
      <c r="V223" s="569"/>
      <c r="W223" s="569"/>
      <c r="X223" s="569"/>
      <c r="Y223" s="585"/>
      <c r="Z223" s="585"/>
      <c r="AA223" s="585"/>
      <c r="AB223" s="576"/>
      <c r="AC223" s="569"/>
      <c r="AD223" s="569"/>
      <c r="AE223" s="569"/>
      <c r="AF223" s="578" t="s">
        <v>497</v>
      </c>
      <c r="AG223" s="607" t="s">
        <v>1785</v>
      </c>
    </row>
    <row r="224" spans="1:33" s="578" customFormat="1" ht="30" x14ac:dyDescent="0.25">
      <c r="A224" s="569">
        <v>19</v>
      </c>
      <c r="B224" s="583" t="s">
        <v>1778</v>
      </c>
      <c r="C224" s="583" t="s">
        <v>1726</v>
      </c>
      <c r="D224" s="584">
        <v>43100</v>
      </c>
      <c r="E224" s="569"/>
      <c r="F224" s="584">
        <v>42160</v>
      </c>
      <c r="G224" s="584" t="s">
        <v>436</v>
      </c>
      <c r="H224" s="584" t="s">
        <v>436</v>
      </c>
      <c r="I224" s="584" t="s">
        <v>436</v>
      </c>
      <c r="J224" s="486" t="s">
        <v>436</v>
      </c>
      <c r="K224" s="569" t="s">
        <v>1707</v>
      </c>
      <c r="L224" s="569" t="s">
        <v>57</v>
      </c>
      <c r="M224" s="569" t="s">
        <v>720</v>
      </c>
      <c r="N224" s="569" t="s">
        <v>1057</v>
      </c>
      <c r="O224" s="569"/>
      <c r="P224" s="569"/>
      <c r="Q224" s="569"/>
      <c r="R224" s="569"/>
      <c r="S224" s="569"/>
      <c r="T224" s="569"/>
      <c r="U224" s="569"/>
      <c r="V224" s="569"/>
      <c r="W224" s="569"/>
      <c r="X224" s="569"/>
      <c r="Y224" s="585"/>
      <c r="Z224" s="585"/>
      <c r="AA224" s="585"/>
      <c r="AB224" s="576"/>
      <c r="AC224" s="569"/>
      <c r="AD224" s="569"/>
      <c r="AE224" s="569"/>
      <c r="AF224" s="578" t="s">
        <v>497</v>
      </c>
      <c r="AG224" s="607" t="s">
        <v>1785</v>
      </c>
    </row>
    <row r="225" spans="1:40" s="578" customFormat="1" ht="30" x14ac:dyDescent="0.25">
      <c r="A225" s="569">
        <v>20</v>
      </c>
      <c r="B225" s="583" t="s">
        <v>1705</v>
      </c>
      <c r="C225" s="583" t="s">
        <v>1777</v>
      </c>
      <c r="D225" s="584">
        <v>43100</v>
      </c>
      <c r="E225" s="569"/>
      <c r="F225" s="584">
        <v>42503</v>
      </c>
      <c r="G225" s="584" t="s">
        <v>436</v>
      </c>
      <c r="H225" s="584" t="s">
        <v>436</v>
      </c>
      <c r="I225" s="584" t="s">
        <v>436</v>
      </c>
      <c r="J225" s="486" t="s">
        <v>436</v>
      </c>
      <c r="K225" s="569"/>
      <c r="L225" s="569">
        <v>49</v>
      </c>
      <c r="M225" s="569" t="s">
        <v>1789</v>
      </c>
      <c r="N225" s="569" t="s">
        <v>1057</v>
      </c>
      <c r="O225" s="569"/>
      <c r="P225" s="569"/>
      <c r="Q225" s="569"/>
      <c r="R225" s="569"/>
      <c r="S225" s="569"/>
      <c r="T225" s="569"/>
      <c r="U225" s="569"/>
      <c r="V225" s="569"/>
      <c r="W225" s="569"/>
      <c r="X225" s="569"/>
      <c r="Y225" s="585"/>
      <c r="Z225" s="585"/>
      <c r="AA225" s="585"/>
      <c r="AB225" s="576"/>
      <c r="AC225" s="569"/>
      <c r="AD225" s="569"/>
      <c r="AE225" s="569"/>
      <c r="AF225" s="578" t="s">
        <v>497</v>
      </c>
      <c r="AG225" s="607" t="s">
        <v>1785</v>
      </c>
    </row>
    <row r="226" spans="1:40" s="578" customFormat="1" ht="30" x14ac:dyDescent="0.25">
      <c r="A226" s="569">
        <v>21</v>
      </c>
      <c r="B226" s="583" t="s">
        <v>237</v>
      </c>
      <c r="C226" s="583" t="s">
        <v>1776</v>
      </c>
      <c r="D226" s="584">
        <v>43100</v>
      </c>
      <c r="E226" s="569"/>
      <c r="F226" s="584">
        <v>42536</v>
      </c>
      <c r="G226" s="584" t="s">
        <v>436</v>
      </c>
      <c r="H226" s="584" t="s">
        <v>436</v>
      </c>
      <c r="I226" s="584" t="s">
        <v>436</v>
      </c>
      <c r="J226" s="486" t="s">
        <v>436</v>
      </c>
      <c r="K226" s="569"/>
      <c r="L226" s="569">
        <v>42</v>
      </c>
      <c r="M226" s="569" t="s">
        <v>174</v>
      </c>
      <c r="N226" s="569" t="s">
        <v>1349</v>
      </c>
      <c r="O226" s="569"/>
      <c r="P226" s="569"/>
      <c r="Q226" s="569"/>
      <c r="R226" s="569"/>
      <c r="S226" s="569"/>
      <c r="T226" s="569"/>
      <c r="U226" s="569"/>
      <c r="V226" s="569"/>
      <c r="W226" s="569"/>
      <c r="X226" s="569"/>
      <c r="Y226" s="585"/>
      <c r="Z226" s="585"/>
      <c r="AA226" s="585"/>
      <c r="AB226" s="576"/>
      <c r="AC226" s="569"/>
      <c r="AD226" s="569"/>
      <c r="AE226" s="569"/>
      <c r="AF226" s="578" t="s">
        <v>497</v>
      </c>
      <c r="AG226" s="607" t="s">
        <v>1785</v>
      </c>
    </row>
    <row r="227" spans="1:40" s="578" customFormat="1" ht="72" customHeight="1" x14ac:dyDescent="0.25">
      <c r="A227" s="569">
        <v>22</v>
      </c>
      <c r="B227" s="583" t="s">
        <v>1712</v>
      </c>
      <c r="C227" s="170" t="s">
        <v>1724</v>
      </c>
      <c r="D227" s="584">
        <v>43100</v>
      </c>
      <c r="E227" s="569"/>
      <c r="F227" s="584">
        <v>42482</v>
      </c>
      <c r="G227" s="584" t="s">
        <v>436</v>
      </c>
      <c r="H227" s="584" t="s">
        <v>436</v>
      </c>
      <c r="I227" s="584" t="s">
        <v>436</v>
      </c>
      <c r="J227" s="486" t="s">
        <v>436</v>
      </c>
      <c r="K227" s="569"/>
      <c r="L227" s="569" t="s">
        <v>57</v>
      </c>
      <c r="M227" s="569" t="s">
        <v>180</v>
      </c>
      <c r="N227" s="569" t="s">
        <v>1349</v>
      </c>
      <c r="O227" s="569"/>
      <c r="P227" s="569"/>
      <c r="Q227" s="569"/>
      <c r="R227" s="569"/>
      <c r="S227" s="569"/>
      <c r="T227" s="569"/>
      <c r="U227" s="569"/>
      <c r="V227" s="569"/>
      <c r="W227" s="569"/>
      <c r="X227" s="569"/>
      <c r="Y227" s="585"/>
      <c r="Z227" s="585"/>
      <c r="AA227" s="585"/>
      <c r="AB227" s="576"/>
      <c r="AC227" s="569"/>
      <c r="AD227" s="569"/>
      <c r="AE227" s="569"/>
      <c r="AF227" s="578" t="s">
        <v>497</v>
      </c>
      <c r="AG227" s="607" t="s">
        <v>1786</v>
      </c>
    </row>
    <row r="228" spans="1:40" ht="38.25" x14ac:dyDescent="0.25">
      <c r="B228" s="170" t="s">
        <v>170</v>
      </c>
      <c r="C228" s="170" t="s">
        <v>1725</v>
      </c>
      <c r="D228" s="584">
        <v>43100</v>
      </c>
      <c r="F228" s="187" t="s">
        <v>381</v>
      </c>
    </row>
    <row r="229" spans="1:40" ht="38.25" x14ac:dyDescent="0.25">
      <c r="B229" s="331" t="s">
        <v>37</v>
      </c>
      <c r="C229" s="331" t="s">
        <v>1726</v>
      </c>
      <c r="D229" s="584">
        <v>43100</v>
      </c>
      <c r="F229" s="455">
        <v>42160</v>
      </c>
    </row>
    <row r="230" spans="1:40" ht="51" x14ac:dyDescent="0.25">
      <c r="B230" s="331" t="s">
        <v>98</v>
      </c>
      <c r="C230" s="331" t="s">
        <v>1727</v>
      </c>
      <c r="D230" s="584">
        <v>43100</v>
      </c>
      <c r="F230" s="455">
        <v>42185</v>
      </c>
    </row>
    <row r="231" spans="1:40" ht="25.5" x14ac:dyDescent="0.25">
      <c r="B231" s="331" t="s">
        <v>102</v>
      </c>
      <c r="C231" s="331" t="s">
        <v>1728</v>
      </c>
      <c r="D231" s="584">
        <v>43100</v>
      </c>
      <c r="F231" s="455">
        <v>42185</v>
      </c>
    </row>
    <row r="232" spans="1:40" s="416" customFormat="1" ht="25.5" x14ac:dyDescent="0.25">
      <c r="B232" s="331" t="s">
        <v>361</v>
      </c>
      <c r="C232" s="331" t="s">
        <v>1729</v>
      </c>
      <c r="D232" s="584">
        <v>43100</v>
      </c>
      <c r="F232" s="455">
        <v>42185</v>
      </c>
      <c r="Y232" s="451"/>
      <c r="Z232" s="451"/>
      <c r="AA232" s="451"/>
      <c r="AB232" s="452"/>
      <c r="AF232" s="418"/>
      <c r="AG232" s="418"/>
      <c r="AH232" s="418"/>
      <c r="AI232" s="418"/>
      <c r="AJ232" s="418"/>
      <c r="AK232" s="418"/>
      <c r="AL232" s="418"/>
      <c r="AM232" s="418"/>
      <c r="AN232" s="418"/>
    </row>
    <row r="233" spans="1:40" s="416" customFormat="1" ht="25.5" x14ac:dyDescent="0.25">
      <c r="B233" s="170" t="s">
        <v>1615</v>
      </c>
      <c r="C233" s="170" t="s">
        <v>1730</v>
      </c>
      <c r="D233" s="584">
        <v>43100</v>
      </c>
      <c r="F233" s="187">
        <v>42193</v>
      </c>
      <c r="Y233" s="451"/>
      <c r="Z233" s="451"/>
      <c r="AA233" s="451"/>
      <c r="AB233" s="452"/>
      <c r="AF233" s="418"/>
      <c r="AG233" s="418"/>
      <c r="AH233" s="418"/>
      <c r="AI233" s="418"/>
      <c r="AJ233" s="418"/>
      <c r="AK233" s="418"/>
      <c r="AL233" s="418"/>
      <c r="AM233" s="418"/>
      <c r="AN233" s="418"/>
    </row>
    <row r="234" spans="1:40" s="416" customFormat="1" ht="25.5" x14ac:dyDescent="0.25">
      <c r="B234" s="331" t="s">
        <v>77</v>
      </c>
      <c r="C234" s="331" t="s">
        <v>1731</v>
      </c>
      <c r="D234" s="584">
        <v>43100</v>
      </c>
      <c r="F234" s="455">
        <v>42198</v>
      </c>
      <c r="Y234" s="451"/>
      <c r="Z234" s="451"/>
      <c r="AA234" s="451"/>
      <c r="AB234" s="452"/>
      <c r="AF234" s="418"/>
      <c r="AG234" s="418"/>
      <c r="AH234" s="418"/>
      <c r="AI234" s="418"/>
      <c r="AJ234" s="418"/>
      <c r="AK234" s="418"/>
      <c r="AL234" s="418"/>
      <c r="AM234" s="418"/>
      <c r="AN234" s="418"/>
    </row>
    <row r="235" spans="1:40" s="416" customFormat="1" ht="25.5" x14ac:dyDescent="0.25">
      <c r="B235" s="331" t="s">
        <v>79</v>
      </c>
      <c r="C235" s="331" t="s">
        <v>1732</v>
      </c>
      <c r="D235" s="584">
        <v>43100</v>
      </c>
      <c r="F235" s="455">
        <v>42198</v>
      </c>
      <c r="Y235" s="451"/>
      <c r="Z235" s="451"/>
      <c r="AA235" s="451"/>
      <c r="AB235" s="452"/>
      <c r="AF235" s="418"/>
      <c r="AG235" s="418"/>
      <c r="AH235" s="418"/>
      <c r="AI235" s="418"/>
      <c r="AJ235" s="418"/>
      <c r="AK235" s="418"/>
      <c r="AL235" s="418"/>
      <c r="AM235" s="418"/>
      <c r="AN235" s="418"/>
    </row>
    <row r="236" spans="1:40" s="416" customFormat="1" ht="51" x14ac:dyDescent="0.25">
      <c r="B236" s="331" t="s">
        <v>97</v>
      </c>
      <c r="C236" s="331" t="s">
        <v>1733</v>
      </c>
      <c r="D236" s="584">
        <v>43100</v>
      </c>
      <c r="F236" s="455">
        <v>42216</v>
      </c>
      <c r="Y236" s="451"/>
      <c r="Z236" s="451"/>
      <c r="AA236" s="451"/>
      <c r="AB236" s="452"/>
      <c r="AF236" s="418"/>
      <c r="AG236" s="418"/>
      <c r="AH236" s="418"/>
      <c r="AI236" s="418"/>
      <c r="AJ236" s="418"/>
      <c r="AK236" s="418"/>
      <c r="AL236" s="418"/>
      <c r="AM236" s="418"/>
      <c r="AN236" s="418"/>
    </row>
    <row r="237" spans="1:40" s="416" customFormat="1" ht="76.5" x14ac:dyDescent="0.25">
      <c r="B237" s="331" t="s">
        <v>276</v>
      </c>
      <c r="C237" s="331" t="s">
        <v>1734</v>
      </c>
      <c r="D237" s="584">
        <v>43100</v>
      </c>
      <c r="F237" s="455">
        <v>42219</v>
      </c>
      <c r="Y237" s="451"/>
      <c r="Z237" s="451"/>
      <c r="AA237" s="451"/>
      <c r="AB237" s="452"/>
      <c r="AF237" s="418"/>
      <c r="AG237" s="418"/>
      <c r="AH237" s="418"/>
      <c r="AI237" s="418"/>
      <c r="AJ237" s="418"/>
      <c r="AK237" s="418"/>
      <c r="AL237" s="418"/>
      <c r="AM237" s="418"/>
      <c r="AN237" s="418"/>
    </row>
    <row r="238" spans="1:40" s="416" customFormat="1" ht="38.25" x14ac:dyDescent="0.25">
      <c r="B238" s="170" t="s">
        <v>85</v>
      </c>
      <c r="C238" s="170" t="s">
        <v>1735</v>
      </c>
      <c r="D238" s="584">
        <v>43100</v>
      </c>
      <c r="F238" s="187">
        <v>42237</v>
      </c>
      <c r="Y238" s="451"/>
      <c r="Z238" s="451"/>
      <c r="AA238" s="451"/>
      <c r="AB238" s="452"/>
      <c r="AF238" s="418"/>
      <c r="AG238" s="418"/>
      <c r="AH238" s="418"/>
      <c r="AI238" s="418"/>
      <c r="AJ238" s="418"/>
      <c r="AK238" s="418"/>
      <c r="AL238" s="418"/>
      <c r="AM238" s="418"/>
      <c r="AN238" s="418"/>
    </row>
    <row r="239" spans="1:40" s="416" customFormat="1" ht="25.5" x14ac:dyDescent="0.25">
      <c r="B239" s="331" t="s">
        <v>94</v>
      </c>
      <c r="C239" s="331" t="s">
        <v>1736</v>
      </c>
      <c r="D239" s="584">
        <v>43100</v>
      </c>
      <c r="F239" s="455">
        <v>42240</v>
      </c>
      <c r="Y239" s="451"/>
      <c r="Z239" s="451"/>
      <c r="AA239" s="451"/>
      <c r="AB239" s="452"/>
      <c r="AF239" s="418"/>
      <c r="AG239" s="418"/>
      <c r="AH239" s="418"/>
      <c r="AI239" s="418"/>
      <c r="AJ239" s="418"/>
      <c r="AK239" s="418"/>
      <c r="AL239" s="418"/>
      <c r="AM239" s="418"/>
      <c r="AN239" s="418"/>
    </row>
    <row r="240" spans="1:40" s="416" customFormat="1" ht="38.25" x14ac:dyDescent="0.25">
      <c r="B240" s="331" t="s">
        <v>369</v>
      </c>
      <c r="C240" s="331" t="s">
        <v>1737</v>
      </c>
      <c r="D240" s="584">
        <v>43100</v>
      </c>
      <c r="F240" s="455">
        <v>42255</v>
      </c>
      <c r="Y240" s="451"/>
      <c r="Z240" s="451"/>
      <c r="AA240" s="451"/>
      <c r="AB240" s="452"/>
      <c r="AF240" s="418"/>
      <c r="AG240" s="418"/>
      <c r="AH240" s="418"/>
      <c r="AI240" s="418"/>
      <c r="AJ240" s="418"/>
      <c r="AK240" s="418"/>
      <c r="AL240" s="418"/>
      <c r="AM240" s="418"/>
      <c r="AN240" s="418"/>
    </row>
    <row r="241" spans="2:40" s="416" customFormat="1" ht="25.5" x14ac:dyDescent="0.25">
      <c r="B241" s="331" t="s">
        <v>301</v>
      </c>
      <c r="C241" s="331" t="s">
        <v>1738</v>
      </c>
      <c r="D241" s="584">
        <v>43100</v>
      </c>
      <c r="F241" s="455">
        <v>42263</v>
      </c>
      <c r="Y241" s="451"/>
      <c r="Z241" s="451"/>
      <c r="AA241" s="451"/>
      <c r="AB241" s="452"/>
      <c r="AF241" s="418"/>
      <c r="AG241" s="418"/>
      <c r="AH241" s="418"/>
      <c r="AI241" s="418"/>
      <c r="AJ241" s="418"/>
      <c r="AK241" s="418"/>
      <c r="AL241" s="418"/>
      <c r="AM241" s="418"/>
      <c r="AN241" s="418"/>
    </row>
    <row r="242" spans="2:40" s="416" customFormat="1" ht="25.5" x14ac:dyDescent="0.25">
      <c r="B242" s="331" t="s">
        <v>371</v>
      </c>
      <c r="C242" s="331" t="s">
        <v>1739</v>
      </c>
      <c r="D242" s="584">
        <v>43100</v>
      </c>
      <c r="F242" s="455">
        <v>42271</v>
      </c>
      <c r="Y242" s="451"/>
      <c r="Z242" s="451"/>
      <c r="AA242" s="451"/>
      <c r="AB242" s="452"/>
      <c r="AF242" s="418"/>
      <c r="AG242" s="418"/>
      <c r="AH242" s="418"/>
      <c r="AI242" s="418"/>
      <c r="AJ242" s="418"/>
      <c r="AK242" s="418"/>
      <c r="AL242" s="418"/>
      <c r="AM242" s="418"/>
      <c r="AN242" s="418"/>
    </row>
    <row r="243" spans="2:40" s="416" customFormat="1" ht="38.25" x14ac:dyDescent="0.25">
      <c r="B243" s="331" t="s">
        <v>76</v>
      </c>
      <c r="C243" s="331" t="s">
        <v>1740</v>
      </c>
      <c r="D243" s="584">
        <v>43100</v>
      </c>
      <c r="F243" s="455">
        <v>42277</v>
      </c>
      <c r="Y243" s="451"/>
      <c r="Z243" s="451"/>
      <c r="AA243" s="451"/>
      <c r="AB243" s="452"/>
      <c r="AF243" s="418"/>
      <c r="AG243" s="418"/>
      <c r="AH243" s="418"/>
      <c r="AI243" s="418"/>
      <c r="AJ243" s="418"/>
      <c r="AK243" s="418"/>
      <c r="AL243" s="418"/>
      <c r="AM243" s="418"/>
      <c r="AN243" s="418"/>
    </row>
    <row r="244" spans="2:40" s="416" customFormat="1" ht="89.25" x14ac:dyDescent="0.25">
      <c r="B244" s="331" t="s">
        <v>372</v>
      </c>
      <c r="C244" s="331" t="s">
        <v>1741</v>
      </c>
      <c r="D244" s="584">
        <v>43100</v>
      </c>
      <c r="F244" s="455">
        <v>42284</v>
      </c>
      <c r="Y244" s="451"/>
      <c r="Z244" s="451"/>
      <c r="AA244" s="451"/>
      <c r="AB244" s="452"/>
      <c r="AF244" s="418"/>
      <c r="AG244" s="418"/>
      <c r="AH244" s="418"/>
      <c r="AI244" s="418"/>
      <c r="AJ244" s="418"/>
      <c r="AK244" s="418"/>
      <c r="AL244" s="418"/>
      <c r="AM244" s="418"/>
      <c r="AN244" s="418"/>
    </row>
    <row r="245" spans="2:40" s="416" customFormat="1" ht="89.25" x14ac:dyDescent="0.25">
      <c r="B245" s="170" t="s">
        <v>294</v>
      </c>
      <c r="C245" s="170" t="s">
        <v>1742</v>
      </c>
      <c r="D245" s="584">
        <v>43100</v>
      </c>
      <c r="F245" s="187">
        <v>42286</v>
      </c>
      <c r="Y245" s="451"/>
      <c r="Z245" s="451"/>
      <c r="AA245" s="451"/>
      <c r="AB245" s="452"/>
      <c r="AF245" s="418"/>
      <c r="AG245" s="418"/>
      <c r="AH245" s="418"/>
      <c r="AI245" s="418"/>
      <c r="AJ245" s="418"/>
      <c r="AK245" s="418"/>
      <c r="AL245" s="418"/>
      <c r="AM245" s="418"/>
      <c r="AN245" s="418"/>
    </row>
    <row r="246" spans="2:40" s="416" customFormat="1" ht="51" x14ac:dyDescent="0.25">
      <c r="B246" s="170" t="s">
        <v>304</v>
      </c>
      <c r="C246" s="170" t="s">
        <v>1743</v>
      </c>
      <c r="D246" s="584">
        <v>43100</v>
      </c>
      <c r="F246" s="187">
        <v>42293</v>
      </c>
      <c r="Y246" s="451"/>
      <c r="Z246" s="451"/>
      <c r="AA246" s="451"/>
      <c r="AB246" s="452"/>
      <c r="AF246" s="418"/>
      <c r="AG246" s="418"/>
      <c r="AH246" s="418"/>
      <c r="AI246" s="418"/>
      <c r="AJ246" s="418"/>
      <c r="AK246" s="418"/>
      <c r="AL246" s="418"/>
      <c r="AM246" s="418"/>
      <c r="AN246" s="418"/>
    </row>
    <row r="247" spans="2:40" s="416" customFormat="1" ht="63.75" x14ac:dyDescent="0.25">
      <c r="B247" s="331" t="s">
        <v>293</v>
      </c>
      <c r="C247" s="331" t="s">
        <v>1744</v>
      </c>
      <c r="D247" s="584">
        <v>43100</v>
      </c>
      <c r="F247" s="455">
        <v>42293</v>
      </c>
      <c r="Y247" s="451"/>
      <c r="Z247" s="451"/>
      <c r="AA247" s="451"/>
      <c r="AB247" s="452"/>
      <c r="AF247" s="418"/>
      <c r="AG247" s="418"/>
      <c r="AH247" s="418"/>
      <c r="AI247" s="418"/>
      <c r="AJ247" s="418"/>
      <c r="AK247" s="418"/>
      <c r="AL247" s="418"/>
      <c r="AM247" s="418"/>
      <c r="AN247" s="418"/>
    </row>
    <row r="248" spans="2:40" s="416" customFormat="1" ht="51" x14ac:dyDescent="0.25">
      <c r="B248" s="331" t="s">
        <v>326</v>
      </c>
      <c r="C248" s="331" t="s">
        <v>1745</v>
      </c>
      <c r="D248" s="584">
        <v>43100</v>
      </c>
      <c r="F248" s="455">
        <v>42293</v>
      </c>
      <c r="Y248" s="451"/>
      <c r="Z248" s="451"/>
      <c r="AA248" s="451"/>
      <c r="AB248" s="452"/>
      <c r="AF248" s="418"/>
      <c r="AG248" s="418"/>
      <c r="AH248" s="418"/>
      <c r="AI248" s="418"/>
      <c r="AJ248" s="418"/>
      <c r="AK248" s="418"/>
      <c r="AL248" s="418"/>
      <c r="AM248" s="418"/>
      <c r="AN248" s="418"/>
    </row>
    <row r="249" spans="2:40" s="416" customFormat="1" ht="76.5" x14ac:dyDescent="0.25">
      <c r="B249" s="331" t="s">
        <v>101</v>
      </c>
      <c r="C249" s="331" t="s">
        <v>1746</v>
      </c>
      <c r="D249" s="584">
        <v>43100</v>
      </c>
      <c r="F249" s="331" t="s">
        <v>383</v>
      </c>
      <c r="Y249" s="451"/>
      <c r="Z249" s="451"/>
      <c r="AA249" s="451"/>
      <c r="AB249" s="452"/>
      <c r="AF249" s="418"/>
      <c r="AG249" s="418"/>
      <c r="AH249" s="418"/>
      <c r="AI249" s="418"/>
      <c r="AJ249" s="418"/>
      <c r="AK249" s="418"/>
      <c r="AL249" s="418"/>
      <c r="AM249" s="418"/>
      <c r="AN249" s="418"/>
    </row>
    <row r="250" spans="2:40" s="416" customFormat="1" ht="38.25" x14ac:dyDescent="0.25">
      <c r="B250" s="331" t="s">
        <v>316</v>
      </c>
      <c r="C250" s="331" t="s">
        <v>1747</v>
      </c>
      <c r="D250" s="584">
        <v>43100</v>
      </c>
      <c r="F250" s="455">
        <v>42296</v>
      </c>
      <c r="Y250" s="451"/>
      <c r="Z250" s="451"/>
      <c r="AA250" s="451"/>
      <c r="AB250" s="452"/>
      <c r="AF250" s="418"/>
      <c r="AG250" s="418"/>
      <c r="AH250" s="418"/>
      <c r="AI250" s="418"/>
      <c r="AJ250" s="418"/>
      <c r="AK250" s="418"/>
      <c r="AL250" s="418"/>
      <c r="AM250" s="418"/>
      <c r="AN250" s="418"/>
    </row>
    <row r="251" spans="2:40" s="416" customFormat="1" ht="63.75" x14ac:dyDescent="0.25">
      <c r="B251" s="331" t="s">
        <v>353</v>
      </c>
      <c r="C251" s="331" t="s">
        <v>1748</v>
      </c>
      <c r="D251" s="584">
        <v>43100</v>
      </c>
      <c r="F251" s="455">
        <v>42297</v>
      </c>
      <c r="Y251" s="451"/>
      <c r="Z251" s="451"/>
      <c r="AA251" s="451"/>
      <c r="AB251" s="452"/>
      <c r="AF251" s="418"/>
      <c r="AG251" s="418"/>
      <c r="AH251" s="418"/>
      <c r="AI251" s="418"/>
      <c r="AJ251" s="418"/>
      <c r="AK251" s="418"/>
      <c r="AL251" s="418"/>
      <c r="AM251" s="418"/>
      <c r="AN251" s="418"/>
    </row>
    <row r="252" spans="2:40" s="416" customFormat="1" x14ac:dyDescent="0.25">
      <c r="B252" s="331" t="s">
        <v>242</v>
      </c>
      <c r="C252" s="331" t="s">
        <v>1749</v>
      </c>
      <c r="D252" s="584">
        <v>43100</v>
      </c>
      <c r="F252" s="455">
        <v>42300</v>
      </c>
      <c r="Y252" s="451"/>
      <c r="Z252" s="451"/>
      <c r="AA252" s="451"/>
      <c r="AB252" s="452"/>
      <c r="AF252" s="418"/>
      <c r="AG252" s="418"/>
      <c r="AH252" s="418"/>
      <c r="AI252" s="418"/>
      <c r="AJ252" s="418"/>
      <c r="AK252" s="418"/>
      <c r="AL252" s="418"/>
      <c r="AM252" s="418"/>
      <c r="AN252" s="418"/>
    </row>
    <row r="253" spans="2:40" s="416" customFormat="1" ht="25.5" x14ac:dyDescent="0.25">
      <c r="B253" s="170" t="s">
        <v>322</v>
      </c>
      <c r="C253" s="170" t="s">
        <v>1750</v>
      </c>
      <c r="D253" s="584">
        <v>43100</v>
      </c>
      <c r="F253" s="187">
        <v>42300</v>
      </c>
      <c r="Y253" s="451"/>
      <c r="Z253" s="451"/>
      <c r="AA253" s="451"/>
      <c r="AB253" s="452"/>
      <c r="AF253" s="418"/>
      <c r="AG253" s="418"/>
      <c r="AH253" s="418"/>
      <c r="AI253" s="418"/>
      <c r="AJ253" s="418"/>
      <c r="AK253" s="418"/>
      <c r="AL253" s="418"/>
      <c r="AM253" s="418"/>
      <c r="AN253" s="418"/>
    </row>
    <row r="254" spans="2:40" s="416" customFormat="1" ht="38.25" x14ac:dyDescent="0.25">
      <c r="B254" s="331" t="s">
        <v>103</v>
      </c>
      <c r="C254" s="331" t="s">
        <v>1751</v>
      </c>
      <c r="D254" s="584">
        <v>43100</v>
      </c>
      <c r="F254" s="455">
        <v>42311</v>
      </c>
      <c r="Y254" s="451"/>
      <c r="Z254" s="451"/>
      <c r="AA254" s="451"/>
      <c r="AB254" s="452"/>
      <c r="AF254" s="418"/>
      <c r="AG254" s="418"/>
      <c r="AH254" s="418"/>
      <c r="AI254" s="418"/>
      <c r="AJ254" s="418"/>
      <c r="AK254" s="418"/>
      <c r="AL254" s="418"/>
      <c r="AM254" s="418"/>
      <c r="AN254" s="418"/>
    </row>
    <row r="255" spans="2:40" s="416" customFormat="1" ht="25.5" x14ac:dyDescent="0.25">
      <c r="B255" s="170" t="s">
        <v>377</v>
      </c>
      <c r="C255" s="170" t="s">
        <v>1752</v>
      </c>
      <c r="D255" s="584">
        <v>43100</v>
      </c>
      <c r="F255" s="187">
        <v>42323</v>
      </c>
      <c r="Y255" s="451"/>
      <c r="Z255" s="451"/>
      <c r="AA255" s="451"/>
      <c r="AB255" s="452"/>
      <c r="AF255" s="418"/>
      <c r="AG255" s="418"/>
      <c r="AH255" s="418"/>
      <c r="AI255" s="418"/>
      <c r="AJ255" s="418"/>
      <c r="AK255" s="418"/>
      <c r="AL255" s="418"/>
      <c r="AM255" s="418"/>
      <c r="AN255" s="418"/>
    </row>
    <row r="256" spans="2:40" s="416" customFormat="1" ht="38.25" x14ac:dyDescent="0.25">
      <c r="B256" s="170" t="s">
        <v>312</v>
      </c>
      <c r="C256" s="170" t="s">
        <v>1753</v>
      </c>
      <c r="D256" s="584">
        <v>43100</v>
      </c>
      <c r="F256" s="187">
        <v>42324</v>
      </c>
      <c r="Y256" s="451"/>
      <c r="Z256" s="451"/>
      <c r="AA256" s="451"/>
      <c r="AB256" s="452"/>
      <c r="AF256" s="418"/>
      <c r="AG256" s="418"/>
      <c r="AH256" s="418"/>
      <c r="AI256" s="418"/>
      <c r="AJ256" s="418"/>
      <c r="AK256" s="418"/>
      <c r="AL256" s="418"/>
      <c r="AM256" s="418"/>
      <c r="AN256" s="418"/>
    </row>
    <row r="257" spans="2:40" s="416" customFormat="1" ht="25.5" x14ac:dyDescent="0.25">
      <c r="B257" s="331" t="s">
        <v>351</v>
      </c>
      <c r="C257" s="308" t="s">
        <v>1187</v>
      </c>
      <c r="D257" s="584">
        <v>43100</v>
      </c>
      <c r="F257" s="172">
        <v>42373</v>
      </c>
      <c r="Y257" s="451"/>
      <c r="Z257" s="451"/>
      <c r="AA257" s="451"/>
      <c r="AB257" s="452"/>
      <c r="AF257" s="418"/>
      <c r="AG257" s="418"/>
      <c r="AH257" s="418"/>
      <c r="AI257" s="418"/>
      <c r="AJ257" s="418"/>
      <c r="AK257" s="418"/>
      <c r="AL257" s="418"/>
      <c r="AM257" s="418"/>
      <c r="AN257" s="418"/>
    </row>
    <row r="258" spans="2:40" s="416" customFormat="1" ht="25.5" x14ac:dyDescent="0.2">
      <c r="B258" s="170" t="s">
        <v>396</v>
      </c>
      <c r="C258" s="499" t="s">
        <v>1188</v>
      </c>
      <c r="D258" s="584">
        <v>43100</v>
      </c>
      <c r="F258" s="500">
        <v>42377</v>
      </c>
      <c r="Y258" s="451"/>
      <c r="Z258" s="451"/>
      <c r="AA258" s="451"/>
      <c r="AB258" s="452"/>
      <c r="AF258" s="418"/>
      <c r="AG258" s="418"/>
      <c r="AH258" s="418"/>
      <c r="AI258" s="418"/>
      <c r="AJ258" s="418"/>
      <c r="AK258" s="418"/>
      <c r="AL258" s="418"/>
      <c r="AM258" s="418"/>
      <c r="AN258" s="418"/>
    </row>
    <row r="259" spans="2:40" s="416" customFormat="1" ht="25.5" x14ac:dyDescent="0.25">
      <c r="B259" s="171" t="s">
        <v>351</v>
      </c>
      <c r="C259" s="308" t="s">
        <v>1189</v>
      </c>
      <c r="D259" s="584">
        <v>43100</v>
      </c>
      <c r="F259" s="172">
        <v>42384</v>
      </c>
      <c r="Y259" s="451"/>
      <c r="Z259" s="451"/>
      <c r="AA259" s="451"/>
      <c r="AB259" s="452"/>
      <c r="AF259" s="418"/>
      <c r="AG259" s="418"/>
      <c r="AH259" s="418"/>
      <c r="AI259" s="418"/>
      <c r="AJ259" s="418"/>
      <c r="AK259" s="418"/>
      <c r="AL259" s="418"/>
      <c r="AM259" s="418"/>
      <c r="AN259" s="418"/>
    </row>
    <row r="260" spans="2:40" s="416" customFormat="1" ht="25.5" x14ac:dyDescent="0.2">
      <c r="B260" s="331" t="s">
        <v>1550</v>
      </c>
      <c r="C260" s="499" t="s">
        <v>1190</v>
      </c>
      <c r="D260" s="584">
        <v>43100</v>
      </c>
      <c r="F260" s="500">
        <v>42394</v>
      </c>
      <c r="Y260" s="451"/>
      <c r="Z260" s="451"/>
      <c r="AA260" s="451"/>
      <c r="AB260" s="452"/>
      <c r="AF260" s="418"/>
      <c r="AG260" s="418"/>
      <c r="AH260" s="418"/>
      <c r="AI260" s="418"/>
      <c r="AJ260" s="418"/>
      <c r="AK260" s="418"/>
      <c r="AL260" s="418"/>
      <c r="AM260" s="418"/>
      <c r="AN260" s="418"/>
    </row>
    <row r="261" spans="2:40" s="416" customFormat="1" ht="25.5" x14ac:dyDescent="0.25">
      <c r="B261" s="331" t="s">
        <v>1214</v>
      </c>
      <c r="C261" s="308" t="s">
        <v>1191</v>
      </c>
      <c r="D261" s="584">
        <v>43100</v>
      </c>
      <c r="F261" s="172">
        <v>42398</v>
      </c>
      <c r="Y261" s="451"/>
      <c r="Z261" s="451"/>
      <c r="AA261" s="451"/>
      <c r="AB261" s="452"/>
      <c r="AF261" s="418"/>
      <c r="AG261" s="418"/>
      <c r="AH261" s="418"/>
      <c r="AI261" s="418"/>
      <c r="AJ261" s="418"/>
      <c r="AK261" s="418"/>
      <c r="AL261" s="418"/>
      <c r="AM261" s="418"/>
      <c r="AN261" s="418"/>
    </row>
    <row r="262" spans="2:40" s="416" customFormat="1" ht="25.5" x14ac:dyDescent="0.25">
      <c r="B262" s="331" t="s">
        <v>1215</v>
      </c>
      <c r="C262" s="308" t="s">
        <v>1192</v>
      </c>
      <c r="D262" s="584">
        <v>43100</v>
      </c>
      <c r="F262" s="172">
        <v>42402</v>
      </c>
      <c r="Y262" s="451"/>
      <c r="Z262" s="451"/>
      <c r="AA262" s="451"/>
      <c r="AB262" s="452"/>
      <c r="AF262" s="418"/>
      <c r="AG262" s="418"/>
      <c r="AH262" s="418"/>
      <c r="AI262" s="418"/>
      <c r="AJ262" s="418"/>
      <c r="AK262" s="418"/>
      <c r="AL262" s="418"/>
      <c r="AM262" s="418"/>
      <c r="AN262" s="418"/>
    </row>
    <row r="263" spans="2:40" s="416" customFormat="1" ht="25.5" x14ac:dyDescent="0.25">
      <c r="B263" s="331" t="s">
        <v>1216</v>
      </c>
      <c r="C263" s="308" t="s">
        <v>1193</v>
      </c>
      <c r="D263" s="584">
        <v>43100</v>
      </c>
      <c r="F263" s="172">
        <v>42403</v>
      </c>
      <c r="Y263" s="451"/>
      <c r="Z263" s="451"/>
      <c r="AA263" s="451"/>
      <c r="AB263" s="452"/>
      <c r="AF263" s="418"/>
      <c r="AG263" s="418"/>
      <c r="AH263" s="418"/>
      <c r="AI263" s="418"/>
      <c r="AJ263" s="418"/>
      <c r="AK263" s="418"/>
      <c r="AL263" s="418"/>
      <c r="AM263" s="418"/>
      <c r="AN263" s="418"/>
    </row>
    <row r="264" spans="2:40" s="416" customFormat="1" ht="25.5" x14ac:dyDescent="0.25">
      <c r="B264" s="331" t="s">
        <v>387</v>
      </c>
      <c r="C264" s="308" t="s">
        <v>1194</v>
      </c>
      <c r="D264" s="584">
        <v>43100</v>
      </c>
      <c r="F264" s="172">
        <v>42408</v>
      </c>
      <c r="Y264" s="451"/>
      <c r="Z264" s="451"/>
      <c r="AA264" s="451"/>
      <c r="AB264" s="452"/>
      <c r="AF264" s="418"/>
      <c r="AG264" s="418"/>
      <c r="AH264" s="418"/>
      <c r="AI264" s="418"/>
      <c r="AJ264" s="418"/>
      <c r="AK264" s="418"/>
      <c r="AL264" s="418"/>
      <c r="AM264" s="418"/>
      <c r="AN264" s="418"/>
    </row>
    <row r="265" spans="2:40" s="416" customFormat="1" ht="25.5" x14ac:dyDescent="0.25">
      <c r="B265" s="331" t="s">
        <v>1217</v>
      </c>
      <c r="C265" s="308" t="s">
        <v>1195</v>
      </c>
      <c r="D265" s="584">
        <v>43100</v>
      </c>
      <c r="F265" s="172">
        <v>42415</v>
      </c>
      <c r="Y265" s="451"/>
      <c r="Z265" s="451"/>
      <c r="AA265" s="451"/>
      <c r="AB265" s="452"/>
      <c r="AF265" s="418"/>
      <c r="AG265" s="418"/>
      <c r="AH265" s="418"/>
      <c r="AI265" s="418"/>
      <c r="AJ265" s="418"/>
      <c r="AK265" s="418"/>
      <c r="AL265" s="418"/>
      <c r="AM265" s="418"/>
      <c r="AN265" s="418"/>
    </row>
    <row r="266" spans="2:40" s="416" customFormat="1" ht="25.5" x14ac:dyDescent="0.2">
      <c r="B266" s="331" t="s">
        <v>471</v>
      </c>
      <c r="C266" s="499" t="s">
        <v>1196</v>
      </c>
      <c r="D266" s="584">
        <v>43100</v>
      </c>
      <c r="F266" s="172">
        <v>42415</v>
      </c>
      <c r="Y266" s="451"/>
      <c r="Z266" s="451"/>
      <c r="AA266" s="451"/>
      <c r="AB266" s="452"/>
      <c r="AF266" s="418"/>
      <c r="AG266" s="418"/>
      <c r="AH266" s="418"/>
      <c r="AI266" s="418"/>
      <c r="AJ266" s="418"/>
      <c r="AK266" s="418"/>
      <c r="AL266" s="418"/>
      <c r="AM266" s="418"/>
      <c r="AN266" s="418"/>
    </row>
    <row r="267" spans="2:40" s="416" customFormat="1" x14ac:dyDescent="0.2">
      <c r="B267" s="331" t="s">
        <v>237</v>
      </c>
      <c r="C267" s="499" t="s">
        <v>1197</v>
      </c>
      <c r="D267" s="584">
        <v>43100</v>
      </c>
      <c r="F267" s="172">
        <v>42416</v>
      </c>
      <c r="Y267" s="451"/>
      <c r="Z267" s="451"/>
      <c r="AA267" s="451"/>
      <c r="AB267" s="452"/>
      <c r="AF267" s="418"/>
      <c r="AG267" s="418"/>
      <c r="AH267" s="418"/>
      <c r="AI267" s="418"/>
      <c r="AJ267" s="418"/>
      <c r="AK267" s="418"/>
      <c r="AL267" s="418"/>
      <c r="AM267" s="418"/>
      <c r="AN267" s="418"/>
    </row>
    <row r="268" spans="2:40" s="416" customFormat="1" ht="25.5" x14ac:dyDescent="0.25">
      <c r="B268" s="331" t="s">
        <v>1217</v>
      </c>
      <c r="C268" s="308" t="s">
        <v>1198</v>
      </c>
      <c r="D268" s="584">
        <v>43100</v>
      </c>
      <c r="F268" s="172">
        <v>42429</v>
      </c>
      <c r="Y268" s="451"/>
      <c r="Z268" s="451"/>
      <c r="AA268" s="451"/>
      <c r="AB268" s="452"/>
      <c r="AF268" s="418"/>
      <c r="AG268" s="418"/>
      <c r="AH268" s="418"/>
      <c r="AI268" s="418"/>
      <c r="AJ268" s="418"/>
      <c r="AK268" s="418"/>
      <c r="AL268" s="418"/>
      <c r="AM268" s="418"/>
      <c r="AN268" s="418"/>
    </row>
    <row r="269" spans="2:40" s="416" customFormat="1" ht="25.5" x14ac:dyDescent="0.25">
      <c r="B269" s="331" t="s">
        <v>812</v>
      </c>
      <c r="C269" s="308" t="s">
        <v>1200</v>
      </c>
      <c r="D269" s="584">
        <v>43100</v>
      </c>
      <c r="F269" s="172">
        <v>42444</v>
      </c>
      <c r="Y269" s="451"/>
      <c r="Z269" s="451"/>
      <c r="AA269" s="451"/>
      <c r="AB269" s="452"/>
      <c r="AF269" s="418"/>
      <c r="AG269" s="418"/>
      <c r="AH269" s="418"/>
      <c r="AI269" s="418"/>
      <c r="AJ269" s="418"/>
      <c r="AK269" s="418"/>
      <c r="AL269" s="418"/>
      <c r="AM269" s="418"/>
      <c r="AN269" s="418"/>
    </row>
    <row r="270" spans="2:40" s="416" customFormat="1" ht="25.5" x14ac:dyDescent="0.2">
      <c r="B270" s="331" t="s">
        <v>812</v>
      </c>
      <c r="C270" s="499" t="s">
        <v>1199</v>
      </c>
      <c r="D270" s="584">
        <v>43100</v>
      </c>
      <c r="F270" s="172">
        <v>42431</v>
      </c>
      <c r="Y270" s="451"/>
      <c r="Z270" s="451"/>
      <c r="AA270" s="451"/>
      <c r="AB270" s="452"/>
      <c r="AF270" s="418"/>
      <c r="AG270" s="418"/>
      <c r="AH270" s="418"/>
      <c r="AI270" s="418"/>
      <c r="AJ270" s="418"/>
      <c r="AK270" s="418"/>
      <c r="AL270" s="418"/>
      <c r="AM270" s="418"/>
      <c r="AN270" s="418"/>
    </row>
    <row r="271" spans="2:40" s="416" customFormat="1" ht="25.5" x14ac:dyDescent="0.25">
      <c r="B271" s="331" t="s">
        <v>240</v>
      </c>
      <c r="C271" s="308" t="s">
        <v>1203</v>
      </c>
      <c r="D271" s="584">
        <v>43100</v>
      </c>
      <c r="F271" s="172">
        <v>42436</v>
      </c>
      <c r="Y271" s="451"/>
      <c r="Z271" s="451"/>
      <c r="AA271" s="451"/>
      <c r="AB271" s="452"/>
      <c r="AF271" s="418"/>
      <c r="AG271" s="418"/>
      <c r="AH271" s="418"/>
      <c r="AI271" s="418"/>
      <c r="AJ271" s="418"/>
      <c r="AK271" s="418"/>
      <c r="AL271" s="418"/>
      <c r="AM271" s="418"/>
      <c r="AN271" s="418"/>
    </row>
    <row r="272" spans="2:40" s="416" customFormat="1" x14ac:dyDescent="0.25">
      <c r="B272" s="331" t="s">
        <v>351</v>
      </c>
      <c r="C272" s="308" t="s">
        <v>1186</v>
      </c>
      <c r="D272" s="584">
        <v>43100</v>
      </c>
      <c r="F272" s="172">
        <v>42437</v>
      </c>
      <c r="Y272" s="451"/>
      <c r="Z272" s="451"/>
      <c r="AA272" s="451"/>
      <c r="AB272" s="452"/>
      <c r="AF272" s="418"/>
      <c r="AG272" s="418"/>
      <c r="AH272" s="418"/>
      <c r="AI272" s="418"/>
      <c r="AJ272" s="418"/>
      <c r="AK272" s="418"/>
      <c r="AL272" s="418"/>
      <c r="AM272" s="418"/>
      <c r="AN272" s="418"/>
    </row>
    <row r="273" spans="2:40" s="416" customFormat="1" x14ac:dyDescent="0.25">
      <c r="B273" s="331" t="s">
        <v>727</v>
      </c>
      <c r="C273" s="308" t="s">
        <v>1201</v>
      </c>
      <c r="D273" s="584">
        <v>43100</v>
      </c>
      <c r="F273" s="172">
        <v>42443</v>
      </c>
      <c r="Y273" s="451"/>
      <c r="Z273" s="451"/>
      <c r="AA273" s="451"/>
      <c r="AB273" s="452"/>
      <c r="AF273" s="418"/>
      <c r="AG273" s="418"/>
      <c r="AH273" s="418"/>
      <c r="AI273" s="418"/>
      <c r="AJ273" s="418"/>
      <c r="AK273" s="418"/>
      <c r="AL273" s="418"/>
      <c r="AM273" s="418"/>
      <c r="AN273" s="418"/>
    </row>
    <row r="274" spans="2:40" s="416" customFormat="1" ht="25.5" x14ac:dyDescent="0.2">
      <c r="B274" s="331" t="s">
        <v>699</v>
      </c>
      <c r="C274" s="499" t="s">
        <v>1202</v>
      </c>
      <c r="D274" s="584">
        <v>43100</v>
      </c>
      <c r="F274" s="172">
        <v>42444</v>
      </c>
      <c r="Y274" s="451"/>
      <c r="Z274" s="451"/>
      <c r="AA274" s="451"/>
      <c r="AB274" s="452"/>
      <c r="AF274" s="418"/>
      <c r="AG274" s="418"/>
      <c r="AH274" s="418"/>
      <c r="AI274" s="418"/>
      <c r="AJ274" s="418"/>
      <c r="AK274" s="418"/>
      <c r="AL274" s="418"/>
      <c r="AM274" s="418"/>
      <c r="AN274" s="418"/>
    </row>
    <row r="275" spans="2:40" s="416" customFormat="1" ht="25.5" x14ac:dyDescent="0.25">
      <c r="B275" s="331" t="s">
        <v>351</v>
      </c>
      <c r="C275" s="308" t="s">
        <v>1204</v>
      </c>
      <c r="D275" s="584">
        <v>43100</v>
      </c>
      <c r="F275" s="172">
        <v>42450</v>
      </c>
      <c r="Y275" s="451"/>
      <c r="Z275" s="451"/>
      <c r="AA275" s="451"/>
      <c r="AB275" s="452"/>
      <c r="AF275" s="418"/>
      <c r="AG275" s="418"/>
      <c r="AH275" s="418"/>
      <c r="AI275" s="418"/>
      <c r="AJ275" s="418"/>
      <c r="AK275" s="418"/>
      <c r="AL275" s="418"/>
      <c r="AM275" s="418"/>
      <c r="AN275" s="418"/>
    </row>
    <row r="276" spans="2:40" s="416" customFormat="1" x14ac:dyDescent="0.25">
      <c r="B276" s="331" t="s">
        <v>1218</v>
      </c>
      <c r="C276" s="534" t="s">
        <v>1205</v>
      </c>
      <c r="D276" s="584">
        <v>43100</v>
      </c>
      <c r="F276" s="172">
        <v>42454</v>
      </c>
      <c r="Y276" s="451"/>
      <c r="Z276" s="451"/>
      <c r="AA276" s="451"/>
      <c r="AB276" s="452"/>
      <c r="AF276" s="418"/>
      <c r="AG276" s="418"/>
      <c r="AH276" s="418"/>
      <c r="AI276" s="418"/>
      <c r="AJ276" s="418"/>
      <c r="AK276" s="418"/>
      <c r="AL276" s="418"/>
      <c r="AM276" s="418"/>
      <c r="AN276" s="418"/>
    </row>
    <row r="277" spans="2:40" s="416" customFormat="1" ht="25.5" x14ac:dyDescent="0.25">
      <c r="B277" s="331" t="s">
        <v>253</v>
      </c>
      <c r="C277" s="308" t="s">
        <v>1206</v>
      </c>
      <c r="D277" s="584">
        <v>43100</v>
      </c>
      <c r="F277" s="172">
        <v>42458</v>
      </c>
      <c r="Y277" s="451"/>
      <c r="Z277" s="451"/>
      <c r="AA277" s="451"/>
      <c r="AB277" s="452"/>
      <c r="AF277" s="418"/>
      <c r="AG277" s="418"/>
      <c r="AH277" s="418"/>
      <c r="AI277" s="418"/>
      <c r="AJ277" s="418"/>
      <c r="AK277" s="418"/>
      <c r="AL277" s="418"/>
      <c r="AM277" s="418"/>
      <c r="AN277" s="418"/>
    </row>
    <row r="278" spans="2:40" s="416" customFormat="1" ht="25.5" x14ac:dyDescent="0.25">
      <c r="B278" s="171" t="s">
        <v>807</v>
      </c>
      <c r="C278" s="308" t="s">
        <v>808</v>
      </c>
      <c r="D278" s="584">
        <v>43100</v>
      </c>
      <c r="F278" s="172">
        <v>42460</v>
      </c>
      <c r="Y278" s="451"/>
      <c r="Z278" s="451"/>
      <c r="AA278" s="451"/>
      <c r="AB278" s="452"/>
      <c r="AF278" s="418"/>
      <c r="AG278" s="418"/>
      <c r="AH278" s="418"/>
      <c r="AI278" s="418"/>
      <c r="AJ278" s="418"/>
      <c r="AK278" s="418"/>
      <c r="AL278" s="418"/>
      <c r="AM278" s="418"/>
      <c r="AN278" s="418"/>
    </row>
    <row r="279" spans="2:40" s="416" customFormat="1" ht="25.5" x14ac:dyDescent="0.2">
      <c r="B279" s="331" t="s">
        <v>269</v>
      </c>
      <c r="C279" s="499" t="s">
        <v>1207</v>
      </c>
      <c r="D279" s="584">
        <v>43100</v>
      </c>
      <c r="F279" s="172">
        <v>42460</v>
      </c>
      <c r="Y279" s="451"/>
      <c r="Z279" s="451"/>
      <c r="AA279" s="451"/>
      <c r="AB279" s="452"/>
      <c r="AF279" s="418"/>
      <c r="AG279" s="418"/>
      <c r="AH279" s="418"/>
      <c r="AI279" s="418"/>
      <c r="AJ279" s="418"/>
      <c r="AK279" s="418"/>
      <c r="AL279" s="418"/>
      <c r="AM279" s="418"/>
      <c r="AN279" s="418"/>
    </row>
    <row r="280" spans="2:40" s="416" customFormat="1" x14ac:dyDescent="0.25">
      <c r="B280" s="171" t="s">
        <v>615</v>
      </c>
      <c r="C280" s="308" t="s">
        <v>731</v>
      </c>
      <c r="D280" s="584">
        <v>43100</v>
      </c>
      <c r="F280" s="172">
        <v>42461</v>
      </c>
      <c r="Y280" s="451"/>
      <c r="Z280" s="451"/>
      <c r="AA280" s="451"/>
      <c r="AB280" s="452"/>
      <c r="AF280" s="418"/>
      <c r="AG280" s="418"/>
      <c r="AH280" s="418"/>
      <c r="AI280" s="418"/>
      <c r="AJ280" s="418"/>
      <c r="AK280" s="418"/>
      <c r="AL280" s="418"/>
      <c r="AM280" s="418"/>
      <c r="AN280" s="418"/>
    </row>
    <row r="281" spans="2:40" s="416" customFormat="1" ht="25.5" x14ac:dyDescent="0.25">
      <c r="B281" s="331" t="s">
        <v>1220</v>
      </c>
      <c r="C281" s="308" t="s">
        <v>1210</v>
      </c>
      <c r="D281" s="584">
        <v>43100</v>
      </c>
      <c r="F281" s="172">
        <v>42475</v>
      </c>
      <c r="Y281" s="451"/>
      <c r="Z281" s="451"/>
      <c r="AA281" s="451"/>
      <c r="AB281" s="452"/>
      <c r="AF281" s="418"/>
      <c r="AG281" s="418"/>
      <c r="AH281" s="418"/>
      <c r="AI281" s="418"/>
      <c r="AJ281" s="418"/>
      <c r="AK281" s="418"/>
      <c r="AL281" s="418"/>
      <c r="AM281" s="418"/>
      <c r="AN281" s="418"/>
    </row>
    <row r="282" spans="2:40" s="416" customFormat="1" ht="25.5" x14ac:dyDescent="0.2">
      <c r="B282" s="331" t="s">
        <v>411</v>
      </c>
      <c r="C282" s="499" t="s">
        <v>1209</v>
      </c>
      <c r="D282" s="584">
        <v>43100</v>
      </c>
      <c r="F282" s="172">
        <v>42465</v>
      </c>
      <c r="Y282" s="451"/>
      <c r="Z282" s="451"/>
      <c r="AA282" s="451"/>
      <c r="AB282" s="452"/>
      <c r="AF282" s="418"/>
      <c r="AG282" s="418"/>
      <c r="AH282" s="418"/>
      <c r="AI282" s="418"/>
      <c r="AJ282" s="418"/>
      <c r="AK282" s="418"/>
      <c r="AL282" s="418"/>
      <c r="AM282" s="418"/>
      <c r="AN282" s="418"/>
    </row>
    <row r="283" spans="2:40" s="416" customFormat="1" ht="76.5" x14ac:dyDescent="0.25">
      <c r="B283" s="170" t="s">
        <v>1111</v>
      </c>
      <c r="C283" s="170" t="s">
        <v>993</v>
      </c>
      <c r="D283" s="584">
        <v>43100</v>
      </c>
      <c r="F283" s="172">
        <v>42467</v>
      </c>
      <c r="Y283" s="451"/>
      <c r="Z283" s="451"/>
      <c r="AA283" s="451"/>
      <c r="AB283" s="452"/>
      <c r="AF283" s="418"/>
      <c r="AG283" s="418"/>
      <c r="AH283" s="418"/>
      <c r="AI283" s="418"/>
      <c r="AJ283" s="418"/>
      <c r="AK283" s="418"/>
      <c r="AL283" s="418"/>
      <c r="AM283" s="418"/>
      <c r="AN283" s="418"/>
    </row>
    <row r="284" spans="2:40" s="416" customFormat="1" ht="76.5" x14ac:dyDescent="0.25">
      <c r="B284" s="331" t="s">
        <v>586</v>
      </c>
      <c r="C284" s="331" t="s">
        <v>1064</v>
      </c>
      <c r="D284" s="584">
        <v>43100</v>
      </c>
      <c r="F284" s="172">
        <v>42482</v>
      </c>
      <c r="Y284" s="451"/>
      <c r="Z284" s="451"/>
      <c r="AA284" s="451"/>
      <c r="AB284" s="452"/>
      <c r="AF284" s="418"/>
      <c r="AG284" s="418"/>
      <c r="AH284" s="418"/>
      <c r="AI284" s="418"/>
      <c r="AJ284" s="418"/>
      <c r="AK284" s="418"/>
      <c r="AL284" s="418"/>
      <c r="AM284" s="418"/>
      <c r="AN284" s="418"/>
    </row>
    <row r="285" spans="2:40" s="416" customFormat="1" ht="25.5" x14ac:dyDescent="0.25">
      <c r="B285" s="331" t="s">
        <v>253</v>
      </c>
      <c r="C285" s="330" t="s">
        <v>791</v>
      </c>
      <c r="D285" s="584">
        <v>43100</v>
      </c>
      <c r="F285" s="172">
        <v>42489</v>
      </c>
      <c r="Y285" s="451"/>
      <c r="Z285" s="451"/>
      <c r="AA285" s="451"/>
      <c r="AB285" s="452"/>
      <c r="AF285" s="418"/>
      <c r="AG285" s="418"/>
      <c r="AH285" s="418"/>
      <c r="AI285" s="418"/>
      <c r="AJ285" s="418"/>
      <c r="AK285" s="418"/>
      <c r="AL285" s="418"/>
      <c r="AM285" s="418"/>
      <c r="AN285" s="418"/>
    </row>
    <row r="286" spans="2:40" s="416" customFormat="1" ht="25.5" x14ac:dyDescent="0.25">
      <c r="B286" s="171" t="s">
        <v>739</v>
      </c>
      <c r="C286" s="308" t="s">
        <v>1211</v>
      </c>
      <c r="D286" s="584">
        <v>43100</v>
      </c>
      <c r="F286" s="172">
        <v>42490</v>
      </c>
      <c r="Y286" s="451"/>
      <c r="Z286" s="451"/>
      <c r="AA286" s="451"/>
      <c r="AB286" s="452"/>
      <c r="AF286" s="418"/>
      <c r="AG286" s="418"/>
      <c r="AH286" s="418"/>
      <c r="AI286" s="418"/>
      <c r="AJ286" s="418"/>
      <c r="AK286" s="418"/>
      <c r="AL286" s="418"/>
      <c r="AM286" s="418"/>
      <c r="AN286" s="418"/>
    </row>
    <row r="287" spans="2:40" s="416" customFormat="1" ht="51" x14ac:dyDescent="0.25">
      <c r="B287" s="331" t="s">
        <v>471</v>
      </c>
      <c r="C287" s="331" t="s">
        <v>952</v>
      </c>
      <c r="D287" s="584">
        <v>43100</v>
      </c>
      <c r="F287" s="172">
        <v>42490</v>
      </c>
      <c r="Y287" s="451"/>
      <c r="Z287" s="451"/>
      <c r="AA287" s="451"/>
      <c r="AB287" s="452"/>
      <c r="AF287" s="418"/>
      <c r="AG287" s="418"/>
      <c r="AH287" s="418"/>
      <c r="AI287" s="418"/>
      <c r="AJ287" s="418"/>
      <c r="AK287" s="418"/>
      <c r="AL287" s="418"/>
      <c r="AM287" s="418"/>
      <c r="AN287" s="418"/>
    </row>
    <row r="288" spans="2:40" s="416" customFormat="1" ht="51" x14ac:dyDescent="0.25">
      <c r="B288" s="171" t="s">
        <v>427</v>
      </c>
      <c r="C288" s="331" t="s">
        <v>1061</v>
      </c>
      <c r="D288" s="584">
        <v>43100</v>
      </c>
      <c r="F288" s="172">
        <v>42503</v>
      </c>
      <c r="Y288" s="451"/>
      <c r="Z288" s="451"/>
      <c r="AA288" s="451"/>
      <c r="AB288" s="452"/>
      <c r="AF288" s="418"/>
      <c r="AG288" s="418"/>
      <c r="AH288" s="418"/>
      <c r="AI288" s="418"/>
      <c r="AJ288" s="418"/>
      <c r="AK288" s="418"/>
      <c r="AL288" s="418"/>
      <c r="AM288" s="418"/>
      <c r="AN288" s="418"/>
    </row>
    <row r="289" spans="2:40" s="416" customFormat="1" ht="25.5" x14ac:dyDescent="0.25">
      <c r="B289" s="331" t="s">
        <v>760</v>
      </c>
      <c r="C289" s="331" t="s">
        <v>972</v>
      </c>
      <c r="D289" s="584">
        <v>43100</v>
      </c>
      <c r="F289" s="172">
        <v>42505</v>
      </c>
      <c r="Y289" s="451"/>
      <c r="Z289" s="451"/>
      <c r="AA289" s="451"/>
      <c r="AB289" s="452"/>
      <c r="AF289" s="418"/>
      <c r="AG289" s="418"/>
      <c r="AH289" s="418"/>
      <c r="AI289" s="418"/>
      <c r="AJ289" s="418"/>
      <c r="AK289" s="418"/>
      <c r="AL289" s="418"/>
      <c r="AM289" s="418"/>
      <c r="AN289" s="418"/>
    </row>
    <row r="290" spans="2:40" s="416" customFormat="1" x14ac:dyDescent="0.25">
      <c r="B290" s="331" t="s">
        <v>240</v>
      </c>
      <c r="C290" s="331" t="s">
        <v>800</v>
      </c>
      <c r="D290" s="584">
        <v>43100</v>
      </c>
      <c r="F290" s="172">
        <v>42520</v>
      </c>
      <c r="Y290" s="451"/>
      <c r="Z290" s="451"/>
      <c r="AA290" s="451"/>
      <c r="AB290" s="452"/>
      <c r="AF290" s="418"/>
      <c r="AG290" s="418"/>
      <c r="AH290" s="418"/>
      <c r="AI290" s="418"/>
      <c r="AJ290" s="418"/>
      <c r="AK290" s="418"/>
      <c r="AL290" s="418"/>
      <c r="AM290" s="418"/>
      <c r="AN290" s="418"/>
    </row>
    <row r="291" spans="2:40" s="416" customFormat="1" ht="38.25" x14ac:dyDescent="0.25">
      <c r="B291" s="331" t="s">
        <v>411</v>
      </c>
      <c r="C291" s="331" t="s">
        <v>1066</v>
      </c>
      <c r="D291" s="584">
        <v>43100</v>
      </c>
      <c r="F291" s="172">
        <v>42522</v>
      </c>
      <c r="Y291" s="451"/>
      <c r="Z291" s="451"/>
      <c r="AA291" s="451"/>
      <c r="AB291" s="452"/>
      <c r="AF291" s="418"/>
      <c r="AG291" s="418"/>
      <c r="AH291" s="418"/>
      <c r="AI291" s="418"/>
      <c r="AJ291" s="418"/>
      <c r="AK291" s="418"/>
      <c r="AL291" s="418"/>
      <c r="AM291" s="418"/>
      <c r="AN291" s="418"/>
    </row>
    <row r="292" spans="2:40" s="416" customFormat="1" ht="89.25" x14ac:dyDescent="0.25">
      <c r="B292" s="331" t="s">
        <v>471</v>
      </c>
      <c r="C292" s="331" t="s">
        <v>1071</v>
      </c>
      <c r="D292" s="584">
        <v>43100</v>
      </c>
      <c r="F292" s="172">
        <v>42531</v>
      </c>
      <c r="Y292" s="451"/>
      <c r="Z292" s="451"/>
      <c r="AA292" s="451"/>
      <c r="AB292" s="452"/>
      <c r="AF292" s="418"/>
      <c r="AG292" s="418"/>
      <c r="AH292" s="418"/>
      <c r="AI292" s="418"/>
      <c r="AJ292" s="418"/>
      <c r="AK292" s="418"/>
      <c r="AL292" s="418"/>
      <c r="AM292" s="418"/>
      <c r="AN292" s="418"/>
    </row>
    <row r="293" spans="2:40" s="416" customFormat="1" ht="25.5" x14ac:dyDescent="0.25">
      <c r="B293" s="331" t="s">
        <v>577</v>
      </c>
      <c r="C293" s="331" t="s">
        <v>799</v>
      </c>
      <c r="D293" s="584">
        <v>43100</v>
      </c>
      <c r="F293" s="172">
        <v>42535</v>
      </c>
      <c r="Y293" s="451"/>
      <c r="Z293" s="451"/>
      <c r="AA293" s="451"/>
      <c r="AB293" s="452"/>
      <c r="AF293" s="418"/>
      <c r="AG293" s="418"/>
      <c r="AH293" s="418"/>
      <c r="AI293" s="418"/>
      <c r="AJ293" s="418"/>
      <c r="AK293" s="418"/>
      <c r="AL293" s="418"/>
      <c r="AM293" s="418"/>
      <c r="AN293" s="418"/>
    </row>
    <row r="294" spans="2:40" s="416" customFormat="1" ht="38.25" x14ac:dyDescent="0.25">
      <c r="B294" s="331" t="s">
        <v>237</v>
      </c>
      <c r="C294" s="331" t="s">
        <v>1067</v>
      </c>
      <c r="D294" s="584">
        <v>43100</v>
      </c>
      <c r="F294" s="172">
        <v>42536</v>
      </c>
      <c r="Y294" s="451"/>
      <c r="Z294" s="451"/>
      <c r="AA294" s="451"/>
      <c r="AB294" s="452"/>
      <c r="AF294" s="418"/>
      <c r="AG294" s="418"/>
      <c r="AH294" s="418"/>
      <c r="AI294" s="418"/>
      <c r="AJ294" s="418"/>
      <c r="AK294" s="418"/>
      <c r="AL294" s="418"/>
      <c r="AM294" s="418"/>
      <c r="AN294" s="418"/>
    </row>
    <row r="295" spans="2:40" s="416" customFormat="1" ht="25.5" x14ac:dyDescent="0.25">
      <c r="B295" s="331" t="s">
        <v>118</v>
      </c>
      <c r="C295" s="331" t="s">
        <v>1183</v>
      </c>
      <c r="D295" s="584">
        <v>43100</v>
      </c>
      <c r="F295" s="172">
        <v>42551</v>
      </c>
      <c r="Y295" s="451"/>
      <c r="Z295" s="451"/>
      <c r="AA295" s="451"/>
      <c r="AB295" s="452"/>
      <c r="AF295" s="418"/>
      <c r="AG295" s="418"/>
      <c r="AH295" s="418"/>
      <c r="AI295" s="418"/>
      <c r="AJ295" s="418"/>
      <c r="AK295" s="418"/>
      <c r="AL295" s="418"/>
      <c r="AM295" s="418"/>
      <c r="AN295" s="418"/>
    </row>
    <row r="296" spans="2:40" s="416" customFormat="1" ht="102" x14ac:dyDescent="0.2">
      <c r="B296" s="331" t="s">
        <v>233</v>
      </c>
      <c r="C296" s="499" t="s">
        <v>1048</v>
      </c>
      <c r="D296" s="584">
        <v>43100</v>
      </c>
      <c r="F296" s="172">
        <v>42551</v>
      </c>
      <c r="Y296" s="451"/>
      <c r="Z296" s="451"/>
      <c r="AA296" s="451"/>
      <c r="AB296" s="452"/>
      <c r="AF296" s="418"/>
      <c r="AG296" s="418"/>
      <c r="AH296" s="418"/>
      <c r="AI296" s="418"/>
      <c r="AJ296" s="418"/>
      <c r="AK296" s="418"/>
      <c r="AL296" s="418"/>
      <c r="AM296" s="418"/>
      <c r="AN296" s="418"/>
    </row>
    <row r="297" spans="2:40" s="416" customFormat="1" ht="38.25" x14ac:dyDescent="0.25">
      <c r="B297" s="331" t="s">
        <v>269</v>
      </c>
      <c r="C297" s="170" t="s">
        <v>1130</v>
      </c>
      <c r="D297" s="584">
        <v>43100</v>
      </c>
      <c r="F297" s="172">
        <v>42551</v>
      </c>
      <c r="Y297" s="451"/>
      <c r="Z297" s="451"/>
      <c r="AA297" s="451"/>
      <c r="AB297" s="452"/>
      <c r="AF297" s="418"/>
      <c r="AG297" s="418"/>
      <c r="AH297" s="418"/>
      <c r="AI297" s="418"/>
      <c r="AJ297" s="418"/>
      <c r="AK297" s="418"/>
      <c r="AL297" s="418"/>
      <c r="AM297" s="418"/>
      <c r="AN297" s="418"/>
    </row>
    <row r="298" spans="2:40" s="416" customFormat="1" x14ac:dyDescent="0.25">
      <c r="B298" s="331" t="s">
        <v>407</v>
      </c>
      <c r="C298" s="170" t="s">
        <v>1022</v>
      </c>
      <c r="D298" s="584">
        <v>43100</v>
      </c>
      <c r="F298" s="172" t="s">
        <v>57</v>
      </c>
      <c r="Y298" s="451"/>
      <c r="Z298" s="451"/>
      <c r="AA298" s="451"/>
      <c r="AB298" s="452"/>
      <c r="AF298" s="418"/>
      <c r="AG298" s="418"/>
      <c r="AH298" s="418"/>
      <c r="AI298" s="418"/>
      <c r="AJ298" s="418"/>
      <c r="AK298" s="418"/>
      <c r="AL298" s="418"/>
      <c r="AM298" s="418"/>
      <c r="AN298" s="418"/>
    </row>
    <row r="299" spans="2:40" s="416" customFormat="1" ht="25.5" x14ac:dyDescent="0.25">
      <c r="B299" s="331" t="s">
        <v>269</v>
      </c>
      <c r="C299" s="307" t="s">
        <v>930</v>
      </c>
      <c r="D299" s="584">
        <v>43100</v>
      </c>
      <c r="F299" s="172">
        <v>42551</v>
      </c>
      <c r="Y299" s="451"/>
      <c r="Z299" s="451"/>
      <c r="AA299" s="451"/>
      <c r="AB299" s="452"/>
      <c r="AF299" s="418"/>
      <c r="AG299" s="418"/>
      <c r="AH299" s="418"/>
      <c r="AI299" s="418"/>
      <c r="AJ299" s="418"/>
      <c r="AK299" s="418"/>
      <c r="AL299" s="418"/>
      <c r="AM299" s="418"/>
      <c r="AN299" s="418"/>
    </row>
    <row r="300" spans="2:40" s="416" customFormat="1" ht="25.5" x14ac:dyDescent="0.25">
      <c r="B300" s="331" t="s">
        <v>395</v>
      </c>
      <c r="C300" s="307" t="s">
        <v>964</v>
      </c>
      <c r="D300" s="584">
        <v>43100</v>
      </c>
      <c r="F300" s="172">
        <v>42551</v>
      </c>
      <c r="Y300" s="451"/>
      <c r="Z300" s="451"/>
      <c r="AA300" s="451"/>
      <c r="AB300" s="452"/>
      <c r="AF300" s="418"/>
      <c r="AG300" s="418"/>
      <c r="AH300" s="418"/>
      <c r="AI300" s="418"/>
      <c r="AJ300" s="418"/>
      <c r="AK300" s="418"/>
      <c r="AL300" s="418"/>
      <c r="AM300" s="418"/>
      <c r="AN300" s="418"/>
    </row>
    <row r="301" spans="2:40" s="416" customFormat="1" ht="25.5" x14ac:dyDescent="0.25">
      <c r="B301" s="331" t="s">
        <v>782</v>
      </c>
      <c r="C301" s="170" t="s">
        <v>1129</v>
      </c>
      <c r="D301" s="584">
        <v>43100</v>
      </c>
      <c r="F301" s="172">
        <v>42551</v>
      </c>
      <c r="Y301" s="451"/>
      <c r="Z301" s="451"/>
      <c r="AA301" s="451"/>
      <c r="AB301" s="452"/>
      <c r="AF301" s="418"/>
      <c r="AG301" s="418"/>
      <c r="AH301" s="418"/>
      <c r="AI301" s="418"/>
      <c r="AJ301" s="418"/>
      <c r="AK301" s="418"/>
      <c r="AL301" s="418"/>
      <c r="AM301" s="418"/>
      <c r="AN301" s="418"/>
    </row>
    <row r="302" spans="2:40" s="416" customFormat="1" ht="25.5" x14ac:dyDescent="0.25">
      <c r="B302" s="331" t="s">
        <v>774</v>
      </c>
      <c r="C302" s="331" t="s">
        <v>982</v>
      </c>
      <c r="D302" s="584">
        <v>43100</v>
      </c>
      <c r="F302" s="172">
        <v>42556</v>
      </c>
      <c r="Y302" s="451"/>
      <c r="Z302" s="451"/>
      <c r="AA302" s="451"/>
      <c r="AB302" s="452"/>
      <c r="AF302" s="418"/>
      <c r="AG302" s="418"/>
      <c r="AH302" s="418"/>
      <c r="AI302" s="418"/>
      <c r="AJ302" s="418"/>
      <c r="AK302" s="418"/>
      <c r="AL302" s="418"/>
      <c r="AM302" s="418"/>
      <c r="AN302" s="418"/>
    </row>
    <row r="303" spans="2:40" s="416" customFormat="1" ht="63.75" x14ac:dyDescent="0.25">
      <c r="B303" s="331" t="s">
        <v>760</v>
      </c>
      <c r="C303" s="331" t="s">
        <v>1177</v>
      </c>
      <c r="D303" s="584">
        <v>43100</v>
      </c>
      <c r="F303" s="172">
        <v>42577</v>
      </c>
      <c r="Y303" s="451"/>
      <c r="Z303" s="451"/>
      <c r="AA303" s="451"/>
      <c r="AB303" s="452"/>
      <c r="AF303" s="418"/>
      <c r="AG303" s="418"/>
      <c r="AH303" s="418"/>
      <c r="AI303" s="418"/>
      <c r="AJ303" s="418"/>
      <c r="AK303" s="418"/>
      <c r="AL303" s="418"/>
      <c r="AM303" s="418"/>
      <c r="AN303" s="418"/>
    </row>
    <row r="304" spans="2:40" s="416" customFormat="1" ht="51" x14ac:dyDescent="0.25">
      <c r="B304" s="331" t="s">
        <v>407</v>
      </c>
      <c r="C304" s="535" t="s">
        <v>1185</v>
      </c>
      <c r="D304" s="584">
        <v>43100</v>
      </c>
      <c r="F304" s="172">
        <v>42599</v>
      </c>
      <c r="Y304" s="451"/>
      <c r="Z304" s="451"/>
      <c r="AA304" s="451"/>
      <c r="AB304" s="452"/>
      <c r="AF304" s="418"/>
      <c r="AG304" s="418"/>
      <c r="AH304" s="418"/>
      <c r="AI304" s="418"/>
      <c r="AJ304" s="418"/>
      <c r="AK304" s="418"/>
      <c r="AL304" s="418"/>
      <c r="AM304" s="418"/>
      <c r="AN304" s="418"/>
    </row>
    <row r="305" spans="2:40" s="416" customFormat="1" ht="51" x14ac:dyDescent="0.25">
      <c r="B305" s="331" t="s">
        <v>278</v>
      </c>
      <c r="C305" s="331" t="s">
        <v>1026</v>
      </c>
      <c r="D305" s="584">
        <v>43100</v>
      </c>
      <c r="F305" s="329">
        <v>42643</v>
      </c>
      <c r="Y305" s="451"/>
      <c r="Z305" s="451"/>
      <c r="AA305" s="451"/>
      <c r="AB305" s="452"/>
      <c r="AF305" s="418"/>
      <c r="AG305" s="418"/>
      <c r="AH305" s="418"/>
      <c r="AI305" s="418"/>
      <c r="AJ305" s="418"/>
      <c r="AK305" s="418"/>
      <c r="AL305" s="418"/>
      <c r="AM305" s="418"/>
      <c r="AN305" s="418"/>
    </row>
    <row r="306" spans="2:40" s="416" customFormat="1" ht="89.25" x14ac:dyDescent="0.25">
      <c r="B306" s="331" t="s">
        <v>586</v>
      </c>
      <c r="C306" s="331" t="s">
        <v>1181</v>
      </c>
      <c r="D306" s="584">
        <v>43100</v>
      </c>
      <c r="F306" s="172">
        <v>42626</v>
      </c>
      <c r="Y306" s="451"/>
      <c r="Z306" s="451"/>
      <c r="AA306" s="451"/>
      <c r="AB306" s="452"/>
      <c r="AF306" s="418"/>
      <c r="AG306" s="418"/>
      <c r="AH306" s="418"/>
      <c r="AI306" s="418"/>
      <c r="AJ306" s="418"/>
      <c r="AK306" s="418"/>
      <c r="AL306" s="418"/>
      <c r="AM306" s="418"/>
      <c r="AN306" s="418"/>
    </row>
    <row r="307" spans="2:40" s="416" customFormat="1" ht="51" x14ac:dyDescent="0.25">
      <c r="B307" s="171" t="s">
        <v>739</v>
      </c>
      <c r="C307" s="331" t="s">
        <v>1137</v>
      </c>
      <c r="D307" s="584">
        <v>43100</v>
      </c>
      <c r="F307" s="172" t="s">
        <v>1279</v>
      </c>
      <c r="Y307" s="451"/>
      <c r="Z307" s="451"/>
      <c r="AA307" s="451"/>
      <c r="AB307" s="452"/>
      <c r="AF307" s="418"/>
      <c r="AG307" s="418"/>
      <c r="AH307" s="418"/>
      <c r="AI307" s="418"/>
      <c r="AJ307" s="418"/>
      <c r="AK307" s="418"/>
      <c r="AL307" s="418"/>
      <c r="AM307" s="418"/>
      <c r="AN307" s="418"/>
    </row>
    <row r="308" spans="2:40" s="416" customFormat="1" x14ac:dyDescent="0.25">
      <c r="B308" s="331" t="s">
        <v>471</v>
      </c>
      <c r="C308" s="170" t="s">
        <v>1167</v>
      </c>
      <c r="D308" s="584">
        <v>43100</v>
      </c>
      <c r="F308" s="172">
        <v>42646</v>
      </c>
      <c r="Y308" s="451"/>
      <c r="Z308" s="451"/>
      <c r="AA308" s="451"/>
      <c r="AB308" s="452"/>
      <c r="AF308" s="418"/>
      <c r="AG308" s="418"/>
      <c r="AH308" s="418"/>
      <c r="AI308" s="418"/>
      <c r="AJ308" s="418"/>
      <c r="AK308" s="418"/>
      <c r="AL308" s="418"/>
      <c r="AM308" s="418"/>
      <c r="AN308" s="418"/>
    </row>
    <row r="309" spans="2:40" s="416" customFormat="1" x14ac:dyDescent="0.25">
      <c r="B309" s="331" t="s">
        <v>772</v>
      </c>
      <c r="C309" s="331" t="s">
        <v>1351</v>
      </c>
      <c r="D309" s="584">
        <v>43100</v>
      </c>
      <c r="F309" s="172">
        <v>42658</v>
      </c>
      <c r="Y309" s="451"/>
      <c r="Z309" s="451"/>
      <c r="AA309" s="451"/>
      <c r="AB309" s="452"/>
      <c r="AF309" s="418"/>
      <c r="AG309" s="418"/>
      <c r="AH309" s="418"/>
      <c r="AI309" s="418"/>
      <c r="AJ309" s="418"/>
      <c r="AK309" s="418"/>
      <c r="AL309" s="418"/>
      <c r="AM309" s="418"/>
      <c r="AN309" s="418"/>
    </row>
    <row r="310" spans="2:40" s="416" customFormat="1" x14ac:dyDescent="0.25">
      <c r="B310" s="331" t="s">
        <v>471</v>
      </c>
      <c r="C310" s="331" t="s">
        <v>1073</v>
      </c>
      <c r="D310" s="584">
        <v>43100</v>
      </c>
      <c r="F310" s="172">
        <v>42660</v>
      </c>
      <c r="Y310" s="451"/>
      <c r="Z310" s="451"/>
      <c r="AA310" s="451"/>
      <c r="AB310" s="452"/>
      <c r="AF310" s="418"/>
      <c r="AG310" s="418"/>
      <c r="AH310" s="418"/>
      <c r="AI310" s="418"/>
      <c r="AJ310" s="418"/>
      <c r="AK310" s="418"/>
      <c r="AL310" s="418"/>
      <c r="AM310" s="418"/>
      <c r="AN310" s="418"/>
    </row>
    <row r="311" spans="2:40" s="416" customFormat="1" x14ac:dyDescent="0.25">
      <c r="B311" s="331" t="s">
        <v>471</v>
      </c>
      <c r="C311" s="170" t="s">
        <v>1166</v>
      </c>
      <c r="D311" s="584">
        <v>43100</v>
      </c>
      <c r="F311" s="172">
        <v>42670</v>
      </c>
      <c r="Y311" s="451"/>
      <c r="Z311" s="451"/>
      <c r="AA311" s="451"/>
      <c r="AB311" s="452"/>
      <c r="AF311" s="418"/>
      <c r="AG311" s="418"/>
      <c r="AH311" s="418"/>
      <c r="AI311" s="418"/>
      <c r="AJ311" s="418"/>
      <c r="AK311" s="418"/>
      <c r="AL311" s="418"/>
      <c r="AM311" s="418"/>
      <c r="AN311" s="418"/>
    </row>
    <row r="312" spans="2:40" s="416" customFormat="1" ht="51" x14ac:dyDescent="0.25">
      <c r="B312" s="331" t="s">
        <v>577</v>
      </c>
      <c r="C312" s="331" t="s">
        <v>1155</v>
      </c>
      <c r="D312" s="584">
        <v>43100</v>
      </c>
      <c r="F312" s="172">
        <v>42674</v>
      </c>
      <c r="Y312" s="451"/>
      <c r="Z312" s="451"/>
      <c r="AA312" s="451"/>
      <c r="AB312" s="452"/>
      <c r="AF312" s="418"/>
      <c r="AG312" s="418"/>
      <c r="AH312" s="418"/>
      <c r="AI312" s="418"/>
      <c r="AJ312" s="418"/>
      <c r="AK312" s="418"/>
      <c r="AL312" s="418"/>
      <c r="AM312" s="418"/>
      <c r="AN312" s="418"/>
    </row>
    <row r="313" spans="2:40" s="416" customFormat="1" ht="25.5" x14ac:dyDescent="0.25">
      <c r="B313" s="331" t="s">
        <v>278</v>
      </c>
      <c r="C313" s="331" t="s">
        <v>1017</v>
      </c>
      <c r="D313" s="584">
        <v>43100</v>
      </c>
      <c r="F313" s="329">
        <v>42674</v>
      </c>
      <c r="Y313" s="451"/>
      <c r="Z313" s="451"/>
      <c r="AA313" s="451"/>
      <c r="AB313" s="452"/>
      <c r="AF313" s="418"/>
      <c r="AG313" s="418"/>
      <c r="AH313" s="418"/>
      <c r="AI313" s="418"/>
      <c r="AJ313" s="418"/>
      <c r="AK313" s="418"/>
      <c r="AL313" s="418"/>
      <c r="AM313" s="418"/>
      <c r="AN313" s="418"/>
    </row>
    <row r="314" spans="2:40" s="416" customFormat="1" x14ac:dyDescent="0.25">
      <c r="B314" s="331" t="s">
        <v>237</v>
      </c>
      <c r="C314" s="170" t="s">
        <v>1068</v>
      </c>
      <c r="D314" s="584">
        <v>43100</v>
      </c>
      <c r="F314" s="172">
        <v>42674</v>
      </c>
      <c r="Y314" s="451"/>
      <c r="Z314" s="451"/>
      <c r="AA314" s="451"/>
      <c r="AB314" s="452"/>
      <c r="AF314" s="418"/>
      <c r="AG314" s="418"/>
      <c r="AH314" s="418"/>
      <c r="AI314" s="418"/>
      <c r="AJ314" s="418"/>
      <c r="AK314" s="418"/>
      <c r="AL314" s="418"/>
      <c r="AM314" s="418"/>
      <c r="AN314" s="418"/>
    </row>
    <row r="315" spans="2:40" s="416" customFormat="1" ht="63.75" x14ac:dyDescent="0.25">
      <c r="B315" s="331" t="s">
        <v>237</v>
      </c>
      <c r="C315" s="331" t="s">
        <v>998</v>
      </c>
      <c r="D315" s="584">
        <v>43100</v>
      </c>
      <c r="F315" s="172">
        <v>42674</v>
      </c>
      <c r="Y315" s="451"/>
      <c r="Z315" s="451"/>
      <c r="AA315" s="451"/>
      <c r="AB315" s="452"/>
      <c r="AF315" s="418"/>
      <c r="AG315" s="418"/>
      <c r="AH315" s="418"/>
      <c r="AI315" s="418"/>
      <c r="AJ315" s="418"/>
      <c r="AK315" s="418"/>
      <c r="AL315" s="418"/>
      <c r="AM315" s="418"/>
      <c r="AN315" s="418"/>
    </row>
    <row r="316" spans="2:40" s="416" customFormat="1" x14ac:dyDescent="0.25">
      <c r="B316" s="331" t="s">
        <v>395</v>
      </c>
      <c r="C316" s="307" t="s">
        <v>963</v>
      </c>
      <c r="D316" s="584">
        <v>43100</v>
      </c>
      <c r="F316" s="172">
        <v>42674</v>
      </c>
      <c r="Y316" s="451"/>
      <c r="Z316" s="451"/>
      <c r="AA316" s="451"/>
      <c r="AB316" s="452"/>
      <c r="AF316" s="418"/>
      <c r="AG316" s="418"/>
      <c r="AH316" s="418"/>
      <c r="AI316" s="418"/>
      <c r="AJ316" s="418"/>
      <c r="AK316" s="418"/>
      <c r="AL316" s="418"/>
      <c r="AM316" s="418"/>
      <c r="AN316" s="418"/>
    </row>
    <row r="317" spans="2:40" s="416" customFormat="1" ht="25.5" x14ac:dyDescent="0.25">
      <c r="B317" s="331" t="s">
        <v>782</v>
      </c>
      <c r="C317" s="423" t="s">
        <v>1033</v>
      </c>
      <c r="D317" s="584">
        <v>43100</v>
      </c>
      <c r="F317" s="172">
        <v>42674</v>
      </c>
      <c r="Y317" s="451"/>
      <c r="Z317" s="451"/>
      <c r="AA317" s="451"/>
      <c r="AB317" s="452"/>
      <c r="AF317" s="418"/>
      <c r="AG317" s="418"/>
      <c r="AH317" s="418"/>
      <c r="AI317" s="418"/>
      <c r="AJ317" s="418"/>
      <c r="AK317" s="418"/>
      <c r="AL317" s="418"/>
      <c r="AM317" s="418"/>
      <c r="AN317" s="418"/>
    </row>
    <row r="318" spans="2:40" s="416" customFormat="1" ht="51" x14ac:dyDescent="0.25">
      <c r="B318" s="331" t="s">
        <v>812</v>
      </c>
      <c r="C318" s="331" t="s">
        <v>1284</v>
      </c>
      <c r="D318" s="584">
        <v>43100</v>
      </c>
      <c r="F318" s="172">
        <v>42681</v>
      </c>
      <c r="Y318" s="451"/>
      <c r="Z318" s="451"/>
      <c r="AA318" s="451"/>
      <c r="AB318" s="452"/>
      <c r="AF318" s="418"/>
      <c r="AG318" s="418"/>
      <c r="AH318" s="418"/>
      <c r="AI318" s="418"/>
      <c r="AJ318" s="418"/>
      <c r="AK318" s="418"/>
      <c r="AL318" s="418"/>
      <c r="AM318" s="418"/>
      <c r="AN318" s="418"/>
    </row>
    <row r="319" spans="2:40" s="416" customFormat="1" x14ac:dyDescent="0.25">
      <c r="B319" s="331" t="s">
        <v>782</v>
      </c>
      <c r="C319" s="537" t="s">
        <v>1540</v>
      </c>
      <c r="D319" s="584">
        <v>43100</v>
      </c>
      <c r="F319" s="172">
        <v>42683</v>
      </c>
      <c r="Y319" s="451"/>
      <c r="Z319" s="451"/>
      <c r="AA319" s="451"/>
      <c r="AB319" s="452"/>
      <c r="AF319" s="418"/>
      <c r="AG319" s="418"/>
      <c r="AH319" s="418"/>
      <c r="AI319" s="418"/>
      <c r="AJ319" s="418"/>
      <c r="AK319" s="418"/>
      <c r="AL319" s="418"/>
      <c r="AM319" s="418"/>
      <c r="AN319" s="418"/>
    </row>
    <row r="320" spans="2:40" s="416" customFormat="1" ht="38.25" x14ac:dyDescent="0.25">
      <c r="B320" s="331" t="s">
        <v>269</v>
      </c>
      <c r="C320" s="537" t="s">
        <v>1000</v>
      </c>
      <c r="D320" s="584">
        <v>43100</v>
      </c>
      <c r="F320" s="172">
        <v>42688</v>
      </c>
      <c r="Y320" s="451"/>
      <c r="Z320" s="451"/>
      <c r="AA320" s="451"/>
      <c r="AB320" s="452"/>
      <c r="AF320" s="418"/>
      <c r="AG320" s="418"/>
      <c r="AH320" s="418"/>
      <c r="AI320" s="418"/>
      <c r="AJ320" s="418"/>
      <c r="AK320" s="418"/>
      <c r="AL320" s="418"/>
      <c r="AM320" s="418"/>
      <c r="AN320" s="418"/>
    </row>
    <row r="321" spans="2:40" s="416" customFormat="1" ht="38.25" x14ac:dyDescent="0.25">
      <c r="B321" s="331" t="s">
        <v>395</v>
      </c>
      <c r="C321" s="307" t="s">
        <v>1001</v>
      </c>
      <c r="D321" s="584">
        <v>43100</v>
      </c>
      <c r="F321" s="172">
        <v>42688</v>
      </c>
      <c r="Y321" s="451"/>
      <c r="Z321" s="451"/>
      <c r="AA321" s="451"/>
      <c r="AB321" s="452"/>
      <c r="AF321" s="418"/>
      <c r="AG321" s="418"/>
      <c r="AH321" s="418"/>
      <c r="AI321" s="418"/>
      <c r="AJ321" s="418"/>
      <c r="AK321" s="418"/>
      <c r="AL321" s="418"/>
      <c r="AM321" s="418"/>
      <c r="AN321" s="418"/>
    </row>
    <row r="322" spans="2:40" s="416" customFormat="1" ht="25.5" x14ac:dyDescent="0.25">
      <c r="B322" s="171" t="s">
        <v>940</v>
      </c>
      <c r="C322" s="331" t="s">
        <v>1586</v>
      </c>
      <c r="D322" s="584">
        <v>43100</v>
      </c>
      <c r="F322" s="172">
        <v>42704</v>
      </c>
      <c r="Y322" s="451"/>
      <c r="Z322" s="451"/>
      <c r="AA322" s="451"/>
      <c r="AB322" s="452"/>
      <c r="AF322" s="418"/>
      <c r="AG322" s="418"/>
      <c r="AH322" s="418"/>
      <c r="AI322" s="418"/>
      <c r="AJ322" s="418"/>
      <c r="AK322" s="418"/>
      <c r="AL322" s="418"/>
      <c r="AM322" s="418"/>
      <c r="AN322" s="418"/>
    </row>
    <row r="323" spans="2:40" s="416" customFormat="1" ht="38.25" x14ac:dyDescent="0.25">
      <c r="B323" s="171" t="s">
        <v>774</v>
      </c>
      <c r="C323" s="331" t="s">
        <v>1169</v>
      </c>
      <c r="D323" s="584">
        <v>43100</v>
      </c>
      <c r="F323" s="393">
        <v>42704</v>
      </c>
      <c r="Y323" s="451"/>
      <c r="Z323" s="451"/>
      <c r="AA323" s="451"/>
      <c r="AB323" s="452"/>
      <c r="AF323" s="418"/>
      <c r="AG323" s="418"/>
      <c r="AH323" s="418"/>
      <c r="AI323" s="418"/>
      <c r="AJ323" s="418"/>
      <c r="AK323" s="418"/>
      <c r="AL323" s="418"/>
      <c r="AM323" s="418"/>
      <c r="AN323" s="418"/>
    </row>
    <row r="324" spans="2:40" s="416" customFormat="1" ht="38.25" x14ac:dyDescent="0.25">
      <c r="B324" s="331" t="s">
        <v>727</v>
      </c>
      <c r="C324" s="170" t="s">
        <v>787</v>
      </c>
      <c r="D324" s="584">
        <v>43100</v>
      </c>
      <c r="F324" s="172">
        <v>42713</v>
      </c>
      <c r="Y324" s="451"/>
      <c r="Z324" s="451"/>
      <c r="AA324" s="451"/>
      <c r="AB324" s="452"/>
      <c r="AF324" s="418"/>
      <c r="AG324" s="418"/>
      <c r="AH324" s="418"/>
      <c r="AI324" s="418"/>
      <c r="AJ324" s="418"/>
      <c r="AK324" s="418"/>
      <c r="AL324" s="418"/>
      <c r="AM324" s="418"/>
      <c r="AN324" s="418"/>
    </row>
    <row r="325" spans="2:40" s="416" customFormat="1" x14ac:dyDescent="0.25">
      <c r="B325" s="331" t="s">
        <v>1569</v>
      </c>
      <c r="C325" s="331" t="s">
        <v>1589</v>
      </c>
      <c r="D325" s="584">
        <v>43100</v>
      </c>
      <c r="F325" s="172">
        <v>42720</v>
      </c>
      <c r="Y325" s="451"/>
      <c r="Z325" s="451"/>
      <c r="AA325" s="451"/>
      <c r="AB325" s="452"/>
      <c r="AF325" s="418"/>
      <c r="AG325" s="418"/>
      <c r="AH325" s="418"/>
      <c r="AI325" s="418"/>
      <c r="AJ325" s="418"/>
      <c r="AK325" s="418"/>
      <c r="AL325" s="418"/>
      <c r="AM325" s="418"/>
      <c r="AN325" s="418"/>
    </row>
    <row r="326" spans="2:40" s="416" customFormat="1" x14ac:dyDescent="0.25">
      <c r="B326" s="331" t="s">
        <v>577</v>
      </c>
      <c r="C326" s="331" t="s">
        <v>1590</v>
      </c>
      <c r="D326" s="584">
        <v>43100</v>
      </c>
      <c r="F326" s="172">
        <v>42720</v>
      </c>
      <c r="Y326" s="451"/>
      <c r="Z326" s="451"/>
      <c r="AA326" s="451"/>
      <c r="AB326" s="452"/>
      <c r="AF326" s="418"/>
      <c r="AG326" s="418"/>
      <c r="AH326" s="418"/>
      <c r="AI326" s="418"/>
      <c r="AJ326" s="418"/>
      <c r="AK326" s="418"/>
      <c r="AL326" s="418"/>
      <c r="AM326" s="418"/>
      <c r="AN326" s="418"/>
    </row>
    <row r="327" spans="2:40" s="416" customFormat="1" ht="25.5" x14ac:dyDescent="0.25">
      <c r="B327" s="331" t="s">
        <v>773</v>
      </c>
      <c r="C327" s="331" t="s">
        <v>1542</v>
      </c>
      <c r="D327" s="584">
        <v>43100</v>
      </c>
      <c r="F327" s="172">
        <v>42734</v>
      </c>
      <c r="Y327" s="451"/>
      <c r="Z327" s="451"/>
      <c r="AA327" s="451"/>
      <c r="AB327" s="452"/>
      <c r="AF327" s="418"/>
      <c r="AG327" s="418"/>
      <c r="AH327" s="418"/>
      <c r="AI327" s="418"/>
      <c r="AJ327" s="418"/>
      <c r="AK327" s="418"/>
      <c r="AL327" s="418"/>
      <c r="AM327" s="418"/>
      <c r="AN327" s="418"/>
    </row>
    <row r="328" spans="2:40" s="416" customFormat="1" ht="51" x14ac:dyDescent="0.25">
      <c r="B328" s="331" t="s">
        <v>775</v>
      </c>
      <c r="C328" s="330" t="s">
        <v>1543</v>
      </c>
      <c r="D328" s="584">
        <v>43100</v>
      </c>
      <c r="F328" s="172">
        <v>42735</v>
      </c>
      <c r="Y328" s="451"/>
      <c r="Z328" s="451"/>
      <c r="AA328" s="451"/>
      <c r="AB328" s="452"/>
      <c r="AF328" s="418"/>
      <c r="AG328" s="418"/>
      <c r="AH328" s="418"/>
      <c r="AI328" s="418"/>
      <c r="AJ328" s="418"/>
      <c r="AK328" s="418"/>
      <c r="AL328" s="418"/>
      <c r="AM328" s="418"/>
      <c r="AN328" s="418"/>
    </row>
    <row r="329" spans="2:40" s="416" customFormat="1" ht="25.5" x14ac:dyDescent="0.25">
      <c r="B329" s="308" t="s">
        <v>118</v>
      </c>
      <c r="C329" s="330" t="s">
        <v>829</v>
      </c>
      <c r="D329" s="584">
        <v>43100</v>
      </c>
      <c r="F329" s="501">
        <v>42735</v>
      </c>
      <c r="Y329" s="451"/>
      <c r="Z329" s="451"/>
      <c r="AA329" s="451"/>
      <c r="AB329" s="452"/>
      <c r="AF329" s="418"/>
      <c r="AG329" s="418"/>
      <c r="AH329" s="418"/>
      <c r="AI329" s="418"/>
      <c r="AJ329" s="418"/>
      <c r="AK329" s="418"/>
      <c r="AL329" s="418"/>
      <c r="AM329" s="418"/>
      <c r="AN329" s="418"/>
    </row>
    <row r="330" spans="2:40" s="416" customFormat="1" ht="38.25" x14ac:dyDescent="0.25">
      <c r="B330" s="331" t="s">
        <v>773</v>
      </c>
      <c r="C330" s="331" t="s">
        <v>999</v>
      </c>
      <c r="D330" s="584">
        <v>43100</v>
      </c>
      <c r="F330" s="172">
        <v>42735</v>
      </c>
      <c r="Y330" s="451"/>
      <c r="Z330" s="451"/>
      <c r="AA330" s="451"/>
      <c r="AB330" s="452"/>
      <c r="AF330" s="418"/>
      <c r="AG330" s="418"/>
      <c r="AH330" s="418"/>
      <c r="AI330" s="418"/>
      <c r="AJ330" s="418"/>
      <c r="AK330" s="418"/>
      <c r="AL330" s="418"/>
      <c r="AM330" s="418"/>
      <c r="AN330" s="418"/>
    </row>
    <row r="331" spans="2:40" s="416" customFormat="1" ht="38.25" x14ac:dyDescent="0.25">
      <c r="B331" s="331" t="s">
        <v>774</v>
      </c>
      <c r="C331" s="331" t="s">
        <v>1171</v>
      </c>
      <c r="D331" s="584">
        <v>43100</v>
      </c>
      <c r="F331" s="172">
        <v>42735</v>
      </c>
      <c r="Y331" s="451"/>
      <c r="Z331" s="451"/>
      <c r="AA331" s="451"/>
      <c r="AB331" s="452"/>
      <c r="AF331" s="418"/>
      <c r="AG331" s="418"/>
      <c r="AH331" s="418"/>
      <c r="AI331" s="418"/>
      <c r="AJ331" s="418"/>
      <c r="AK331" s="418"/>
      <c r="AL331" s="418"/>
      <c r="AM331" s="418"/>
      <c r="AN331" s="418"/>
    </row>
    <row r="332" spans="2:40" s="416" customFormat="1" ht="25.5" x14ac:dyDescent="0.25">
      <c r="B332" s="331" t="s">
        <v>471</v>
      </c>
      <c r="C332" s="331" t="s">
        <v>954</v>
      </c>
      <c r="D332" s="584">
        <v>43100</v>
      </c>
      <c r="F332" s="393">
        <v>42735</v>
      </c>
      <c r="Y332" s="451"/>
      <c r="Z332" s="451"/>
      <c r="AA332" s="451"/>
      <c r="AB332" s="452"/>
      <c r="AF332" s="418"/>
      <c r="AG332" s="418"/>
      <c r="AH332" s="418"/>
      <c r="AI332" s="418"/>
      <c r="AJ332" s="418"/>
      <c r="AK332" s="418"/>
      <c r="AL332" s="418"/>
      <c r="AM332" s="418"/>
      <c r="AN332" s="418"/>
    </row>
    <row r="333" spans="2:40" s="416" customFormat="1" x14ac:dyDescent="0.25">
      <c r="B333" s="331" t="s">
        <v>241</v>
      </c>
      <c r="C333" s="331" t="s">
        <v>1528</v>
      </c>
      <c r="D333" s="584">
        <v>43100</v>
      </c>
      <c r="F333" s="172">
        <v>42735</v>
      </c>
      <c r="Y333" s="451"/>
      <c r="Z333" s="451"/>
      <c r="AA333" s="451"/>
      <c r="AB333" s="452"/>
      <c r="AF333" s="418"/>
      <c r="AG333" s="418"/>
      <c r="AH333" s="418"/>
      <c r="AI333" s="418"/>
      <c r="AJ333" s="418"/>
      <c r="AK333" s="418"/>
      <c r="AL333" s="418"/>
      <c r="AM333" s="418"/>
      <c r="AN333" s="418"/>
    </row>
    <row r="334" spans="2:40" s="416" customFormat="1" ht="38.25" x14ac:dyDescent="0.25">
      <c r="B334" s="331" t="s">
        <v>782</v>
      </c>
      <c r="C334" s="307" t="s">
        <v>1032</v>
      </c>
      <c r="D334" s="584">
        <v>43100</v>
      </c>
      <c r="F334" s="501">
        <v>42735</v>
      </c>
      <c r="Y334" s="451"/>
      <c r="Z334" s="451"/>
      <c r="AA334" s="451"/>
      <c r="AB334" s="452"/>
      <c r="AF334" s="418"/>
      <c r="AG334" s="418"/>
      <c r="AH334" s="418"/>
      <c r="AI334" s="418"/>
      <c r="AJ334" s="418"/>
      <c r="AK334" s="418"/>
      <c r="AL334" s="418"/>
      <c r="AM334" s="418"/>
      <c r="AN334" s="418"/>
    </row>
    <row r="335" spans="2:40" s="416" customFormat="1" x14ac:dyDescent="0.25">
      <c r="B335" s="419"/>
      <c r="C335" s="419"/>
      <c r="Y335" s="451"/>
      <c r="Z335" s="451"/>
      <c r="AA335" s="451"/>
      <c r="AB335" s="452"/>
      <c r="AF335" s="418"/>
      <c r="AG335" s="418"/>
      <c r="AH335" s="418"/>
      <c r="AI335" s="418"/>
      <c r="AJ335" s="418"/>
      <c r="AK335" s="418"/>
      <c r="AL335" s="418"/>
      <c r="AM335" s="418"/>
      <c r="AN335" s="418"/>
    </row>
    <row r="336" spans="2:40" s="416" customFormat="1" x14ac:dyDescent="0.25">
      <c r="B336" s="419"/>
      <c r="C336" s="419"/>
      <c r="Y336" s="451"/>
      <c r="Z336" s="451"/>
      <c r="AA336" s="451"/>
      <c r="AB336" s="452"/>
      <c r="AF336" s="418"/>
      <c r="AG336" s="418"/>
      <c r="AH336" s="418"/>
      <c r="AI336" s="418"/>
      <c r="AJ336" s="418"/>
      <c r="AK336" s="418"/>
      <c r="AL336" s="418"/>
      <c r="AM336" s="418"/>
      <c r="AN336" s="418"/>
    </row>
    <row r="337" spans="2:40" s="416" customFormat="1" x14ac:dyDescent="0.25">
      <c r="B337" s="419"/>
      <c r="C337" s="419"/>
      <c r="Y337" s="451"/>
      <c r="Z337" s="451"/>
      <c r="AA337" s="451"/>
      <c r="AB337" s="452"/>
      <c r="AF337" s="418"/>
      <c r="AG337" s="418"/>
      <c r="AH337" s="418"/>
      <c r="AI337" s="418"/>
      <c r="AJ337" s="418"/>
      <c r="AK337" s="418"/>
      <c r="AL337" s="418"/>
      <c r="AM337" s="418"/>
      <c r="AN337" s="418"/>
    </row>
    <row r="338" spans="2:40" s="416" customFormat="1" x14ac:dyDescent="0.25">
      <c r="B338" s="419"/>
      <c r="C338" s="419"/>
      <c r="Y338" s="451"/>
      <c r="Z338" s="451"/>
      <c r="AA338" s="451"/>
      <c r="AB338" s="452"/>
      <c r="AF338" s="418"/>
      <c r="AG338" s="418"/>
      <c r="AH338" s="418"/>
      <c r="AI338" s="418"/>
      <c r="AJ338" s="418"/>
      <c r="AK338" s="418"/>
      <c r="AL338" s="418"/>
      <c r="AM338" s="418"/>
      <c r="AN338" s="418"/>
    </row>
    <row r="339" spans="2:40" s="416" customFormat="1" x14ac:dyDescent="0.25">
      <c r="B339" s="419"/>
      <c r="C339" s="419"/>
      <c r="Y339" s="451"/>
      <c r="Z339" s="451"/>
      <c r="AA339" s="451"/>
      <c r="AB339" s="452"/>
      <c r="AF339" s="418"/>
      <c r="AG339" s="418"/>
      <c r="AH339" s="418"/>
      <c r="AI339" s="418"/>
      <c r="AJ339" s="418"/>
      <c r="AK339" s="418"/>
      <c r="AL339" s="418"/>
      <c r="AM339" s="418"/>
      <c r="AN339" s="418"/>
    </row>
    <row r="340" spans="2:40" s="416" customFormat="1" x14ac:dyDescent="0.25">
      <c r="B340" s="419"/>
      <c r="C340" s="419"/>
      <c r="Y340" s="451"/>
      <c r="Z340" s="451"/>
      <c r="AA340" s="451"/>
      <c r="AB340" s="452"/>
      <c r="AF340" s="418"/>
      <c r="AG340" s="418"/>
      <c r="AH340" s="418"/>
      <c r="AI340" s="418"/>
      <c r="AJ340" s="418"/>
      <c r="AK340" s="418"/>
      <c r="AL340" s="418"/>
      <c r="AM340" s="418"/>
      <c r="AN340" s="418"/>
    </row>
    <row r="341" spans="2:40" s="416" customFormat="1" x14ac:dyDescent="0.25">
      <c r="B341" s="419"/>
      <c r="C341" s="419"/>
      <c r="Y341" s="451"/>
      <c r="Z341" s="451"/>
      <c r="AA341" s="451"/>
      <c r="AB341" s="452"/>
      <c r="AF341" s="418"/>
      <c r="AG341" s="418"/>
      <c r="AH341" s="418"/>
      <c r="AI341" s="418"/>
      <c r="AJ341" s="418"/>
      <c r="AK341" s="418"/>
      <c r="AL341" s="418"/>
      <c r="AM341" s="418"/>
      <c r="AN341" s="418"/>
    </row>
    <row r="342" spans="2:40" s="416" customFormat="1" x14ac:dyDescent="0.25">
      <c r="B342" s="419"/>
      <c r="C342" s="419"/>
      <c r="Y342" s="451"/>
      <c r="Z342" s="451"/>
      <c r="AA342" s="451"/>
      <c r="AB342" s="452"/>
      <c r="AF342" s="418"/>
      <c r="AG342" s="418"/>
      <c r="AH342" s="418"/>
      <c r="AI342" s="418"/>
      <c r="AJ342" s="418"/>
      <c r="AK342" s="418"/>
      <c r="AL342" s="418"/>
      <c r="AM342" s="418"/>
      <c r="AN342" s="418"/>
    </row>
    <row r="343" spans="2:40" s="416" customFormat="1" x14ac:dyDescent="0.25">
      <c r="B343" s="419"/>
      <c r="C343" s="419"/>
      <c r="Y343" s="451"/>
      <c r="Z343" s="451"/>
      <c r="AA343" s="451"/>
      <c r="AB343" s="452"/>
      <c r="AF343" s="418"/>
      <c r="AG343" s="418"/>
      <c r="AH343" s="418"/>
      <c r="AI343" s="418"/>
      <c r="AJ343" s="418"/>
      <c r="AK343" s="418"/>
      <c r="AL343" s="418"/>
      <c r="AM343" s="418"/>
      <c r="AN343" s="418"/>
    </row>
    <row r="344" spans="2:40" s="416" customFormat="1" x14ac:dyDescent="0.25">
      <c r="B344" s="419"/>
      <c r="C344" s="419"/>
      <c r="Y344" s="451"/>
      <c r="Z344" s="451"/>
      <c r="AA344" s="451"/>
      <c r="AB344" s="452"/>
      <c r="AF344" s="418"/>
      <c r="AG344" s="418"/>
      <c r="AH344" s="418"/>
      <c r="AI344" s="418"/>
      <c r="AJ344" s="418"/>
      <c r="AK344" s="418"/>
      <c r="AL344" s="418"/>
      <c r="AM344" s="418"/>
      <c r="AN344" s="418"/>
    </row>
    <row r="345" spans="2:40" s="416" customFormat="1" x14ac:dyDescent="0.25">
      <c r="B345" s="419"/>
      <c r="C345" s="419"/>
      <c r="Y345" s="451"/>
      <c r="Z345" s="451"/>
      <c r="AA345" s="451"/>
      <c r="AB345" s="452"/>
      <c r="AF345" s="418"/>
      <c r="AG345" s="418"/>
      <c r="AH345" s="418"/>
      <c r="AI345" s="418"/>
      <c r="AJ345" s="418"/>
      <c r="AK345" s="418"/>
      <c r="AL345" s="418"/>
      <c r="AM345" s="418"/>
      <c r="AN345" s="418"/>
    </row>
    <row r="346" spans="2:40" s="416" customFormat="1" x14ac:dyDescent="0.25">
      <c r="B346" s="419"/>
      <c r="C346" s="419"/>
      <c r="Y346" s="451"/>
      <c r="Z346" s="451"/>
      <c r="AA346" s="451"/>
      <c r="AB346" s="452"/>
      <c r="AF346" s="418"/>
      <c r="AG346" s="418"/>
      <c r="AH346" s="418"/>
      <c r="AI346" s="418"/>
      <c r="AJ346" s="418"/>
      <c r="AK346" s="418"/>
      <c r="AL346" s="418"/>
      <c r="AM346" s="418"/>
      <c r="AN346" s="418"/>
    </row>
    <row r="347" spans="2:40" s="416" customFormat="1" x14ac:dyDescent="0.25">
      <c r="B347" s="419"/>
      <c r="C347" s="419"/>
      <c r="Y347" s="451"/>
      <c r="Z347" s="451"/>
      <c r="AA347" s="451"/>
      <c r="AB347" s="452"/>
      <c r="AF347" s="418"/>
      <c r="AG347" s="418"/>
      <c r="AH347" s="418"/>
      <c r="AI347" s="418"/>
      <c r="AJ347" s="418"/>
      <c r="AK347" s="418"/>
      <c r="AL347" s="418"/>
      <c r="AM347" s="418"/>
      <c r="AN347" s="418"/>
    </row>
    <row r="348" spans="2:40" s="416" customFormat="1" x14ac:dyDescent="0.25">
      <c r="B348" s="419"/>
      <c r="C348" s="419"/>
      <c r="Y348" s="451"/>
      <c r="Z348" s="451"/>
      <c r="AA348" s="451"/>
      <c r="AB348" s="452"/>
      <c r="AF348" s="418"/>
      <c r="AG348" s="418"/>
      <c r="AH348" s="418"/>
      <c r="AI348" s="418"/>
      <c r="AJ348" s="418"/>
      <c r="AK348" s="418"/>
      <c r="AL348" s="418"/>
      <c r="AM348" s="418"/>
      <c r="AN348" s="418"/>
    </row>
    <row r="349" spans="2:40" s="416" customFormat="1" x14ac:dyDescent="0.25">
      <c r="B349" s="419"/>
      <c r="C349" s="419"/>
      <c r="Y349" s="451"/>
      <c r="Z349" s="451"/>
      <c r="AA349" s="451"/>
      <c r="AB349" s="452"/>
      <c r="AF349" s="418"/>
      <c r="AG349" s="418"/>
      <c r="AH349" s="418"/>
      <c r="AI349" s="418"/>
      <c r="AJ349" s="418"/>
      <c r="AK349" s="418"/>
      <c r="AL349" s="418"/>
      <c r="AM349" s="418"/>
      <c r="AN349" s="418"/>
    </row>
    <row r="350" spans="2:40" s="416" customFormat="1" x14ac:dyDescent="0.25">
      <c r="B350" s="419"/>
      <c r="C350" s="419"/>
      <c r="Y350" s="451"/>
      <c r="Z350" s="451"/>
      <c r="AA350" s="451"/>
      <c r="AB350" s="452"/>
      <c r="AF350" s="418"/>
      <c r="AG350" s="418"/>
      <c r="AH350" s="418"/>
      <c r="AI350" s="418"/>
      <c r="AJ350" s="418"/>
      <c r="AK350" s="418"/>
      <c r="AL350" s="418"/>
      <c r="AM350" s="418"/>
      <c r="AN350" s="418"/>
    </row>
    <row r="351" spans="2:40" s="416" customFormat="1" x14ac:dyDescent="0.25">
      <c r="B351" s="419"/>
      <c r="C351" s="419"/>
      <c r="Y351" s="451"/>
      <c r="Z351" s="451"/>
      <c r="AA351" s="451"/>
      <c r="AB351" s="452"/>
      <c r="AF351" s="418"/>
      <c r="AG351" s="418"/>
      <c r="AH351" s="418"/>
      <c r="AI351" s="418"/>
      <c r="AJ351" s="418"/>
      <c r="AK351" s="418"/>
      <c r="AL351" s="418"/>
      <c r="AM351" s="418"/>
      <c r="AN351" s="418"/>
    </row>
    <row r="352" spans="2:40" s="416" customFormat="1" x14ac:dyDescent="0.25">
      <c r="B352" s="419"/>
      <c r="C352" s="419"/>
      <c r="Y352" s="451"/>
      <c r="Z352" s="451"/>
      <c r="AA352" s="451"/>
      <c r="AB352" s="452"/>
      <c r="AF352" s="418"/>
      <c r="AG352" s="418"/>
      <c r="AH352" s="418"/>
      <c r="AI352" s="418"/>
      <c r="AJ352" s="418"/>
      <c r="AK352" s="418"/>
      <c r="AL352" s="418"/>
      <c r="AM352" s="418"/>
      <c r="AN352" s="418"/>
    </row>
    <row r="353" spans="2:40" s="416" customFormat="1" x14ac:dyDescent="0.25">
      <c r="B353" s="419"/>
      <c r="C353" s="419"/>
      <c r="Y353" s="451"/>
      <c r="Z353" s="451"/>
      <c r="AA353" s="451"/>
      <c r="AB353" s="452"/>
      <c r="AF353" s="418"/>
      <c r="AG353" s="418"/>
      <c r="AH353" s="418"/>
      <c r="AI353" s="418"/>
      <c r="AJ353" s="418"/>
      <c r="AK353" s="418"/>
      <c r="AL353" s="418"/>
      <c r="AM353" s="418"/>
      <c r="AN353" s="418"/>
    </row>
    <row r="354" spans="2:40" s="416" customFormat="1" x14ac:dyDescent="0.25">
      <c r="B354" s="419"/>
      <c r="C354" s="419"/>
      <c r="Y354" s="451"/>
      <c r="Z354" s="451"/>
      <c r="AA354" s="451"/>
      <c r="AB354" s="452"/>
      <c r="AF354" s="418"/>
      <c r="AG354" s="418"/>
      <c r="AH354" s="418"/>
      <c r="AI354" s="418"/>
      <c r="AJ354" s="418"/>
      <c r="AK354" s="418"/>
      <c r="AL354" s="418"/>
      <c r="AM354" s="418"/>
      <c r="AN354" s="418"/>
    </row>
    <row r="355" spans="2:40" s="416" customFormat="1" x14ac:dyDescent="0.25">
      <c r="B355" s="419"/>
      <c r="C355" s="419"/>
      <c r="Y355" s="451"/>
      <c r="Z355" s="451"/>
      <c r="AA355" s="451"/>
      <c r="AB355" s="452"/>
      <c r="AF355" s="418"/>
      <c r="AG355" s="418"/>
      <c r="AH355" s="418"/>
      <c r="AI355" s="418"/>
      <c r="AJ355" s="418"/>
      <c r="AK355" s="418"/>
      <c r="AL355" s="418"/>
      <c r="AM355" s="418"/>
      <c r="AN355" s="418"/>
    </row>
    <row r="356" spans="2:40" s="416" customFormat="1" x14ac:dyDescent="0.25">
      <c r="B356" s="419"/>
      <c r="C356" s="419"/>
      <c r="Y356" s="451"/>
      <c r="Z356" s="451"/>
      <c r="AA356" s="451"/>
      <c r="AB356" s="452"/>
      <c r="AF356" s="418"/>
      <c r="AG356" s="418"/>
      <c r="AH356" s="418"/>
      <c r="AI356" s="418"/>
      <c r="AJ356" s="418"/>
      <c r="AK356" s="418"/>
      <c r="AL356" s="418"/>
      <c r="AM356" s="418"/>
      <c r="AN356" s="418"/>
    </row>
    <row r="357" spans="2:40" s="416" customFormat="1" x14ac:dyDescent="0.25">
      <c r="B357" s="419"/>
      <c r="C357" s="419"/>
      <c r="Y357" s="451"/>
      <c r="Z357" s="451"/>
      <c r="AA357" s="451"/>
      <c r="AB357" s="452"/>
      <c r="AF357" s="418"/>
      <c r="AG357" s="418"/>
      <c r="AH357" s="418"/>
      <c r="AI357" s="418"/>
      <c r="AJ357" s="418"/>
      <c r="AK357" s="418"/>
      <c r="AL357" s="418"/>
      <c r="AM357" s="418"/>
      <c r="AN357" s="418"/>
    </row>
    <row r="358" spans="2:40" s="416" customFormat="1" x14ac:dyDescent="0.25">
      <c r="B358" s="419"/>
      <c r="C358" s="419"/>
      <c r="Y358" s="451"/>
      <c r="Z358" s="451"/>
      <c r="AA358" s="451"/>
      <c r="AB358" s="452"/>
      <c r="AF358" s="418"/>
      <c r="AG358" s="418"/>
      <c r="AH358" s="418"/>
      <c r="AI358" s="418"/>
      <c r="AJ358" s="418"/>
      <c r="AK358" s="418"/>
      <c r="AL358" s="418"/>
      <c r="AM358" s="418"/>
      <c r="AN358" s="418"/>
    </row>
    <row r="359" spans="2:40" s="416" customFormat="1" x14ac:dyDescent="0.25">
      <c r="B359" s="419"/>
      <c r="C359" s="419"/>
      <c r="Y359" s="451"/>
      <c r="Z359" s="451"/>
      <c r="AA359" s="451"/>
      <c r="AB359" s="452"/>
      <c r="AF359" s="418"/>
      <c r="AG359" s="418"/>
      <c r="AH359" s="418"/>
      <c r="AI359" s="418"/>
      <c r="AJ359" s="418"/>
      <c r="AK359" s="418"/>
      <c r="AL359" s="418"/>
      <c r="AM359" s="418"/>
      <c r="AN359" s="418"/>
    </row>
    <row r="360" spans="2:40" s="416" customFormat="1" x14ac:dyDescent="0.25">
      <c r="B360" s="419"/>
      <c r="C360" s="419"/>
      <c r="Y360" s="451"/>
      <c r="Z360" s="451"/>
      <c r="AA360" s="451"/>
      <c r="AB360" s="452"/>
      <c r="AF360" s="418"/>
      <c r="AG360" s="418"/>
      <c r="AH360" s="418"/>
      <c r="AI360" s="418"/>
      <c r="AJ360" s="418"/>
      <c r="AK360" s="418"/>
      <c r="AL360" s="418"/>
      <c r="AM360" s="418"/>
      <c r="AN360" s="418"/>
    </row>
    <row r="361" spans="2:40" s="416" customFormat="1" x14ac:dyDescent="0.25">
      <c r="B361" s="419"/>
      <c r="C361" s="419"/>
      <c r="Y361" s="451"/>
      <c r="Z361" s="451"/>
      <c r="AA361" s="451"/>
      <c r="AB361" s="452"/>
      <c r="AF361" s="418"/>
      <c r="AG361" s="418"/>
      <c r="AH361" s="418"/>
      <c r="AI361" s="418"/>
      <c r="AJ361" s="418"/>
      <c r="AK361" s="418"/>
      <c r="AL361" s="418"/>
      <c r="AM361" s="418"/>
      <c r="AN361" s="418"/>
    </row>
    <row r="362" spans="2:40" s="416" customFormat="1" x14ac:dyDescent="0.25">
      <c r="B362" s="419"/>
      <c r="C362" s="419"/>
      <c r="Y362" s="451"/>
      <c r="Z362" s="451"/>
      <c r="AA362" s="451"/>
      <c r="AB362" s="452"/>
      <c r="AF362" s="418"/>
      <c r="AG362" s="418"/>
      <c r="AH362" s="418"/>
      <c r="AI362" s="418"/>
      <c r="AJ362" s="418"/>
      <c r="AK362" s="418"/>
      <c r="AL362" s="418"/>
      <c r="AM362" s="418"/>
      <c r="AN362" s="418"/>
    </row>
    <row r="363" spans="2:40" s="416" customFormat="1" x14ac:dyDescent="0.25">
      <c r="B363" s="419"/>
      <c r="C363" s="419"/>
      <c r="Y363" s="451"/>
      <c r="Z363" s="451"/>
      <c r="AA363" s="451"/>
      <c r="AB363" s="452"/>
      <c r="AF363" s="418"/>
      <c r="AG363" s="418"/>
      <c r="AH363" s="418"/>
      <c r="AI363" s="418"/>
      <c r="AJ363" s="418"/>
      <c r="AK363" s="418"/>
      <c r="AL363" s="418"/>
      <c r="AM363" s="418"/>
      <c r="AN363" s="418"/>
    </row>
    <row r="364" spans="2:40" s="416" customFormat="1" x14ac:dyDescent="0.25">
      <c r="B364" s="419"/>
      <c r="C364" s="419"/>
      <c r="Y364" s="451"/>
      <c r="Z364" s="451"/>
      <c r="AA364" s="451"/>
      <c r="AB364" s="452"/>
      <c r="AF364" s="418"/>
      <c r="AG364" s="418"/>
      <c r="AH364" s="418"/>
      <c r="AI364" s="418"/>
      <c r="AJ364" s="418"/>
      <c r="AK364" s="418"/>
      <c r="AL364" s="418"/>
      <c r="AM364" s="418"/>
      <c r="AN364" s="418"/>
    </row>
    <row r="365" spans="2:40" s="416" customFormat="1" x14ac:dyDescent="0.25">
      <c r="B365" s="419"/>
      <c r="C365" s="419"/>
      <c r="Y365" s="451"/>
      <c r="Z365" s="451"/>
      <c r="AA365" s="451"/>
      <c r="AB365" s="452"/>
      <c r="AF365" s="418"/>
      <c r="AG365" s="418"/>
      <c r="AH365" s="418"/>
      <c r="AI365" s="418"/>
      <c r="AJ365" s="418"/>
      <c r="AK365" s="418"/>
      <c r="AL365" s="418"/>
      <c r="AM365" s="418"/>
      <c r="AN365" s="418"/>
    </row>
    <row r="366" spans="2:40" s="416" customFormat="1" x14ac:dyDescent="0.25">
      <c r="B366" s="419"/>
      <c r="C366" s="419"/>
      <c r="Y366" s="451"/>
      <c r="Z366" s="451"/>
      <c r="AA366" s="451"/>
      <c r="AB366" s="452"/>
      <c r="AF366" s="418"/>
      <c r="AG366" s="418"/>
      <c r="AH366" s="418"/>
      <c r="AI366" s="418"/>
      <c r="AJ366" s="418"/>
      <c r="AK366" s="418"/>
      <c r="AL366" s="418"/>
      <c r="AM366" s="418"/>
      <c r="AN366" s="418"/>
    </row>
    <row r="367" spans="2:40" s="416" customFormat="1" x14ac:dyDescent="0.25">
      <c r="B367" s="419"/>
      <c r="C367" s="419"/>
      <c r="Y367" s="451"/>
      <c r="Z367" s="451"/>
      <c r="AA367" s="451"/>
      <c r="AB367" s="452"/>
      <c r="AF367" s="418"/>
      <c r="AG367" s="418"/>
      <c r="AH367" s="418"/>
      <c r="AI367" s="418"/>
      <c r="AJ367" s="418"/>
      <c r="AK367" s="418"/>
      <c r="AL367" s="418"/>
      <c r="AM367" s="418"/>
      <c r="AN367" s="418"/>
    </row>
    <row r="368" spans="2:40" s="416" customFormat="1" x14ac:dyDescent="0.25">
      <c r="B368" s="419"/>
      <c r="C368" s="419"/>
      <c r="Y368" s="451"/>
      <c r="Z368" s="451"/>
      <c r="AA368" s="451"/>
      <c r="AB368" s="452"/>
      <c r="AF368" s="418"/>
      <c r="AG368" s="418"/>
      <c r="AH368" s="418"/>
      <c r="AI368" s="418"/>
      <c r="AJ368" s="418"/>
      <c r="AK368" s="418"/>
      <c r="AL368" s="418"/>
      <c r="AM368" s="418"/>
      <c r="AN368" s="418"/>
    </row>
    <row r="369" spans="2:40" s="416" customFormat="1" x14ac:dyDescent="0.25">
      <c r="B369" s="419"/>
      <c r="C369" s="419"/>
      <c r="Y369" s="451"/>
      <c r="Z369" s="451"/>
      <c r="AA369" s="451"/>
      <c r="AB369" s="452"/>
      <c r="AF369" s="418"/>
      <c r="AG369" s="418"/>
      <c r="AH369" s="418"/>
      <c r="AI369" s="418"/>
      <c r="AJ369" s="418"/>
      <c r="AK369" s="418"/>
      <c r="AL369" s="418"/>
      <c r="AM369" s="418"/>
      <c r="AN369" s="418"/>
    </row>
    <row r="370" spans="2:40" s="416" customFormat="1" x14ac:dyDescent="0.25">
      <c r="B370" s="419"/>
      <c r="C370" s="419"/>
      <c r="Y370" s="451"/>
      <c r="Z370" s="451"/>
      <c r="AA370" s="451"/>
      <c r="AB370" s="452"/>
      <c r="AF370" s="418"/>
      <c r="AG370" s="418"/>
      <c r="AH370" s="418"/>
      <c r="AI370" s="418"/>
      <c r="AJ370" s="418"/>
      <c r="AK370" s="418"/>
      <c r="AL370" s="418"/>
      <c r="AM370" s="418"/>
      <c r="AN370" s="418"/>
    </row>
    <row r="371" spans="2:40" s="416" customFormat="1" x14ac:dyDescent="0.25">
      <c r="B371" s="419"/>
      <c r="C371" s="419"/>
      <c r="Y371" s="451"/>
      <c r="Z371" s="451"/>
      <c r="AA371" s="451"/>
      <c r="AB371" s="452"/>
      <c r="AF371" s="418"/>
      <c r="AG371" s="418"/>
      <c r="AH371" s="418"/>
      <c r="AI371" s="418"/>
      <c r="AJ371" s="418"/>
      <c r="AK371" s="418"/>
      <c r="AL371" s="418"/>
      <c r="AM371" s="418"/>
      <c r="AN371" s="418"/>
    </row>
    <row r="372" spans="2:40" s="416" customFormat="1" x14ac:dyDescent="0.25">
      <c r="B372" s="419"/>
      <c r="C372" s="419"/>
      <c r="Y372" s="451"/>
      <c r="Z372" s="451"/>
      <c r="AA372" s="451"/>
      <c r="AB372" s="452"/>
      <c r="AF372" s="418"/>
      <c r="AG372" s="418"/>
      <c r="AH372" s="418"/>
      <c r="AI372" s="418"/>
      <c r="AJ372" s="418"/>
      <c r="AK372" s="418"/>
      <c r="AL372" s="418"/>
      <c r="AM372" s="418"/>
      <c r="AN372" s="418"/>
    </row>
    <row r="373" spans="2:40" s="416" customFormat="1" x14ac:dyDescent="0.25">
      <c r="B373" s="419"/>
      <c r="C373" s="419"/>
      <c r="Y373" s="451"/>
      <c r="Z373" s="451"/>
      <c r="AA373" s="451"/>
      <c r="AB373" s="452"/>
      <c r="AF373" s="418"/>
      <c r="AG373" s="418"/>
      <c r="AH373" s="418"/>
      <c r="AI373" s="418"/>
      <c r="AJ373" s="418"/>
      <c r="AK373" s="418"/>
      <c r="AL373" s="418"/>
      <c r="AM373" s="418"/>
      <c r="AN373" s="418"/>
    </row>
    <row r="374" spans="2:40" s="416" customFormat="1" x14ac:dyDescent="0.25">
      <c r="B374" s="419"/>
      <c r="C374" s="419"/>
      <c r="Y374" s="451"/>
      <c r="Z374" s="451"/>
      <c r="AA374" s="451"/>
      <c r="AB374" s="452"/>
      <c r="AF374" s="418"/>
      <c r="AG374" s="418"/>
      <c r="AH374" s="418"/>
      <c r="AI374" s="418"/>
      <c r="AJ374" s="418"/>
      <c r="AK374" s="418"/>
      <c r="AL374" s="418"/>
      <c r="AM374" s="418"/>
      <c r="AN374" s="418"/>
    </row>
    <row r="375" spans="2:40" s="416" customFormat="1" x14ac:dyDescent="0.25">
      <c r="B375" s="419"/>
      <c r="C375" s="419"/>
      <c r="Y375" s="451"/>
      <c r="Z375" s="451"/>
      <c r="AA375" s="451"/>
      <c r="AB375" s="452"/>
      <c r="AF375" s="418"/>
      <c r="AG375" s="418"/>
      <c r="AH375" s="418"/>
      <c r="AI375" s="418"/>
      <c r="AJ375" s="418"/>
      <c r="AK375" s="418"/>
      <c r="AL375" s="418"/>
      <c r="AM375" s="418"/>
      <c r="AN375" s="418"/>
    </row>
    <row r="376" spans="2:40" s="416" customFormat="1" x14ac:dyDescent="0.25">
      <c r="B376" s="419"/>
      <c r="C376" s="419"/>
      <c r="Y376" s="451"/>
      <c r="Z376" s="451"/>
      <c r="AA376" s="451"/>
      <c r="AB376" s="452"/>
      <c r="AF376" s="418"/>
      <c r="AG376" s="418"/>
      <c r="AH376" s="418"/>
      <c r="AI376" s="418"/>
      <c r="AJ376" s="418"/>
      <c r="AK376" s="418"/>
      <c r="AL376" s="418"/>
      <c r="AM376" s="418"/>
      <c r="AN376" s="418"/>
    </row>
    <row r="377" spans="2:40" s="416" customFormat="1" x14ac:dyDescent="0.25">
      <c r="B377" s="419"/>
      <c r="C377" s="419"/>
      <c r="Y377" s="451"/>
      <c r="Z377" s="451"/>
      <c r="AA377" s="451"/>
      <c r="AB377" s="452"/>
      <c r="AF377" s="418"/>
      <c r="AG377" s="418"/>
      <c r="AH377" s="418"/>
      <c r="AI377" s="418"/>
      <c r="AJ377" s="418"/>
      <c r="AK377" s="418"/>
      <c r="AL377" s="418"/>
      <c r="AM377" s="418"/>
      <c r="AN377" s="418"/>
    </row>
    <row r="378" spans="2:40" s="416" customFormat="1" x14ac:dyDescent="0.25">
      <c r="B378" s="419"/>
      <c r="C378" s="419"/>
      <c r="Y378" s="451"/>
      <c r="Z378" s="451"/>
      <c r="AA378" s="451"/>
      <c r="AB378" s="452"/>
      <c r="AF378" s="418"/>
      <c r="AG378" s="418"/>
      <c r="AH378" s="418"/>
      <c r="AI378" s="418"/>
      <c r="AJ378" s="418"/>
      <c r="AK378" s="418"/>
      <c r="AL378" s="418"/>
      <c r="AM378" s="418"/>
      <c r="AN378" s="418"/>
    </row>
    <row r="379" spans="2:40" s="416" customFormat="1" x14ac:dyDescent="0.25">
      <c r="B379" s="419"/>
      <c r="C379" s="419"/>
      <c r="Y379" s="451"/>
      <c r="Z379" s="451"/>
      <c r="AA379" s="451"/>
      <c r="AB379" s="452"/>
      <c r="AF379" s="418"/>
      <c r="AG379" s="418"/>
      <c r="AH379" s="418"/>
      <c r="AI379" s="418"/>
      <c r="AJ379" s="418"/>
      <c r="AK379" s="418"/>
      <c r="AL379" s="418"/>
      <c r="AM379" s="418"/>
      <c r="AN379" s="418"/>
    </row>
    <row r="380" spans="2:40" s="416" customFormat="1" x14ac:dyDescent="0.25">
      <c r="B380" s="419"/>
      <c r="C380" s="419"/>
      <c r="Y380" s="451"/>
      <c r="Z380" s="451"/>
      <c r="AA380" s="451"/>
      <c r="AB380" s="452"/>
      <c r="AF380" s="418"/>
      <c r="AG380" s="418"/>
      <c r="AH380" s="418"/>
      <c r="AI380" s="418"/>
      <c r="AJ380" s="418"/>
      <c r="AK380" s="418"/>
      <c r="AL380" s="418"/>
      <c r="AM380" s="418"/>
      <c r="AN380" s="418"/>
    </row>
    <row r="381" spans="2:40" s="416" customFormat="1" x14ac:dyDescent="0.25">
      <c r="B381" s="419"/>
      <c r="C381" s="419"/>
      <c r="Y381" s="451"/>
      <c r="Z381" s="451"/>
      <c r="AA381" s="451"/>
      <c r="AB381" s="452"/>
      <c r="AF381" s="418"/>
      <c r="AG381" s="418"/>
      <c r="AH381" s="418"/>
      <c r="AI381" s="418"/>
      <c r="AJ381" s="418"/>
      <c r="AK381" s="418"/>
      <c r="AL381" s="418"/>
      <c r="AM381" s="418"/>
      <c r="AN381" s="418"/>
    </row>
    <row r="382" spans="2:40" s="416" customFormat="1" x14ac:dyDescent="0.25">
      <c r="B382" s="419"/>
      <c r="C382" s="419"/>
      <c r="Y382" s="451"/>
      <c r="Z382" s="451"/>
      <c r="AA382" s="451"/>
      <c r="AB382" s="452"/>
      <c r="AF382" s="418"/>
      <c r="AG382" s="418"/>
      <c r="AH382" s="418"/>
      <c r="AI382" s="418"/>
      <c r="AJ382" s="418"/>
      <c r="AK382" s="418"/>
      <c r="AL382" s="418"/>
      <c r="AM382" s="418"/>
      <c r="AN382" s="418"/>
    </row>
    <row r="383" spans="2:40" s="416" customFormat="1" x14ac:dyDescent="0.25">
      <c r="B383" s="419"/>
      <c r="C383" s="419"/>
      <c r="Y383" s="451"/>
      <c r="Z383" s="451"/>
      <c r="AA383" s="451"/>
      <c r="AB383" s="452"/>
      <c r="AF383" s="418"/>
      <c r="AG383" s="418"/>
      <c r="AH383" s="418"/>
      <c r="AI383" s="418"/>
      <c r="AJ383" s="418"/>
      <c r="AK383" s="418"/>
      <c r="AL383" s="418"/>
      <c r="AM383" s="418"/>
      <c r="AN383" s="418"/>
    </row>
    <row r="384" spans="2:40" s="416" customFormat="1" x14ac:dyDescent="0.25">
      <c r="B384" s="419"/>
      <c r="C384" s="419"/>
      <c r="Y384" s="451"/>
      <c r="Z384" s="451"/>
      <c r="AA384" s="451"/>
      <c r="AB384" s="452"/>
      <c r="AF384" s="418"/>
      <c r="AG384" s="418"/>
      <c r="AH384" s="418"/>
      <c r="AI384" s="418"/>
      <c r="AJ384" s="418"/>
      <c r="AK384" s="418"/>
      <c r="AL384" s="418"/>
      <c r="AM384" s="418"/>
      <c r="AN384" s="418"/>
    </row>
    <row r="385" spans="2:40" s="416" customFormat="1" x14ac:dyDescent="0.25">
      <c r="B385" s="419"/>
      <c r="C385" s="419"/>
      <c r="Y385" s="451"/>
      <c r="Z385" s="451"/>
      <c r="AA385" s="451"/>
      <c r="AB385" s="452"/>
      <c r="AF385" s="418"/>
      <c r="AG385" s="418"/>
      <c r="AH385" s="418"/>
      <c r="AI385" s="418"/>
      <c r="AJ385" s="418"/>
      <c r="AK385" s="418"/>
      <c r="AL385" s="418"/>
      <c r="AM385" s="418"/>
      <c r="AN385" s="418"/>
    </row>
    <row r="386" spans="2:40" s="416" customFormat="1" x14ac:dyDescent="0.25">
      <c r="B386" s="419"/>
      <c r="C386" s="419"/>
      <c r="Y386" s="451"/>
      <c r="Z386" s="451"/>
      <c r="AA386" s="451"/>
      <c r="AB386" s="452"/>
      <c r="AF386" s="418"/>
      <c r="AG386" s="418"/>
      <c r="AH386" s="418"/>
      <c r="AI386" s="418"/>
      <c r="AJ386" s="418"/>
      <c r="AK386" s="418"/>
      <c r="AL386" s="418"/>
      <c r="AM386" s="418"/>
      <c r="AN386" s="418"/>
    </row>
    <row r="387" spans="2:40" s="416" customFormat="1" x14ac:dyDescent="0.25">
      <c r="B387" s="419"/>
      <c r="C387" s="419"/>
      <c r="Y387" s="451"/>
      <c r="Z387" s="451"/>
      <c r="AA387" s="451"/>
      <c r="AB387" s="452"/>
      <c r="AF387" s="418"/>
      <c r="AG387" s="418"/>
      <c r="AH387" s="418"/>
      <c r="AI387" s="418"/>
      <c r="AJ387" s="418"/>
      <c r="AK387" s="418"/>
      <c r="AL387" s="418"/>
      <c r="AM387" s="418"/>
      <c r="AN387" s="418"/>
    </row>
    <row r="388" spans="2:40" s="416" customFormat="1" x14ac:dyDescent="0.25">
      <c r="B388" s="419"/>
      <c r="C388" s="419"/>
      <c r="Y388" s="451"/>
      <c r="Z388" s="451"/>
      <c r="AA388" s="451"/>
      <c r="AB388" s="452"/>
      <c r="AF388" s="418"/>
      <c r="AG388" s="418"/>
      <c r="AH388" s="418"/>
      <c r="AI388" s="418"/>
      <c r="AJ388" s="418"/>
      <c r="AK388" s="418"/>
      <c r="AL388" s="418"/>
      <c r="AM388" s="418"/>
      <c r="AN388" s="418"/>
    </row>
    <row r="389" spans="2:40" s="416" customFormat="1" x14ac:dyDescent="0.25">
      <c r="B389" s="419"/>
      <c r="C389" s="419"/>
      <c r="Y389" s="451"/>
      <c r="Z389" s="451"/>
      <c r="AA389" s="451"/>
      <c r="AB389" s="452"/>
      <c r="AF389" s="418"/>
      <c r="AG389" s="418"/>
      <c r="AH389" s="418"/>
      <c r="AI389" s="418"/>
      <c r="AJ389" s="418"/>
      <c r="AK389" s="418"/>
      <c r="AL389" s="418"/>
      <c r="AM389" s="418"/>
      <c r="AN389" s="418"/>
    </row>
    <row r="390" spans="2:40" s="416" customFormat="1" x14ac:dyDescent="0.25">
      <c r="B390" s="419"/>
      <c r="C390" s="419"/>
      <c r="Y390" s="451"/>
      <c r="Z390" s="451"/>
      <c r="AA390" s="451"/>
      <c r="AB390" s="452"/>
      <c r="AF390" s="418"/>
      <c r="AG390" s="418"/>
      <c r="AH390" s="418"/>
      <c r="AI390" s="418"/>
      <c r="AJ390" s="418"/>
      <c r="AK390" s="418"/>
      <c r="AL390" s="418"/>
      <c r="AM390" s="418"/>
      <c r="AN390" s="418"/>
    </row>
    <row r="391" spans="2:40" s="416" customFormat="1" x14ac:dyDescent="0.25">
      <c r="B391" s="419"/>
      <c r="C391" s="419"/>
      <c r="Y391" s="451"/>
      <c r="Z391" s="451"/>
      <c r="AA391" s="451"/>
      <c r="AB391" s="452"/>
      <c r="AF391" s="418"/>
      <c r="AG391" s="418"/>
      <c r="AH391" s="418"/>
      <c r="AI391" s="418"/>
      <c r="AJ391" s="418"/>
      <c r="AK391" s="418"/>
      <c r="AL391" s="418"/>
      <c r="AM391" s="418"/>
      <c r="AN391" s="418"/>
    </row>
    <row r="392" spans="2:40" s="416" customFormat="1" x14ac:dyDescent="0.25">
      <c r="B392" s="419"/>
      <c r="C392" s="419"/>
      <c r="Y392" s="451"/>
      <c r="Z392" s="451"/>
      <c r="AA392" s="451"/>
      <c r="AB392" s="452"/>
      <c r="AF392" s="418"/>
      <c r="AG392" s="418"/>
      <c r="AH392" s="418"/>
      <c r="AI392" s="418"/>
      <c r="AJ392" s="418"/>
      <c r="AK392" s="418"/>
      <c r="AL392" s="418"/>
      <c r="AM392" s="418"/>
      <c r="AN392" s="418"/>
    </row>
    <row r="393" spans="2:40" s="416" customFormat="1" x14ac:dyDescent="0.25">
      <c r="B393" s="419"/>
      <c r="C393" s="419"/>
      <c r="Y393" s="451"/>
      <c r="Z393" s="451"/>
      <c r="AA393" s="451"/>
      <c r="AB393" s="452"/>
      <c r="AF393" s="418"/>
      <c r="AG393" s="418"/>
      <c r="AH393" s="418"/>
      <c r="AI393" s="418"/>
      <c r="AJ393" s="418"/>
      <c r="AK393" s="418"/>
      <c r="AL393" s="418"/>
      <c r="AM393" s="418"/>
      <c r="AN393" s="418"/>
    </row>
    <row r="394" spans="2:40" s="416" customFormat="1" x14ac:dyDescent="0.25">
      <c r="B394" s="419"/>
      <c r="C394" s="419"/>
      <c r="Y394" s="451"/>
      <c r="Z394" s="451"/>
      <c r="AA394" s="451"/>
      <c r="AB394" s="452"/>
      <c r="AF394" s="418"/>
      <c r="AG394" s="418"/>
      <c r="AH394" s="418"/>
      <c r="AI394" s="418"/>
      <c r="AJ394" s="418"/>
      <c r="AK394" s="418"/>
      <c r="AL394" s="418"/>
      <c r="AM394" s="418"/>
      <c r="AN394" s="418"/>
    </row>
    <row r="395" spans="2:40" s="416" customFormat="1" x14ac:dyDescent="0.25">
      <c r="B395" s="419"/>
      <c r="C395" s="419"/>
      <c r="Y395" s="451"/>
      <c r="Z395" s="451"/>
      <c r="AA395" s="451"/>
      <c r="AB395" s="452"/>
      <c r="AF395" s="418"/>
      <c r="AG395" s="418"/>
      <c r="AH395" s="418"/>
      <c r="AI395" s="418"/>
      <c r="AJ395" s="418"/>
      <c r="AK395" s="418"/>
      <c r="AL395" s="418"/>
      <c r="AM395" s="418"/>
      <c r="AN395" s="418"/>
    </row>
    <row r="396" spans="2:40" s="416" customFormat="1" x14ac:dyDescent="0.25">
      <c r="B396" s="419"/>
      <c r="C396" s="419"/>
      <c r="Y396" s="451"/>
      <c r="Z396" s="451"/>
      <c r="AA396" s="451"/>
      <c r="AB396" s="452"/>
      <c r="AF396" s="418"/>
      <c r="AG396" s="418"/>
      <c r="AH396" s="418"/>
      <c r="AI396" s="418"/>
      <c r="AJ396" s="418"/>
      <c r="AK396" s="418"/>
      <c r="AL396" s="418"/>
      <c r="AM396" s="418"/>
      <c r="AN396" s="418"/>
    </row>
    <row r="397" spans="2:40" s="416" customFormat="1" x14ac:dyDescent="0.25">
      <c r="B397" s="419"/>
      <c r="C397" s="419"/>
      <c r="Y397" s="451"/>
      <c r="Z397" s="451"/>
      <c r="AA397" s="451"/>
      <c r="AB397" s="452"/>
      <c r="AF397" s="418"/>
      <c r="AG397" s="418"/>
      <c r="AH397" s="418"/>
      <c r="AI397" s="418"/>
      <c r="AJ397" s="418"/>
      <c r="AK397" s="418"/>
      <c r="AL397" s="418"/>
      <c r="AM397" s="418"/>
      <c r="AN397" s="418"/>
    </row>
    <row r="398" spans="2:40" s="416" customFormat="1" x14ac:dyDescent="0.25">
      <c r="B398" s="419"/>
      <c r="C398" s="419"/>
      <c r="Y398" s="451"/>
      <c r="Z398" s="451"/>
      <c r="AA398" s="451"/>
      <c r="AB398" s="452"/>
      <c r="AF398" s="418"/>
      <c r="AG398" s="418"/>
      <c r="AH398" s="418"/>
      <c r="AI398" s="418"/>
      <c r="AJ398" s="418"/>
      <c r="AK398" s="418"/>
      <c r="AL398" s="418"/>
      <c r="AM398" s="418"/>
      <c r="AN398" s="418"/>
    </row>
    <row r="399" spans="2:40" s="416" customFormat="1" x14ac:dyDescent="0.25">
      <c r="B399" s="419"/>
      <c r="C399" s="419"/>
      <c r="Y399" s="451"/>
      <c r="Z399" s="451"/>
      <c r="AA399" s="451"/>
      <c r="AB399" s="452"/>
      <c r="AF399" s="418"/>
      <c r="AG399" s="418"/>
      <c r="AH399" s="418"/>
      <c r="AI399" s="418"/>
      <c r="AJ399" s="418"/>
      <c r="AK399" s="418"/>
      <c r="AL399" s="418"/>
      <c r="AM399" s="418"/>
      <c r="AN399" s="418"/>
    </row>
    <row r="400" spans="2:40" s="416" customFormat="1" x14ac:dyDescent="0.25">
      <c r="B400" s="419"/>
      <c r="C400" s="419"/>
      <c r="Y400" s="451"/>
      <c r="Z400" s="451"/>
      <c r="AA400" s="451"/>
      <c r="AB400" s="452"/>
      <c r="AF400" s="418"/>
      <c r="AG400" s="418"/>
      <c r="AH400" s="418"/>
      <c r="AI400" s="418"/>
      <c r="AJ400" s="418"/>
      <c r="AK400" s="418"/>
      <c r="AL400" s="418"/>
      <c r="AM400" s="418"/>
      <c r="AN400" s="418"/>
    </row>
    <row r="401" spans="2:40" s="416" customFormat="1" x14ac:dyDescent="0.25">
      <c r="B401" s="419"/>
      <c r="C401" s="419"/>
      <c r="Y401" s="451"/>
      <c r="Z401" s="451"/>
      <c r="AA401" s="451"/>
      <c r="AB401" s="452"/>
      <c r="AF401" s="418"/>
      <c r="AG401" s="418"/>
      <c r="AH401" s="418"/>
      <c r="AI401" s="418"/>
      <c r="AJ401" s="418"/>
      <c r="AK401" s="418"/>
      <c r="AL401" s="418"/>
      <c r="AM401" s="418"/>
      <c r="AN401" s="418"/>
    </row>
    <row r="402" spans="2:40" s="416" customFormat="1" x14ac:dyDescent="0.25">
      <c r="B402" s="419"/>
      <c r="C402" s="419"/>
      <c r="Y402" s="451"/>
      <c r="Z402" s="451"/>
      <c r="AA402" s="451"/>
      <c r="AB402" s="452"/>
      <c r="AF402" s="418"/>
      <c r="AG402" s="418"/>
      <c r="AH402" s="418"/>
      <c r="AI402" s="418"/>
      <c r="AJ402" s="418"/>
      <c r="AK402" s="418"/>
      <c r="AL402" s="418"/>
      <c r="AM402" s="418"/>
      <c r="AN402" s="418"/>
    </row>
    <row r="403" spans="2:40" s="416" customFormat="1" x14ac:dyDescent="0.25">
      <c r="B403" s="419"/>
      <c r="C403" s="419"/>
      <c r="Y403" s="451"/>
      <c r="Z403" s="451"/>
      <c r="AA403" s="451"/>
      <c r="AB403" s="452"/>
      <c r="AF403" s="418"/>
      <c r="AG403" s="418"/>
      <c r="AH403" s="418"/>
      <c r="AI403" s="418"/>
      <c r="AJ403" s="418"/>
      <c r="AK403" s="418"/>
      <c r="AL403" s="418"/>
      <c r="AM403" s="418"/>
      <c r="AN403" s="418"/>
    </row>
    <row r="404" spans="2:40" s="416" customFormat="1" x14ac:dyDescent="0.25">
      <c r="B404" s="419"/>
      <c r="C404" s="419"/>
      <c r="Y404" s="451"/>
      <c r="Z404" s="451"/>
      <c r="AA404" s="451"/>
      <c r="AB404" s="452"/>
      <c r="AF404" s="418"/>
      <c r="AG404" s="418"/>
      <c r="AH404" s="418"/>
      <c r="AI404" s="418"/>
      <c r="AJ404" s="418"/>
      <c r="AK404" s="418"/>
      <c r="AL404" s="418"/>
      <c r="AM404" s="418"/>
      <c r="AN404" s="418"/>
    </row>
    <row r="405" spans="2:40" s="416" customFormat="1" x14ac:dyDescent="0.25">
      <c r="B405" s="419"/>
      <c r="C405" s="419"/>
      <c r="Y405" s="451"/>
      <c r="Z405" s="451"/>
      <c r="AA405" s="451"/>
      <c r="AB405" s="452"/>
      <c r="AF405" s="418"/>
      <c r="AG405" s="418"/>
      <c r="AH405" s="418"/>
      <c r="AI405" s="418"/>
      <c r="AJ405" s="418"/>
      <c r="AK405" s="418"/>
      <c r="AL405" s="418"/>
      <c r="AM405" s="418"/>
      <c r="AN405" s="418"/>
    </row>
    <row r="406" spans="2:40" s="416" customFormat="1" x14ac:dyDescent="0.25">
      <c r="B406" s="419"/>
      <c r="C406" s="419"/>
      <c r="Y406" s="451"/>
      <c r="Z406" s="451"/>
      <c r="AA406" s="451"/>
      <c r="AB406" s="452"/>
      <c r="AF406" s="418"/>
      <c r="AG406" s="418"/>
      <c r="AH406" s="418"/>
      <c r="AI406" s="418"/>
      <c r="AJ406" s="418"/>
      <c r="AK406" s="418"/>
      <c r="AL406" s="418"/>
      <c r="AM406" s="418"/>
      <c r="AN406" s="418"/>
    </row>
    <row r="407" spans="2:40" s="416" customFormat="1" x14ac:dyDescent="0.25">
      <c r="B407" s="419"/>
      <c r="C407" s="419"/>
      <c r="Y407" s="451"/>
      <c r="Z407" s="451"/>
      <c r="AA407" s="451"/>
      <c r="AB407" s="452"/>
      <c r="AF407" s="418"/>
      <c r="AG407" s="418"/>
      <c r="AH407" s="418"/>
      <c r="AI407" s="418"/>
      <c r="AJ407" s="418"/>
      <c r="AK407" s="418"/>
      <c r="AL407" s="418"/>
      <c r="AM407" s="418"/>
      <c r="AN407" s="418"/>
    </row>
    <row r="408" spans="2:40" s="416" customFormat="1" x14ac:dyDescent="0.25">
      <c r="B408" s="419"/>
      <c r="C408" s="419"/>
      <c r="Y408" s="451"/>
      <c r="Z408" s="451"/>
      <c r="AA408" s="451"/>
      <c r="AB408" s="452"/>
      <c r="AF408" s="418"/>
      <c r="AG408" s="418"/>
      <c r="AH408" s="418"/>
      <c r="AI408" s="418"/>
      <c r="AJ408" s="418"/>
      <c r="AK408" s="418"/>
      <c r="AL408" s="418"/>
      <c r="AM408" s="418"/>
      <c r="AN408" s="418"/>
    </row>
    <row r="409" spans="2:40" s="416" customFormat="1" x14ac:dyDescent="0.25">
      <c r="B409" s="419"/>
      <c r="C409" s="419"/>
      <c r="Y409" s="451"/>
      <c r="Z409" s="451"/>
      <c r="AA409" s="451"/>
      <c r="AB409" s="452"/>
      <c r="AF409" s="418"/>
      <c r="AG409" s="418"/>
      <c r="AH409" s="418"/>
      <c r="AI409" s="418"/>
      <c r="AJ409" s="418"/>
      <c r="AK409" s="418"/>
      <c r="AL409" s="418"/>
      <c r="AM409" s="418"/>
      <c r="AN409" s="418"/>
    </row>
    <row r="410" spans="2:40" s="416" customFormat="1" x14ac:dyDescent="0.25">
      <c r="B410" s="419"/>
      <c r="C410" s="419"/>
      <c r="Y410" s="451"/>
      <c r="Z410" s="451"/>
      <c r="AA410" s="451"/>
      <c r="AB410" s="452"/>
      <c r="AF410" s="418"/>
      <c r="AG410" s="418"/>
      <c r="AH410" s="418"/>
      <c r="AI410" s="418"/>
      <c r="AJ410" s="418"/>
      <c r="AK410" s="418"/>
      <c r="AL410" s="418"/>
      <c r="AM410" s="418"/>
      <c r="AN410" s="418"/>
    </row>
    <row r="411" spans="2:40" s="416" customFormat="1" x14ac:dyDescent="0.25">
      <c r="B411" s="419"/>
      <c r="C411" s="419"/>
      <c r="Y411" s="451"/>
      <c r="Z411" s="451"/>
      <c r="AA411" s="451"/>
      <c r="AB411" s="452"/>
      <c r="AF411" s="418"/>
      <c r="AG411" s="418"/>
      <c r="AH411" s="418"/>
      <c r="AI411" s="418"/>
      <c r="AJ411" s="418"/>
      <c r="AK411" s="418"/>
      <c r="AL411" s="418"/>
      <c r="AM411" s="418"/>
      <c r="AN411" s="418"/>
    </row>
    <row r="412" spans="2:40" s="416" customFormat="1" x14ac:dyDescent="0.25">
      <c r="B412" s="419"/>
      <c r="C412" s="419"/>
      <c r="Y412" s="451"/>
      <c r="Z412" s="451"/>
      <c r="AA412" s="451"/>
      <c r="AB412" s="452"/>
      <c r="AF412" s="418"/>
      <c r="AG412" s="418"/>
      <c r="AH412" s="418"/>
      <c r="AI412" s="418"/>
      <c r="AJ412" s="418"/>
      <c r="AK412" s="418"/>
      <c r="AL412" s="418"/>
      <c r="AM412" s="418"/>
      <c r="AN412" s="418"/>
    </row>
    <row r="413" spans="2:40" s="416" customFormat="1" x14ac:dyDescent="0.25">
      <c r="B413" s="419"/>
      <c r="C413" s="419"/>
      <c r="Y413" s="451"/>
      <c r="Z413" s="451"/>
      <c r="AA413" s="451"/>
      <c r="AB413" s="452"/>
      <c r="AF413" s="418"/>
      <c r="AG413" s="418"/>
      <c r="AH413" s="418"/>
      <c r="AI413" s="418"/>
      <c r="AJ413" s="418"/>
      <c r="AK413" s="418"/>
      <c r="AL413" s="418"/>
      <c r="AM413" s="418"/>
      <c r="AN413" s="418"/>
    </row>
    <row r="414" spans="2:40" s="416" customFormat="1" x14ac:dyDescent="0.25">
      <c r="B414" s="419"/>
      <c r="C414" s="419"/>
      <c r="Y414" s="451"/>
      <c r="Z414" s="451"/>
      <c r="AA414" s="451"/>
      <c r="AB414" s="452"/>
      <c r="AF414" s="418"/>
      <c r="AG414" s="418"/>
      <c r="AH414" s="418"/>
      <c r="AI414" s="418"/>
      <c r="AJ414" s="418"/>
      <c r="AK414" s="418"/>
      <c r="AL414" s="418"/>
      <c r="AM414" s="418"/>
      <c r="AN414" s="418"/>
    </row>
    <row r="415" spans="2:40" s="416" customFormat="1" x14ac:dyDescent="0.25">
      <c r="B415" s="419"/>
      <c r="C415" s="419"/>
      <c r="Y415" s="451"/>
      <c r="Z415" s="451"/>
      <c r="AA415" s="451"/>
      <c r="AB415" s="452"/>
      <c r="AF415" s="418"/>
      <c r="AG415" s="418"/>
      <c r="AH415" s="418"/>
      <c r="AI415" s="418"/>
      <c r="AJ415" s="418"/>
      <c r="AK415" s="418"/>
      <c r="AL415" s="418"/>
      <c r="AM415" s="418"/>
      <c r="AN415" s="418"/>
    </row>
    <row r="416" spans="2:40" s="416" customFormat="1" x14ac:dyDescent="0.25">
      <c r="B416" s="419"/>
      <c r="C416" s="419"/>
      <c r="Y416" s="451"/>
      <c r="Z416" s="451"/>
      <c r="AA416" s="451"/>
      <c r="AB416" s="452"/>
      <c r="AF416" s="418"/>
      <c r="AG416" s="418"/>
      <c r="AH416" s="418"/>
      <c r="AI416" s="418"/>
      <c r="AJ416" s="418"/>
      <c r="AK416" s="418"/>
      <c r="AL416" s="418"/>
      <c r="AM416" s="418"/>
      <c r="AN416" s="418"/>
    </row>
    <row r="417" spans="2:40" s="416" customFormat="1" x14ac:dyDescent="0.25">
      <c r="B417" s="419"/>
      <c r="C417" s="419"/>
      <c r="Y417" s="451"/>
      <c r="Z417" s="451"/>
      <c r="AA417" s="451"/>
      <c r="AB417" s="452"/>
      <c r="AF417" s="418"/>
      <c r="AG417" s="418"/>
      <c r="AH417" s="418"/>
      <c r="AI417" s="418"/>
      <c r="AJ417" s="418"/>
      <c r="AK417" s="418"/>
      <c r="AL417" s="418"/>
      <c r="AM417" s="418"/>
      <c r="AN417" s="418"/>
    </row>
    <row r="418" spans="2:40" s="416" customFormat="1" x14ac:dyDescent="0.25">
      <c r="B418" s="419"/>
      <c r="C418" s="419"/>
      <c r="Y418" s="451"/>
      <c r="Z418" s="451"/>
      <c r="AA418" s="451"/>
      <c r="AB418" s="452"/>
      <c r="AF418" s="418"/>
      <c r="AG418" s="418"/>
      <c r="AH418" s="418"/>
      <c r="AI418" s="418"/>
      <c r="AJ418" s="418"/>
      <c r="AK418" s="418"/>
      <c r="AL418" s="418"/>
      <c r="AM418" s="418"/>
      <c r="AN418" s="418"/>
    </row>
    <row r="419" spans="2:40" s="416" customFormat="1" x14ac:dyDescent="0.25">
      <c r="B419" s="419"/>
      <c r="C419" s="419"/>
      <c r="Y419" s="451"/>
      <c r="Z419" s="451"/>
      <c r="AA419" s="451"/>
      <c r="AB419" s="452"/>
      <c r="AF419" s="418"/>
      <c r="AG419" s="418"/>
      <c r="AH419" s="418"/>
      <c r="AI419" s="418"/>
      <c r="AJ419" s="418"/>
      <c r="AK419" s="418"/>
      <c r="AL419" s="418"/>
      <c r="AM419" s="418"/>
      <c r="AN419" s="418"/>
    </row>
    <row r="420" spans="2:40" s="416" customFormat="1" x14ac:dyDescent="0.25">
      <c r="B420" s="419"/>
      <c r="C420" s="419"/>
      <c r="Y420" s="451"/>
      <c r="Z420" s="451"/>
      <c r="AA420" s="451"/>
      <c r="AB420" s="452"/>
      <c r="AF420" s="418"/>
      <c r="AG420" s="418"/>
      <c r="AH420" s="418"/>
      <c r="AI420" s="418"/>
      <c r="AJ420" s="418"/>
      <c r="AK420" s="418"/>
      <c r="AL420" s="418"/>
      <c r="AM420" s="418"/>
      <c r="AN420" s="418"/>
    </row>
    <row r="421" spans="2:40" s="416" customFormat="1" x14ac:dyDescent="0.25">
      <c r="B421" s="419"/>
      <c r="C421" s="419"/>
      <c r="Y421" s="451"/>
      <c r="Z421" s="451"/>
      <c r="AA421" s="451"/>
      <c r="AB421" s="452"/>
      <c r="AF421" s="418"/>
      <c r="AG421" s="418"/>
      <c r="AH421" s="418"/>
      <c r="AI421" s="418"/>
      <c r="AJ421" s="418"/>
      <c r="AK421" s="418"/>
      <c r="AL421" s="418"/>
      <c r="AM421" s="418"/>
      <c r="AN421" s="418"/>
    </row>
    <row r="422" spans="2:40" s="416" customFormat="1" x14ac:dyDescent="0.25">
      <c r="B422" s="419"/>
      <c r="C422" s="419"/>
      <c r="Y422" s="451"/>
      <c r="Z422" s="451"/>
      <c r="AA422" s="451"/>
      <c r="AB422" s="452"/>
      <c r="AF422" s="418"/>
      <c r="AG422" s="418"/>
      <c r="AH422" s="418"/>
      <c r="AI422" s="418"/>
      <c r="AJ422" s="418"/>
      <c r="AK422" s="418"/>
      <c r="AL422" s="418"/>
      <c r="AM422" s="418"/>
      <c r="AN422" s="418"/>
    </row>
    <row r="423" spans="2:40" s="416" customFormat="1" x14ac:dyDescent="0.25">
      <c r="B423" s="419"/>
      <c r="C423" s="419"/>
      <c r="Y423" s="451"/>
      <c r="Z423" s="451"/>
      <c r="AA423" s="451"/>
      <c r="AB423" s="452"/>
      <c r="AF423" s="418"/>
      <c r="AG423" s="418"/>
      <c r="AH423" s="418"/>
      <c r="AI423" s="418"/>
      <c r="AJ423" s="418"/>
      <c r="AK423" s="418"/>
      <c r="AL423" s="418"/>
      <c r="AM423" s="418"/>
      <c r="AN423" s="418"/>
    </row>
    <row r="424" spans="2:40" s="416" customFormat="1" x14ac:dyDescent="0.25">
      <c r="B424" s="419"/>
      <c r="C424" s="419"/>
      <c r="Y424" s="451"/>
      <c r="Z424" s="451"/>
      <c r="AA424" s="451"/>
      <c r="AB424" s="452"/>
      <c r="AF424" s="418"/>
      <c r="AG424" s="418"/>
      <c r="AH424" s="418"/>
      <c r="AI424" s="418"/>
      <c r="AJ424" s="418"/>
      <c r="AK424" s="418"/>
      <c r="AL424" s="418"/>
      <c r="AM424" s="418"/>
      <c r="AN424" s="418"/>
    </row>
    <row r="425" spans="2:40" s="416" customFormat="1" x14ac:dyDescent="0.25">
      <c r="B425" s="419"/>
      <c r="C425" s="419"/>
      <c r="Y425" s="451"/>
      <c r="Z425" s="451"/>
      <c r="AA425" s="451"/>
      <c r="AB425" s="452"/>
      <c r="AF425" s="418"/>
      <c r="AG425" s="418"/>
      <c r="AH425" s="418"/>
      <c r="AI425" s="418"/>
      <c r="AJ425" s="418"/>
      <c r="AK425" s="418"/>
      <c r="AL425" s="418"/>
      <c r="AM425" s="418"/>
      <c r="AN425" s="418"/>
    </row>
    <row r="426" spans="2:40" s="416" customFormat="1" x14ac:dyDescent="0.25">
      <c r="B426" s="419"/>
      <c r="C426" s="419"/>
      <c r="Y426" s="451"/>
      <c r="Z426" s="451"/>
      <c r="AA426" s="451"/>
      <c r="AB426" s="452"/>
      <c r="AF426" s="418"/>
      <c r="AG426" s="418"/>
      <c r="AH426" s="418"/>
      <c r="AI426" s="418"/>
      <c r="AJ426" s="418"/>
      <c r="AK426" s="418"/>
      <c r="AL426" s="418"/>
      <c r="AM426" s="418"/>
      <c r="AN426" s="418"/>
    </row>
    <row r="427" spans="2:40" s="416" customFormat="1" x14ac:dyDescent="0.25">
      <c r="B427" s="419"/>
      <c r="C427" s="419"/>
      <c r="Y427" s="451"/>
      <c r="Z427" s="451"/>
      <c r="AA427" s="451"/>
      <c r="AB427" s="452"/>
      <c r="AF427" s="418"/>
      <c r="AG427" s="418"/>
      <c r="AH427" s="418"/>
      <c r="AI427" s="418"/>
      <c r="AJ427" s="418"/>
      <c r="AK427" s="418"/>
      <c r="AL427" s="418"/>
      <c r="AM427" s="418"/>
      <c r="AN427" s="418"/>
    </row>
    <row r="428" spans="2:40" s="416" customFormat="1" x14ac:dyDescent="0.25">
      <c r="B428" s="419"/>
      <c r="C428" s="419"/>
      <c r="Y428" s="451"/>
      <c r="Z428" s="451"/>
      <c r="AA428" s="451"/>
      <c r="AB428" s="452"/>
      <c r="AF428" s="418"/>
      <c r="AG428" s="418"/>
      <c r="AH428" s="418"/>
      <c r="AI428" s="418"/>
      <c r="AJ428" s="418"/>
      <c r="AK428" s="418"/>
      <c r="AL428" s="418"/>
      <c r="AM428" s="418"/>
      <c r="AN428" s="418"/>
    </row>
    <row r="429" spans="2:40" s="416" customFormat="1" x14ac:dyDescent="0.25">
      <c r="B429" s="419"/>
      <c r="C429" s="419"/>
      <c r="Y429" s="451"/>
      <c r="Z429" s="451"/>
      <c r="AA429" s="451"/>
      <c r="AB429" s="452"/>
      <c r="AF429" s="418"/>
      <c r="AG429" s="418"/>
      <c r="AH429" s="418"/>
      <c r="AI429" s="418"/>
      <c r="AJ429" s="418"/>
      <c r="AK429" s="418"/>
      <c r="AL429" s="418"/>
      <c r="AM429" s="418"/>
      <c r="AN429" s="418"/>
    </row>
    <row r="430" spans="2:40" s="416" customFormat="1" x14ac:dyDescent="0.25">
      <c r="B430" s="419"/>
      <c r="C430" s="419"/>
      <c r="Y430" s="451"/>
      <c r="Z430" s="451"/>
      <c r="AA430" s="451"/>
      <c r="AB430" s="452"/>
      <c r="AF430" s="418"/>
      <c r="AG430" s="418"/>
      <c r="AH430" s="418"/>
      <c r="AI430" s="418"/>
      <c r="AJ430" s="418"/>
      <c r="AK430" s="418"/>
      <c r="AL430" s="418"/>
      <c r="AM430" s="418"/>
      <c r="AN430" s="418"/>
    </row>
    <row r="431" spans="2:40" s="416" customFormat="1" x14ac:dyDescent="0.25">
      <c r="B431" s="419"/>
      <c r="C431" s="419"/>
      <c r="Y431" s="451"/>
      <c r="Z431" s="451"/>
      <c r="AA431" s="451"/>
      <c r="AB431" s="452"/>
      <c r="AF431" s="418"/>
      <c r="AG431" s="418"/>
      <c r="AH431" s="418"/>
      <c r="AI431" s="418"/>
      <c r="AJ431" s="418"/>
      <c r="AK431" s="418"/>
      <c r="AL431" s="418"/>
      <c r="AM431" s="418"/>
      <c r="AN431" s="418"/>
    </row>
    <row r="432" spans="2:40" s="416" customFormat="1" x14ac:dyDescent="0.25">
      <c r="B432" s="419"/>
      <c r="C432" s="419"/>
      <c r="Y432" s="451"/>
      <c r="Z432" s="451"/>
      <c r="AA432" s="451"/>
      <c r="AB432" s="452"/>
      <c r="AF432" s="418"/>
      <c r="AG432" s="418"/>
      <c r="AH432" s="418"/>
      <c r="AI432" s="418"/>
      <c r="AJ432" s="418"/>
      <c r="AK432" s="418"/>
      <c r="AL432" s="418"/>
      <c r="AM432" s="418"/>
      <c r="AN432" s="418"/>
    </row>
    <row r="433" spans="2:40" s="416" customFormat="1" x14ac:dyDescent="0.25">
      <c r="B433" s="419"/>
      <c r="C433" s="419"/>
      <c r="Y433" s="451"/>
      <c r="Z433" s="451"/>
      <c r="AA433" s="451"/>
      <c r="AB433" s="452"/>
      <c r="AF433" s="418"/>
      <c r="AG433" s="418"/>
      <c r="AH433" s="418"/>
      <c r="AI433" s="418"/>
      <c r="AJ433" s="418"/>
      <c r="AK433" s="418"/>
      <c r="AL433" s="418"/>
      <c r="AM433" s="418"/>
      <c r="AN433" s="418"/>
    </row>
    <row r="434" spans="2:40" s="416" customFormat="1" x14ac:dyDescent="0.25">
      <c r="B434" s="419"/>
      <c r="C434" s="419"/>
      <c r="Y434" s="451"/>
      <c r="Z434" s="451"/>
      <c r="AA434" s="451"/>
      <c r="AB434" s="452"/>
      <c r="AF434" s="418"/>
      <c r="AG434" s="418"/>
      <c r="AH434" s="418"/>
      <c r="AI434" s="418"/>
      <c r="AJ434" s="418"/>
      <c r="AK434" s="418"/>
      <c r="AL434" s="418"/>
      <c r="AM434" s="418"/>
      <c r="AN434" s="418"/>
    </row>
    <row r="435" spans="2:40" s="416" customFormat="1" x14ac:dyDescent="0.25">
      <c r="B435" s="419"/>
      <c r="C435" s="419"/>
      <c r="Y435" s="451"/>
      <c r="Z435" s="451"/>
      <c r="AA435" s="451"/>
      <c r="AB435" s="452"/>
      <c r="AF435" s="418"/>
      <c r="AG435" s="418"/>
      <c r="AH435" s="418"/>
      <c r="AI435" s="418"/>
      <c r="AJ435" s="418"/>
      <c r="AK435" s="418"/>
      <c r="AL435" s="418"/>
      <c r="AM435" s="418"/>
      <c r="AN435" s="418"/>
    </row>
    <row r="436" spans="2:40" s="416" customFormat="1" x14ac:dyDescent="0.25">
      <c r="B436" s="419"/>
      <c r="C436" s="419"/>
      <c r="Y436" s="451"/>
      <c r="Z436" s="451"/>
      <c r="AA436" s="451"/>
      <c r="AB436" s="452"/>
      <c r="AF436" s="418"/>
      <c r="AG436" s="418"/>
      <c r="AH436" s="418"/>
      <c r="AI436" s="418"/>
      <c r="AJ436" s="418"/>
      <c r="AK436" s="418"/>
      <c r="AL436" s="418"/>
      <c r="AM436" s="418"/>
      <c r="AN436" s="418"/>
    </row>
    <row r="437" spans="2:40" s="416" customFormat="1" x14ac:dyDescent="0.25">
      <c r="B437" s="419"/>
      <c r="C437" s="419"/>
      <c r="Y437" s="451"/>
      <c r="Z437" s="451"/>
      <c r="AA437" s="451"/>
      <c r="AB437" s="452"/>
      <c r="AF437" s="418"/>
      <c r="AG437" s="418"/>
      <c r="AH437" s="418"/>
      <c r="AI437" s="418"/>
      <c r="AJ437" s="418"/>
      <c r="AK437" s="418"/>
      <c r="AL437" s="418"/>
      <c r="AM437" s="418"/>
      <c r="AN437" s="418"/>
    </row>
    <row r="438" spans="2:40" s="416" customFormat="1" x14ac:dyDescent="0.25">
      <c r="B438" s="419"/>
      <c r="C438" s="419"/>
      <c r="Y438" s="451"/>
      <c r="Z438" s="451"/>
      <c r="AA438" s="451"/>
      <c r="AB438" s="452"/>
      <c r="AF438" s="418"/>
      <c r="AG438" s="418"/>
      <c r="AH438" s="418"/>
      <c r="AI438" s="418"/>
      <c r="AJ438" s="418"/>
      <c r="AK438" s="418"/>
      <c r="AL438" s="418"/>
      <c r="AM438" s="418"/>
      <c r="AN438" s="418"/>
    </row>
    <row r="439" spans="2:40" s="416" customFormat="1" x14ac:dyDescent="0.25">
      <c r="B439" s="419"/>
      <c r="C439" s="419"/>
      <c r="Y439" s="451"/>
      <c r="Z439" s="451"/>
      <c r="AA439" s="451"/>
      <c r="AB439" s="452"/>
      <c r="AF439" s="418"/>
      <c r="AG439" s="418"/>
      <c r="AH439" s="418"/>
      <c r="AI439" s="418"/>
      <c r="AJ439" s="418"/>
      <c r="AK439" s="418"/>
      <c r="AL439" s="418"/>
      <c r="AM439" s="418"/>
      <c r="AN439" s="418"/>
    </row>
    <row r="440" spans="2:40" s="416" customFormat="1" x14ac:dyDescent="0.25">
      <c r="B440" s="419"/>
      <c r="C440" s="419"/>
      <c r="Y440" s="451"/>
      <c r="Z440" s="451"/>
      <c r="AA440" s="451"/>
      <c r="AB440" s="452"/>
      <c r="AF440" s="418"/>
      <c r="AG440" s="418"/>
      <c r="AH440" s="418"/>
      <c r="AI440" s="418"/>
      <c r="AJ440" s="418"/>
      <c r="AK440" s="418"/>
      <c r="AL440" s="418"/>
      <c r="AM440" s="418"/>
      <c r="AN440" s="418"/>
    </row>
    <row r="441" spans="2:40" s="416" customFormat="1" x14ac:dyDescent="0.25">
      <c r="B441" s="419"/>
      <c r="C441" s="419"/>
      <c r="Y441" s="451"/>
      <c r="Z441" s="451"/>
      <c r="AA441" s="451"/>
      <c r="AB441" s="452"/>
      <c r="AF441" s="418"/>
      <c r="AG441" s="418"/>
      <c r="AH441" s="418"/>
      <c r="AI441" s="418"/>
      <c r="AJ441" s="418"/>
      <c r="AK441" s="418"/>
      <c r="AL441" s="418"/>
      <c r="AM441" s="418"/>
      <c r="AN441" s="418"/>
    </row>
    <row r="442" spans="2:40" s="416" customFormat="1" x14ac:dyDescent="0.25">
      <c r="B442" s="419"/>
      <c r="C442" s="419"/>
      <c r="Y442" s="451"/>
      <c r="Z442" s="451"/>
      <c r="AA442" s="451"/>
      <c r="AB442" s="452"/>
      <c r="AF442" s="418"/>
      <c r="AG442" s="418"/>
      <c r="AH442" s="418"/>
      <c r="AI442" s="418"/>
      <c r="AJ442" s="418"/>
      <c r="AK442" s="418"/>
      <c r="AL442" s="418"/>
      <c r="AM442" s="418"/>
      <c r="AN442" s="418"/>
    </row>
    <row r="443" spans="2:40" s="416" customFormat="1" x14ac:dyDescent="0.25">
      <c r="B443" s="419"/>
      <c r="C443" s="419"/>
      <c r="Y443" s="451"/>
      <c r="Z443" s="451"/>
      <c r="AA443" s="451"/>
      <c r="AB443" s="452"/>
      <c r="AF443" s="418"/>
      <c r="AG443" s="418"/>
      <c r="AH443" s="418"/>
      <c r="AI443" s="418"/>
      <c r="AJ443" s="418"/>
      <c r="AK443" s="418"/>
      <c r="AL443" s="418"/>
      <c r="AM443" s="418"/>
      <c r="AN443" s="418"/>
    </row>
    <row r="444" spans="2:40" s="416" customFormat="1" x14ac:dyDescent="0.25">
      <c r="B444" s="419"/>
      <c r="C444" s="419"/>
      <c r="Y444" s="451"/>
      <c r="Z444" s="451"/>
      <c r="AA444" s="451"/>
      <c r="AB444" s="452"/>
      <c r="AF444" s="418"/>
      <c r="AG444" s="418"/>
      <c r="AH444" s="418"/>
      <c r="AI444" s="418"/>
      <c r="AJ444" s="418"/>
      <c r="AK444" s="418"/>
      <c r="AL444" s="418"/>
      <c r="AM444" s="418"/>
      <c r="AN444" s="418"/>
    </row>
    <row r="445" spans="2:40" s="416" customFormat="1" x14ac:dyDescent="0.25">
      <c r="B445" s="419"/>
      <c r="C445" s="419"/>
      <c r="Y445" s="451"/>
      <c r="Z445" s="451"/>
      <c r="AA445" s="451"/>
      <c r="AB445" s="452"/>
      <c r="AF445" s="418"/>
      <c r="AG445" s="418"/>
      <c r="AH445" s="418"/>
      <c r="AI445" s="418"/>
      <c r="AJ445" s="418"/>
      <c r="AK445" s="418"/>
      <c r="AL445" s="418"/>
      <c r="AM445" s="418"/>
      <c r="AN445" s="418"/>
    </row>
    <row r="446" spans="2:40" s="416" customFormat="1" x14ac:dyDescent="0.25">
      <c r="B446" s="419"/>
      <c r="C446" s="419"/>
      <c r="Y446" s="451"/>
      <c r="Z446" s="451"/>
      <c r="AA446" s="451"/>
      <c r="AB446" s="452"/>
      <c r="AF446" s="418"/>
      <c r="AG446" s="418"/>
      <c r="AH446" s="418"/>
      <c r="AI446" s="418"/>
      <c r="AJ446" s="418"/>
      <c r="AK446" s="418"/>
      <c r="AL446" s="418"/>
      <c r="AM446" s="418"/>
      <c r="AN446" s="418"/>
    </row>
    <row r="447" spans="2:40" s="416" customFormat="1" x14ac:dyDescent="0.25">
      <c r="B447" s="419"/>
      <c r="C447" s="419"/>
      <c r="Y447" s="451"/>
      <c r="Z447" s="451"/>
      <c r="AA447" s="451"/>
      <c r="AB447" s="452"/>
      <c r="AF447" s="418"/>
      <c r="AG447" s="418"/>
      <c r="AH447" s="418"/>
      <c r="AI447" s="418"/>
      <c r="AJ447" s="418"/>
      <c r="AK447" s="418"/>
      <c r="AL447" s="418"/>
      <c r="AM447" s="418"/>
      <c r="AN447" s="418"/>
    </row>
    <row r="448" spans="2:40" s="416" customFormat="1" x14ac:dyDescent="0.25">
      <c r="B448" s="419"/>
      <c r="C448" s="419"/>
      <c r="Y448" s="451"/>
      <c r="Z448" s="451"/>
      <c r="AA448" s="451"/>
      <c r="AB448" s="452"/>
      <c r="AF448" s="418"/>
      <c r="AG448" s="418"/>
      <c r="AH448" s="418"/>
      <c r="AI448" s="418"/>
      <c r="AJ448" s="418"/>
      <c r="AK448" s="418"/>
      <c r="AL448" s="418"/>
      <c r="AM448" s="418"/>
      <c r="AN448" s="418"/>
    </row>
    <row r="449" spans="2:40" s="416" customFormat="1" x14ac:dyDescent="0.25">
      <c r="B449" s="419"/>
      <c r="C449" s="419"/>
      <c r="Y449" s="451"/>
      <c r="Z449" s="451"/>
      <c r="AA449" s="451"/>
      <c r="AB449" s="452"/>
      <c r="AF449" s="418"/>
      <c r="AG449" s="418"/>
      <c r="AH449" s="418"/>
      <c r="AI449" s="418"/>
      <c r="AJ449" s="418"/>
      <c r="AK449" s="418"/>
      <c r="AL449" s="418"/>
      <c r="AM449" s="418"/>
      <c r="AN449" s="418"/>
    </row>
    <row r="450" spans="2:40" s="416" customFormat="1" x14ac:dyDescent="0.25">
      <c r="B450" s="419"/>
      <c r="C450" s="419"/>
      <c r="Y450" s="451"/>
      <c r="Z450" s="451"/>
      <c r="AA450" s="451"/>
      <c r="AB450" s="452"/>
      <c r="AF450" s="418"/>
      <c r="AG450" s="418"/>
      <c r="AH450" s="418"/>
      <c r="AI450" s="418"/>
      <c r="AJ450" s="418"/>
      <c r="AK450" s="418"/>
      <c r="AL450" s="418"/>
      <c r="AM450" s="418"/>
      <c r="AN450" s="418"/>
    </row>
    <row r="451" spans="2:40" s="416" customFormat="1" x14ac:dyDescent="0.25">
      <c r="B451" s="419"/>
      <c r="C451" s="419"/>
      <c r="Y451" s="451"/>
      <c r="Z451" s="451"/>
      <c r="AA451" s="451"/>
      <c r="AB451" s="452"/>
      <c r="AF451" s="418"/>
      <c r="AG451" s="418"/>
      <c r="AH451" s="418"/>
      <c r="AI451" s="418"/>
      <c r="AJ451" s="418"/>
      <c r="AK451" s="418"/>
      <c r="AL451" s="418"/>
      <c r="AM451" s="418"/>
      <c r="AN451" s="418"/>
    </row>
    <row r="452" spans="2:40" s="416" customFormat="1" x14ac:dyDescent="0.25">
      <c r="B452" s="419"/>
      <c r="C452" s="419"/>
      <c r="Y452" s="451"/>
      <c r="Z452" s="451"/>
      <c r="AA452" s="451"/>
      <c r="AB452" s="452"/>
      <c r="AF452" s="418"/>
      <c r="AG452" s="418"/>
      <c r="AH452" s="418"/>
      <c r="AI452" s="418"/>
      <c r="AJ452" s="418"/>
      <c r="AK452" s="418"/>
      <c r="AL452" s="418"/>
      <c r="AM452" s="418"/>
      <c r="AN452" s="418"/>
    </row>
    <row r="453" spans="2:40" s="416" customFormat="1" x14ac:dyDescent="0.25">
      <c r="B453" s="419"/>
      <c r="C453" s="419"/>
      <c r="Y453" s="451"/>
      <c r="Z453" s="451"/>
      <c r="AA453" s="451"/>
      <c r="AB453" s="452"/>
      <c r="AF453" s="418"/>
      <c r="AG453" s="418"/>
      <c r="AH453" s="418"/>
      <c r="AI453" s="418"/>
      <c r="AJ453" s="418"/>
      <c r="AK453" s="418"/>
      <c r="AL453" s="418"/>
      <c r="AM453" s="418"/>
      <c r="AN453" s="418"/>
    </row>
    <row r="454" spans="2:40" s="416" customFormat="1" x14ac:dyDescent="0.25">
      <c r="B454" s="419"/>
      <c r="C454" s="419"/>
      <c r="Y454" s="451"/>
      <c r="Z454" s="451"/>
      <c r="AA454" s="451"/>
      <c r="AB454" s="452"/>
      <c r="AF454" s="418"/>
      <c r="AG454" s="418"/>
      <c r="AH454" s="418"/>
      <c r="AI454" s="418"/>
      <c r="AJ454" s="418"/>
      <c r="AK454" s="418"/>
      <c r="AL454" s="418"/>
      <c r="AM454" s="418"/>
      <c r="AN454" s="418"/>
    </row>
    <row r="455" spans="2:40" s="416" customFormat="1" x14ac:dyDescent="0.25">
      <c r="B455" s="419"/>
      <c r="C455" s="419"/>
      <c r="Y455" s="451"/>
      <c r="Z455" s="451"/>
      <c r="AA455" s="451"/>
      <c r="AB455" s="452"/>
      <c r="AF455" s="418"/>
      <c r="AG455" s="418"/>
      <c r="AH455" s="418"/>
      <c r="AI455" s="418"/>
      <c r="AJ455" s="418"/>
      <c r="AK455" s="418"/>
      <c r="AL455" s="418"/>
      <c r="AM455" s="418"/>
      <c r="AN455" s="418"/>
    </row>
    <row r="456" spans="2:40" s="416" customFormat="1" x14ac:dyDescent="0.25">
      <c r="B456" s="419"/>
      <c r="C456" s="419"/>
      <c r="Y456" s="451"/>
      <c r="Z456" s="451"/>
      <c r="AA456" s="451"/>
      <c r="AB456" s="452"/>
      <c r="AF456" s="418"/>
      <c r="AG456" s="418"/>
      <c r="AH456" s="418"/>
      <c r="AI456" s="418"/>
      <c r="AJ456" s="418"/>
      <c r="AK456" s="418"/>
      <c r="AL456" s="418"/>
      <c r="AM456" s="418"/>
      <c r="AN456" s="418"/>
    </row>
    <row r="457" spans="2:40" s="416" customFormat="1" x14ac:dyDescent="0.25">
      <c r="B457" s="419"/>
      <c r="C457" s="419"/>
      <c r="Y457" s="451"/>
      <c r="Z457" s="451"/>
      <c r="AA457" s="451"/>
      <c r="AB457" s="452"/>
      <c r="AF457" s="418"/>
      <c r="AG457" s="418"/>
      <c r="AH457" s="418"/>
      <c r="AI457" s="418"/>
      <c r="AJ457" s="418"/>
      <c r="AK457" s="418"/>
      <c r="AL457" s="418"/>
      <c r="AM457" s="418"/>
      <c r="AN457" s="418"/>
    </row>
    <row r="458" spans="2:40" s="416" customFormat="1" x14ac:dyDescent="0.25">
      <c r="B458" s="419"/>
      <c r="C458" s="419"/>
      <c r="Y458" s="451"/>
      <c r="Z458" s="451"/>
      <c r="AA458" s="451"/>
      <c r="AB458" s="452"/>
      <c r="AF458" s="418"/>
      <c r="AG458" s="418"/>
      <c r="AH458" s="418"/>
      <c r="AI458" s="418"/>
      <c r="AJ458" s="418"/>
      <c r="AK458" s="418"/>
      <c r="AL458" s="418"/>
      <c r="AM458" s="418"/>
      <c r="AN458" s="418"/>
    </row>
    <row r="459" spans="2:40" s="416" customFormat="1" x14ac:dyDescent="0.25">
      <c r="B459" s="419"/>
      <c r="C459" s="419"/>
      <c r="Y459" s="451"/>
      <c r="Z459" s="451"/>
      <c r="AA459" s="451"/>
      <c r="AB459" s="452"/>
      <c r="AF459" s="418"/>
      <c r="AG459" s="418"/>
      <c r="AH459" s="418"/>
      <c r="AI459" s="418"/>
      <c r="AJ459" s="418"/>
      <c r="AK459" s="418"/>
      <c r="AL459" s="418"/>
      <c r="AM459" s="418"/>
      <c r="AN459" s="418"/>
    </row>
    <row r="460" spans="2:40" s="416" customFormat="1" x14ac:dyDescent="0.25">
      <c r="B460" s="419"/>
      <c r="C460" s="419"/>
      <c r="Y460" s="451"/>
      <c r="Z460" s="451"/>
      <c r="AA460" s="451"/>
      <c r="AB460" s="452"/>
      <c r="AF460" s="418"/>
      <c r="AG460" s="418"/>
      <c r="AH460" s="418"/>
      <c r="AI460" s="418"/>
      <c r="AJ460" s="418"/>
      <c r="AK460" s="418"/>
      <c r="AL460" s="418"/>
      <c r="AM460" s="418"/>
      <c r="AN460" s="418"/>
    </row>
    <row r="461" spans="2:40" s="416" customFormat="1" x14ac:dyDescent="0.25">
      <c r="B461" s="419"/>
      <c r="C461" s="419"/>
      <c r="Y461" s="451"/>
      <c r="Z461" s="451"/>
      <c r="AA461" s="451"/>
      <c r="AB461" s="452"/>
      <c r="AF461" s="418"/>
      <c r="AG461" s="418"/>
      <c r="AH461" s="418"/>
      <c r="AI461" s="418"/>
      <c r="AJ461" s="418"/>
      <c r="AK461" s="418"/>
      <c r="AL461" s="418"/>
      <c r="AM461" s="418"/>
      <c r="AN461" s="418"/>
    </row>
    <row r="462" spans="2:40" s="416" customFormat="1" x14ac:dyDescent="0.25">
      <c r="B462" s="419"/>
      <c r="C462" s="419"/>
      <c r="Y462" s="451"/>
      <c r="Z462" s="451"/>
      <c r="AA462" s="451"/>
      <c r="AB462" s="452"/>
      <c r="AF462" s="418"/>
      <c r="AG462" s="418"/>
      <c r="AH462" s="418"/>
      <c r="AI462" s="418"/>
      <c r="AJ462" s="418"/>
      <c r="AK462" s="418"/>
      <c r="AL462" s="418"/>
      <c r="AM462" s="418"/>
      <c r="AN462" s="418"/>
    </row>
    <row r="463" spans="2:40" s="416" customFormat="1" x14ac:dyDescent="0.25">
      <c r="B463" s="419"/>
      <c r="C463" s="419"/>
      <c r="Y463" s="451"/>
      <c r="Z463" s="451"/>
      <c r="AA463" s="451"/>
      <c r="AB463" s="452"/>
      <c r="AF463" s="418"/>
      <c r="AG463" s="418"/>
      <c r="AH463" s="418"/>
      <c r="AI463" s="418"/>
      <c r="AJ463" s="418"/>
      <c r="AK463" s="418"/>
      <c r="AL463" s="418"/>
      <c r="AM463" s="418"/>
      <c r="AN463" s="418"/>
    </row>
    <row r="464" spans="2:40" s="416" customFormat="1" x14ac:dyDescent="0.25">
      <c r="B464" s="419"/>
      <c r="C464" s="419"/>
      <c r="Y464" s="451"/>
      <c r="Z464" s="451"/>
      <c r="AA464" s="451"/>
      <c r="AB464" s="452"/>
      <c r="AF464" s="418"/>
      <c r="AG464" s="418"/>
      <c r="AH464" s="418"/>
      <c r="AI464" s="418"/>
      <c r="AJ464" s="418"/>
      <c r="AK464" s="418"/>
      <c r="AL464" s="418"/>
      <c r="AM464" s="418"/>
      <c r="AN464" s="418"/>
    </row>
    <row r="465" spans="2:40" s="416" customFormat="1" x14ac:dyDescent="0.25">
      <c r="B465" s="419"/>
      <c r="C465" s="419"/>
      <c r="Y465" s="451"/>
      <c r="Z465" s="451"/>
      <c r="AA465" s="451"/>
      <c r="AB465" s="452"/>
      <c r="AF465" s="418"/>
      <c r="AG465" s="418"/>
      <c r="AH465" s="418"/>
      <c r="AI465" s="418"/>
      <c r="AJ465" s="418"/>
      <c r="AK465" s="418"/>
      <c r="AL465" s="418"/>
      <c r="AM465" s="418"/>
      <c r="AN465" s="418"/>
    </row>
    <row r="466" spans="2:40" s="416" customFormat="1" x14ac:dyDescent="0.25">
      <c r="B466" s="419"/>
      <c r="C466" s="419"/>
      <c r="Y466" s="451"/>
      <c r="Z466" s="451"/>
      <c r="AA466" s="451"/>
      <c r="AB466" s="452"/>
      <c r="AF466" s="418"/>
      <c r="AG466" s="418"/>
      <c r="AH466" s="418"/>
      <c r="AI466" s="418"/>
      <c r="AJ466" s="418"/>
      <c r="AK466" s="418"/>
      <c r="AL466" s="418"/>
      <c r="AM466" s="418"/>
      <c r="AN466" s="418"/>
    </row>
    <row r="467" spans="2:40" s="416" customFormat="1" x14ac:dyDescent="0.25">
      <c r="B467" s="419"/>
      <c r="C467" s="419"/>
      <c r="Y467" s="451"/>
      <c r="Z467" s="451"/>
      <c r="AA467" s="451"/>
      <c r="AB467" s="452"/>
      <c r="AF467" s="418"/>
      <c r="AG467" s="418"/>
      <c r="AH467" s="418"/>
      <c r="AI467" s="418"/>
      <c r="AJ467" s="418"/>
      <c r="AK467" s="418"/>
      <c r="AL467" s="418"/>
      <c r="AM467" s="418"/>
      <c r="AN467" s="418"/>
    </row>
    <row r="468" spans="2:40" s="416" customFormat="1" x14ac:dyDescent="0.25">
      <c r="B468" s="419"/>
      <c r="C468" s="419"/>
      <c r="Y468" s="451"/>
      <c r="Z468" s="451"/>
      <c r="AA468" s="451"/>
      <c r="AB468" s="452"/>
      <c r="AF468" s="418"/>
      <c r="AG468" s="418"/>
      <c r="AH468" s="418"/>
      <c r="AI468" s="418"/>
      <c r="AJ468" s="418"/>
      <c r="AK468" s="418"/>
      <c r="AL468" s="418"/>
      <c r="AM468" s="418"/>
      <c r="AN468" s="418"/>
    </row>
    <row r="469" spans="2:40" s="416" customFormat="1" x14ac:dyDescent="0.25">
      <c r="B469" s="419"/>
      <c r="C469" s="419"/>
      <c r="Y469" s="451"/>
      <c r="Z469" s="451"/>
      <c r="AA469" s="451"/>
      <c r="AB469" s="452"/>
      <c r="AF469" s="418"/>
      <c r="AG469" s="418"/>
      <c r="AH469" s="418"/>
      <c r="AI469" s="418"/>
      <c r="AJ469" s="418"/>
      <c r="AK469" s="418"/>
      <c r="AL469" s="418"/>
      <c r="AM469" s="418"/>
      <c r="AN469" s="418"/>
    </row>
    <row r="470" spans="2:40" s="416" customFormat="1" x14ac:dyDescent="0.25">
      <c r="B470" s="419"/>
      <c r="C470" s="419"/>
      <c r="Y470" s="451"/>
      <c r="Z470" s="451"/>
      <c r="AA470" s="451"/>
      <c r="AB470" s="452"/>
      <c r="AF470" s="418"/>
      <c r="AG470" s="418"/>
      <c r="AH470" s="418"/>
      <c r="AI470" s="418"/>
      <c r="AJ470" s="418"/>
      <c r="AK470" s="418"/>
      <c r="AL470" s="418"/>
      <c r="AM470" s="418"/>
      <c r="AN470" s="418"/>
    </row>
    <row r="471" spans="2:40" s="416" customFormat="1" x14ac:dyDescent="0.25">
      <c r="B471" s="419"/>
      <c r="C471" s="419"/>
      <c r="Y471" s="451"/>
      <c r="Z471" s="451"/>
      <c r="AA471" s="451"/>
      <c r="AB471" s="452"/>
      <c r="AF471" s="418"/>
      <c r="AG471" s="418"/>
      <c r="AH471" s="418"/>
      <c r="AI471" s="418"/>
      <c r="AJ471" s="418"/>
      <c r="AK471" s="418"/>
      <c r="AL471" s="418"/>
      <c r="AM471" s="418"/>
      <c r="AN471" s="418"/>
    </row>
    <row r="472" spans="2:40" s="416" customFormat="1" x14ac:dyDescent="0.25">
      <c r="B472" s="419"/>
      <c r="C472" s="419"/>
      <c r="Y472" s="451"/>
      <c r="Z472" s="451"/>
      <c r="AA472" s="451"/>
      <c r="AB472" s="452"/>
      <c r="AF472" s="418"/>
      <c r="AG472" s="418"/>
      <c r="AH472" s="418"/>
      <c r="AI472" s="418"/>
      <c r="AJ472" s="418"/>
      <c r="AK472" s="418"/>
      <c r="AL472" s="418"/>
      <c r="AM472" s="418"/>
      <c r="AN472" s="418"/>
    </row>
    <row r="473" spans="2:40" s="416" customFormat="1" x14ac:dyDescent="0.25">
      <c r="B473" s="419"/>
      <c r="C473" s="419"/>
      <c r="Y473" s="451"/>
      <c r="Z473" s="451"/>
      <c r="AA473" s="451"/>
      <c r="AB473" s="452"/>
      <c r="AF473" s="418"/>
      <c r="AG473" s="418"/>
      <c r="AH473" s="418"/>
      <c r="AI473" s="418"/>
      <c r="AJ473" s="418"/>
      <c r="AK473" s="418"/>
      <c r="AL473" s="418"/>
      <c r="AM473" s="418"/>
      <c r="AN473" s="418"/>
    </row>
    <row r="474" spans="2:40" s="416" customFormat="1" x14ac:dyDescent="0.25">
      <c r="B474" s="419"/>
      <c r="C474" s="419"/>
      <c r="Y474" s="451"/>
      <c r="Z474" s="451"/>
      <c r="AA474" s="451"/>
      <c r="AB474" s="452"/>
      <c r="AF474" s="418"/>
      <c r="AG474" s="418"/>
      <c r="AH474" s="418"/>
      <c r="AI474" s="418"/>
      <c r="AJ474" s="418"/>
      <c r="AK474" s="418"/>
      <c r="AL474" s="418"/>
      <c r="AM474" s="418"/>
      <c r="AN474" s="418"/>
    </row>
    <row r="475" spans="2:40" s="416" customFormat="1" x14ac:dyDescent="0.25">
      <c r="B475" s="419"/>
      <c r="C475" s="419"/>
      <c r="Y475" s="451"/>
      <c r="Z475" s="451"/>
      <c r="AA475" s="451"/>
      <c r="AB475" s="452"/>
      <c r="AF475" s="418"/>
      <c r="AG475" s="418"/>
      <c r="AH475" s="418"/>
      <c r="AI475" s="418"/>
      <c r="AJ475" s="418"/>
      <c r="AK475" s="418"/>
      <c r="AL475" s="418"/>
      <c r="AM475" s="418"/>
      <c r="AN475" s="418"/>
    </row>
    <row r="476" spans="2:40" s="416" customFormat="1" x14ac:dyDescent="0.25">
      <c r="B476" s="419"/>
      <c r="C476" s="419"/>
      <c r="Y476" s="451"/>
      <c r="Z476" s="451"/>
      <c r="AA476" s="451"/>
      <c r="AB476" s="452"/>
      <c r="AF476" s="418"/>
      <c r="AG476" s="418"/>
      <c r="AH476" s="418"/>
      <c r="AI476" s="418"/>
      <c r="AJ476" s="418"/>
      <c r="AK476" s="418"/>
      <c r="AL476" s="418"/>
      <c r="AM476" s="418"/>
      <c r="AN476" s="418"/>
    </row>
    <row r="477" spans="2:40" s="416" customFormat="1" x14ac:dyDescent="0.25">
      <c r="B477" s="419"/>
      <c r="C477" s="419"/>
      <c r="Y477" s="451"/>
      <c r="Z477" s="451"/>
      <c r="AA477" s="451"/>
      <c r="AB477" s="452"/>
      <c r="AF477" s="418"/>
      <c r="AG477" s="418"/>
      <c r="AH477" s="418"/>
      <c r="AI477" s="418"/>
      <c r="AJ477" s="418"/>
      <c r="AK477" s="418"/>
      <c r="AL477" s="418"/>
      <c r="AM477" s="418"/>
      <c r="AN477" s="418"/>
    </row>
    <row r="478" spans="2:40" s="416" customFormat="1" x14ac:dyDescent="0.25">
      <c r="B478" s="419"/>
      <c r="C478" s="419"/>
      <c r="Y478" s="451"/>
      <c r="Z478" s="451"/>
      <c r="AA478" s="451"/>
      <c r="AB478" s="452"/>
      <c r="AF478" s="418"/>
      <c r="AG478" s="418"/>
      <c r="AH478" s="418"/>
      <c r="AI478" s="418"/>
      <c r="AJ478" s="418"/>
      <c r="AK478" s="418"/>
      <c r="AL478" s="418"/>
      <c r="AM478" s="418"/>
      <c r="AN478" s="418"/>
    </row>
    <row r="479" spans="2:40" s="416" customFormat="1" x14ac:dyDescent="0.25">
      <c r="B479" s="419"/>
      <c r="C479" s="419"/>
      <c r="Y479" s="451"/>
      <c r="Z479" s="451"/>
      <c r="AA479" s="451"/>
      <c r="AB479" s="452"/>
      <c r="AF479" s="418"/>
      <c r="AG479" s="418"/>
      <c r="AH479" s="418"/>
      <c r="AI479" s="418"/>
      <c r="AJ479" s="418"/>
      <c r="AK479" s="418"/>
      <c r="AL479" s="418"/>
      <c r="AM479" s="418"/>
      <c r="AN479" s="418"/>
    </row>
    <row r="480" spans="2:40" s="416" customFormat="1" x14ac:dyDescent="0.25">
      <c r="B480" s="419"/>
      <c r="C480" s="419"/>
      <c r="Y480" s="451"/>
      <c r="Z480" s="451"/>
      <c r="AA480" s="451"/>
      <c r="AB480" s="452"/>
      <c r="AF480" s="418"/>
      <c r="AG480" s="418"/>
      <c r="AH480" s="418"/>
      <c r="AI480" s="418"/>
      <c r="AJ480" s="418"/>
      <c r="AK480" s="418"/>
      <c r="AL480" s="418"/>
      <c r="AM480" s="418"/>
      <c r="AN480" s="418"/>
    </row>
    <row r="481" spans="2:40" s="416" customFormat="1" x14ac:dyDescent="0.25">
      <c r="B481" s="419"/>
      <c r="C481" s="419"/>
      <c r="Y481" s="451"/>
      <c r="Z481" s="451"/>
      <c r="AA481" s="451"/>
      <c r="AB481" s="452"/>
      <c r="AF481" s="418"/>
      <c r="AG481" s="418"/>
      <c r="AH481" s="418"/>
      <c r="AI481" s="418"/>
      <c r="AJ481" s="418"/>
      <c r="AK481" s="418"/>
      <c r="AL481" s="418"/>
      <c r="AM481" s="418"/>
      <c r="AN481" s="418"/>
    </row>
    <row r="482" spans="2:40" s="416" customFormat="1" x14ac:dyDescent="0.25">
      <c r="B482" s="419"/>
      <c r="C482" s="419"/>
      <c r="Y482" s="451"/>
      <c r="Z482" s="451"/>
      <c r="AA482" s="451"/>
      <c r="AB482" s="452"/>
      <c r="AF482" s="418"/>
      <c r="AG482" s="418"/>
      <c r="AH482" s="418"/>
      <c r="AI482" s="418"/>
      <c r="AJ482" s="418"/>
      <c r="AK482" s="418"/>
      <c r="AL482" s="418"/>
      <c r="AM482" s="418"/>
      <c r="AN482" s="418"/>
    </row>
    <row r="483" spans="2:40" s="416" customFormat="1" x14ac:dyDescent="0.25">
      <c r="B483" s="419"/>
      <c r="C483" s="419"/>
      <c r="Y483" s="451"/>
      <c r="Z483" s="451"/>
      <c r="AA483" s="451"/>
      <c r="AB483" s="452"/>
      <c r="AF483" s="418"/>
      <c r="AG483" s="418"/>
      <c r="AH483" s="418"/>
      <c r="AI483" s="418"/>
      <c r="AJ483" s="418"/>
      <c r="AK483" s="418"/>
      <c r="AL483" s="418"/>
      <c r="AM483" s="418"/>
      <c r="AN483" s="418"/>
    </row>
    <row r="484" spans="2:40" s="416" customFormat="1" x14ac:dyDescent="0.25">
      <c r="B484" s="419"/>
      <c r="C484" s="419"/>
      <c r="Y484" s="451"/>
      <c r="Z484" s="451"/>
      <c r="AA484" s="451"/>
      <c r="AB484" s="452"/>
      <c r="AF484" s="418"/>
      <c r="AG484" s="418"/>
      <c r="AH484" s="418"/>
      <c r="AI484" s="418"/>
      <c r="AJ484" s="418"/>
      <c r="AK484" s="418"/>
      <c r="AL484" s="418"/>
      <c r="AM484" s="418"/>
      <c r="AN484" s="418"/>
    </row>
    <row r="485" spans="2:40" s="416" customFormat="1" x14ac:dyDescent="0.25">
      <c r="B485" s="419"/>
      <c r="C485" s="419"/>
      <c r="Y485" s="451"/>
      <c r="Z485" s="451"/>
      <c r="AA485" s="451"/>
      <c r="AB485" s="452"/>
      <c r="AF485" s="418"/>
      <c r="AG485" s="418"/>
      <c r="AH485" s="418"/>
      <c r="AI485" s="418"/>
      <c r="AJ485" s="418"/>
      <c r="AK485" s="418"/>
      <c r="AL485" s="418"/>
      <c r="AM485" s="418"/>
      <c r="AN485" s="418"/>
    </row>
    <row r="486" spans="2:40" s="416" customFormat="1" x14ac:dyDescent="0.25">
      <c r="B486" s="419"/>
      <c r="C486" s="419"/>
      <c r="Y486" s="451"/>
      <c r="Z486" s="451"/>
      <c r="AA486" s="451"/>
      <c r="AB486" s="452"/>
      <c r="AF486" s="418"/>
      <c r="AG486" s="418"/>
      <c r="AH486" s="418"/>
      <c r="AI486" s="418"/>
      <c r="AJ486" s="418"/>
      <c r="AK486" s="418"/>
      <c r="AL486" s="418"/>
      <c r="AM486" s="418"/>
      <c r="AN486" s="418"/>
    </row>
    <row r="487" spans="2:40" s="416" customFormat="1" x14ac:dyDescent="0.25">
      <c r="B487" s="419"/>
      <c r="C487" s="419"/>
      <c r="Y487" s="451"/>
      <c r="Z487" s="451"/>
      <c r="AA487" s="451"/>
      <c r="AB487" s="452"/>
      <c r="AF487" s="418"/>
      <c r="AG487" s="418"/>
      <c r="AH487" s="418"/>
      <c r="AI487" s="418"/>
      <c r="AJ487" s="418"/>
      <c r="AK487" s="418"/>
      <c r="AL487" s="418"/>
      <c r="AM487" s="418"/>
      <c r="AN487" s="418"/>
    </row>
    <row r="488" spans="2:40" s="416" customFormat="1" x14ac:dyDescent="0.25">
      <c r="B488" s="419"/>
      <c r="C488" s="419"/>
      <c r="Y488" s="451"/>
      <c r="Z488" s="451"/>
      <c r="AA488" s="451"/>
      <c r="AB488" s="452"/>
      <c r="AF488" s="418"/>
      <c r="AG488" s="418"/>
      <c r="AH488" s="418"/>
      <c r="AI488" s="418"/>
      <c r="AJ488" s="418"/>
      <c r="AK488" s="418"/>
      <c r="AL488" s="418"/>
      <c r="AM488" s="418"/>
      <c r="AN488" s="418"/>
    </row>
    <row r="489" spans="2:40" s="416" customFormat="1" x14ac:dyDescent="0.25">
      <c r="B489" s="419"/>
      <c r="C489" s="419"/>
      <c r="Y489" s="451"/>
      <c r="Z489" s="451"/>
      <c r="AA489" s="451"/>
      <c r="AB489" s="452"/>
      <c r="AF489" s="418"/>
      <c r="AG489" s="418"/>
      <c r="AH489" s="418"/>
      <c r="AI489" s="418"/>
      <c r="AJ489" s="418"/>
      <c r="AK489" s="418"/>
      <c r="AL489" s="418"/>
      <c r="AM489" s="418"/>
      <c r="AN489" s="418"/>
    </row>
    <row r="490" spans="2:40" s="416" customFormat="1" x14ac:dyDescent="0.25">
      <c r="B490" s="419"/>
      <c r="C490" s="419"/>
      <c r="Y490" s="451"/>
      <c r="Z490" s="451"/>
      <c r="AA490" s="451"/>
      <c r="AB490" s="452"/>
      <c r="AF490" s="418"/>
      <c r="AG490" s="418"/>
      <c r="AH490" s="418"/>
      <c r="AI490" s="418"/>
      <c r="AJ490" s="418"/>
      <c r="AK490" s="418"/>
      <c r="AL490" s="418"/>
      <c r="AM490" s="418"/>
      <c r="AN490" s="418"/>
    </row>
    <row r="491" spans="2:40" s="416" customFormat="1" x14ac:dyDescent="0.25">
      <c r="B491" s="419"/>
      <c r="C491" s="419"/>
      <c r="Y491" s="451"/>
      <c r="Z491" s="451"/>
      <c r="AA491" s="451"/>
      <c r="AB491" s="452"/>
      <c r="AF491" s="418"/>
      <c r="AG491" s="418"/>
      <c r="AH491" s="418"/>
      <c r="AI491" s="418"/>
      <c r="AJ491" s="418"/>
      <c r="AK491" s="418"/>
      <c r="AL491" s="418"/>
      <c r="AM491" s="418"/>
      <c r="AN491" s="418"/>
    </row>
    <row r="492" spans="2:40" s="416" customFormat="1" x14ac:dyDescent="0.25">
      <c r="B492" s="419"/>
      <c r="C492" s="419"/>
      <c r="Y492" s="451"/>
      <c r="Z492" s="451"/>
      <c r="AA492" s="451"/>
      <c r="AB492" s="452"/>
      <c r="AF492" s="418"/>
      <c r="AG492" s="418"/>
      <c r="AH492" s="418"/>
      <c r="AI492" s="418"/>
      <c r="AJ492" s="418"/>
      <c r="AK492" s="418"/>
      <c r="AL492" s="418"/>
      <c r="AM492" s="418"/>
      <c r="AN492" s="418"/>
    </row>
    <row r="493" spans="2:40" s="416" customFormat="1" x14ac:dyDescent="0.25">
      <c r="B493" s="419"/>
      <c r="C493" s="419"/>
      <c r="Y493" s="451"/>
      <c r="Z493" s="451"/>
      <c r="AA493" s="451"/>
      <c r="AB493" s="452"/>
      <c r="AF493" s="418"/>
      <c r="AG493" s="418"/>
      <c r="AH493" s="418"/>
      <c r="AI493" s="418"/>
      <c r="AJ493" s="418"/>
      <c r="AK493" s="418"/>
      <c r="AL493" s="418"/>
      <c r="AM493" s="418"/>
      <c r="AN493" s="418"/>
    </row>
    <row r="494" spans="2:40" s="416" customFormat="1" x14ac:dyDescent="0.25">
      <c r="B494" s="419"/>
      <c r="C494" s="419"/>
      <c r="Y494" s="451"/>
      <c r="Z494" s="451"/>
      <c r="AA494" s="451"/>
      <c r="AB494" s="452"/>
      <c r="AF494" s="418"/>
      <c r="AG494" s="418"/>
      <c r="AH494" s="418"/>
      <c r="AI494" s="418"/>
      <c r="AJ494" s="418"/>
      <c r="AK494" s="418"/>
      <c r="AL494" s="418"/>
      <c r="AM494" s="418"/>
      <c r="AN494" s="418"/>
    </row>
    <row r="495" spans="2:40" s="416" customFormat="1" x14ac:dyDescent="0.25">
      <c r="B495" s="419"/>
      <c r="C495" s="419"/>
      <c r="Y495" s="451"/>
      <c r="Z495" s="451"/>
      <c r="AA495" s="451"/>
      <c r="AB495" s="452"/>
      <c r="AF495" s="418"/>
      <c r="AG495" s="418"/>
      <c r="AH495" s="418"/>
      <c r="AI495" s="418"/>
      <c r="AJ495" s="418"/>
      <c r="AK495" s="418"/>
      <c r="AL495" s="418"/>
      <c r="AM495" s="418"/>
      <c r="AN495" s="418"/>
    </row>
    <row r="496" spans="2:40" s="416" customFormat="1" x14ac:dyDescent="0.25">
      <c r="B496" s="419"/>
      <c r="C496" s="419"/>
      <c r="Y496" s="451"/>
      <c r="Z496" s="451"/>
      <c r="AA496" s="451"/>
      <c r="AB496" s="452"/>
      <c r="AF496" s="418"/>
      <c r="AG496" s="418"/>
      <c r="AH496" s="418"/>
      <c r="AI496" s="418"/>
      <c r="AJ496" s="418"/>
      <c r="AK496" s="418"/>
      <c r="AL496" s="418"/>
      <c r="AM496" s="418"/>
      <c r="AN496" s="418"/>
    </row>
    <row r="497" spans="2:40" s="416" customFormat="1" x14ac:dyDescent="0.25">
      <c r="B497" s="419"/>
      <c r="C497" s="419"/>
      <c r="Y497" s="451"/>
      <c r="Z497" s="451"/>
      <c r="AA497" s="451"/>
      <c r="AB497" s="452"/>
      <c r="AF497" s="418"/>
      <c r="AG497" s="418"/>
      <c r="AH497" s="418"/>
      <c r="AI497" s="418"/>
      <c r="AJ497" s="418"/>
      <c r="AK497" s="418"/>
      <c r="AL497" s="418"/>
      <c r="AM497" s="418"/>
      <c r="AN497" s="418"/>
    </row>
    <row r="498" spans="2:40" s="416" customFormat="1" x14ac:dyDescent="0.25">
      <c r="B498" s="419"/>
      <c r="C498" s="419"/>
      <c r="Y498" s="451"/>
      <c r="Z498" s="451"/>
      <c r="AA498" s="451"/>
      <c r="AB498" s="452"/>
      <c r="AF498" s="418"/>
      <c r="AG498" s="418"/>
      <c r="AH498" s="418"/>
      <c r="AI498" s="418"/>
      <c r="AJ498" s="418"/>
      <c r="AK498" s="418"/>
      <c r="AL498" s="418"/>
      <c r="AM498" s="418"/>
      <c r="AN498" s="418"/>
    </row>
    <row r="499" spans="2:40" s="416" customFormat="1" x14ac:dyDescent="0.25">
      <c r="B499" s="419"/>
      <c r="C499" s="419"/>
      <c r="Y499" s="451"/>
      <c r="Z499" s="451"/>
      <c r="AA499" s="451"/>
      <c r="AB499" s="452"/>
      <c r="AF499" s="418"/>
      <c r="AG499" s="418"/>
      <c r="AH499" s="418"/>
      <c r="AI499" s="418"/>
      <c r="AJ499" s="418"/>
      <c r="AK499" s="418"/>
      <c r="AL499" s="418"/>
      <c r="AM499" s="418"/>
      <c r="AN499" s="418"/>
    </row>
    <row r="500" spans="2:40" s="416" customFormat="1" x14ac:dyDescent="0.25">
      <c r="B500" s="419"/>
      <c r="C500" s="419"/>
      <c r="Y500" s="451"/>
      <c r="Z500" s="451"/>
      <c r="AA500" s="451"/>
      <c r="AB500" s="452"/>
      <c r="AF500" s="418"/>
      <c r="AG500" s="418"/>
      <c r="AH500" s="418"/>
      <c r="AI500" s="418"/>
      <c r="AJ500" s="418"/>
      <c r="AK500" s="418"/>
      <c r="AL500" s="418"/>
      <c r="AM500" s="418"/>
      <c r="AN500" s="418"/>
    </row>
    <row r="501" spans="2:40" s="416" customFormat="1" x14ac:dyDescent="0.25">
      <c r="B501" s="419"/>
      <c r="C501" s="419"/>
      <c r="Y501" s="451"/>
      <c r="Z501" s="451"/>
      <c r="AA501" s="451"/>
      <c r="AB501" s="452"/>
      <c r="AF501" s="418"/>
      <c r="AG501" s="418"/>
      <c r="AH501" s="418"/>
      <c r="AI501" s="418"/>
      <c r="AJ501" s="418"/>
      <c r="AK501" s="418"/>
      <c r="AL501" s="418"/>
      <c r="AM501" s="418"/>
      <c r="AN501" s="418"/>
    </row>
    <row r="502" spans="2:40" s="416" customFormat="1" x14ac:dyDescent="0.25">
      <c r="B502" s="419"/>
      <c r="C502" s="419"/>
      <c r="Y502" s="451"/>
      <c r="Z502" s="451"/>
      <c r="AA502" s="451"/>
      <c r="AB502" s="452"/>
      <c r="AF502" s="418"/>
      <c r="AG502" s="418"/>
      <c r="AH502" s="418"/>
      <c r="AI502" s="418"/>
      <c r="AJ502" s="418"/>
      <c r="AK502" s="418"/>
      <c r="AL502" s="418"/>
      <c r="AM502" s="418"/>
      <c r="AN502" s="418"/>
    </row>
    <row r="503" spans="2:40" s="416" customFormat="1" x14ac:dyDescent="0.25">
      <c r="B503" s="419"/>
      <c r="C503" s="419"/>
      <c r="Y503" s="451"/>
      <c r="Z503" s="451"/>
      <c r="AA503" s="451"/>
      <c r="AB503" s="452"/>
      <c r="AF503" s="418"/>
      <c r="AG503" s="418"/>
      <c r="AH503" s="418"/>
      <c r="AI503" s="418"/>
      <c r="AJ503" s="418"/>
      <c r="AK503" s="418"/>
      <c r="AL503" s="418"/>
      <c r="AM503" s="418"/>
      <c r="AN503" s="418"/>
    </row>
    <row r="504" spans="2:40" s="416" customFormat="1" x14ac:dyDescent="0.25">
      <c r="B504" s="419"/>
      <c r="C504" s="419"/>
      <c r="Y504" s="451"/>
      <c r="Z504" s="451"/>
      <c r="AA504" s="451"/>
      <c r="AB504" s="452"/>
      <c r="AF504" s="418"/>
      <c r="AG504" s="418"/>
      <c r="AH504" s="418"/>
      <c r="AI504" s="418"/>
      <c r="AJ504" s="418"/>
      <c r="AK504" s="418"/>
      <c r="AL504" s="418"/>
      <c r="AM504" s="418"/>
      <c r="AN504" s="418"/>
    </row>
    <row r="505" spans="2:40" s="416" customFormat="1" x14ac:dyDescent="0.25">
      <c r="B505" s="419"/>
      <c r="C505" s="419"/>
      <c r="Y505" s="451"/>
      <c r="Z505" s="451"/>
      <c r="AA505" s="451"/>
      <c r="AB505" s="452"/>
      <c r="AF505" s="418"/>
      <c r="AG505" s="418"/>
      <c r="AH505" s="418"/>
      <c r="AI505" s="418"/>
      <c r="AJ505" s="418"/>
      <c r="AK505" s="418"/>
      <c r="AL505" s="418"/>
      <c r="AM505" s="418"/>
      <c r="AN505" s="418"/>
    </row>
    <row r="506" spans="2:40" s="416" customFormat="1" x14ac:dyDescent="0.25">
      <c r="B506" s="419"/>
      <c r="C506" s="419"/>
      <c r="Y506" s="451"/>
      <c r="Z506" s="451"/>
      <c r="AA506" s="451"/>
      <c r="AB506" s="452"/>
      <c r="AF506" s="418"/>
      <c r="AG506" s="418"/>
      <c r="AH506" s="418"/>
      <c r="AI506" s="418"/>
      <c r="AJ506" s="418"/>
      <c r="AK506" s="418"/>
      <c r="AL506" s="418"/>
      <c r="AM506" s="418"/>
      <c r="AN506" s="418"/>
    </row>
    <row r="507" spans="2:40" s="416" customFormat="1" x14ac:dyDescent="0.25">
      <c r="B507" s="419"/>
      <c r="C507" s="419"/>
      <c r="Y507" s="451"/>
      <c r="Z507" s="451"/>
      <c r="AA507" s="451"/>
      <c r="AB507" s="452"/>
      <c r="AF507" s="418"/>
      <c r="AG507" s="418"/>
      <c r="AH507" s="418"/>
      <c r="AI507" s="418"/>
      <c r="AJ507" s="418"/>
      <c r="AK507" s="418"/>
      <c r="AL507" s="418"/>
      <c r="AM507" s="418"/>
      <c r="AN507" s="418"/>
    </row>
    <row r="508" spans="2:40" s="416" customFormat="1" x14ac:dyDescent="0.25">
      <c r="B508" s="419"/>
      <c r="C508" s="419"/>
      <c r="Y508" s="451"/>
      <c r="Z508" s="451"/>
      <c r="AA508" s="451"/>
      <c r="AB508" s="452"/>
      <c r="AF508" s="418"/>
      <c r="AG508" s="418"/>
      <c r="AH508" s="418"/>
      <c r="AI508" s="418"/>
      <c r="AJ508" s="418"/>
      <c r="AK508" s="418"/>
      <c r="AL508" s="418"/>
      <c r="AM508" s="418"/>
      <c r="AN508" s="418"/>
    </row>
    <row r="509" spans="2:40" s="416" customFormat="1" x14ac:dyDescent="0.25">
      <c r="B509" s="419"/>
      <c r="C509" s="419"/>
      <c r="Y509" s="451"/>
      <c r="Z509" s="451"/>
      <c r="AA509" s="451"/>
      <c r="AB509" s="452"/>
      <c r="AF509" s="418"/>
      <c r="AG509" s="418"/>
      <c r="AH509" s="418"/>
      <c r="AI509" s="418"/>
      <c r="AJ509" s="418"/>
      <c r="AK509" s="418"/>
      <c r="AL509" s="418"/>
      <c r="AM509" s="418"/>
      <c r="AN509" s="418"/>
    </row>
    <row r="510" spans="2:40" s="416" customFormat="1" x14ac:dyDescent="0.25">
      <c r="B510" s="419"/>
      <c r="C510" s="419"/>
      <c r="Y510" s="451"/>
      <c r="Z510" s="451"/>
      <c r="AA510" s="451"/>
      <c r="AB510" s="452"/>
      <c r="AF510" s="418"/>
      <c r="AG510" s="418"/>
      <c r="AH510" s="418"/>
      <c r="AI510" s="418"/>
      <c r="AJ510" s="418"/>
      <c r="AK510" s="418"/>
      <c r="AL510" s="418"/>
      <c r="AM510" s="418"/>
      <c r="AN510" s="418"/>
    </row>
    <row r="511" spans="2:40" s="416" customFormat="1" x14ac:dyDescent="0.25">
      <c r="B511" s="419"/>
      <c r="C511" s="419"/>
      <c r="Y511" s="451"/>
      <c r="Z511" s="451"/>
      <c r="AA511" s="451"/>
      <c r="AB511" s="452"/>
      <c r="AF511" s="418"/>
      <c r="AG511" s="418"/>
      <c r="AH511" s="418"/>
      <c r="AI511" s="418"/>
      <c r="AJ511" s="418"/>
      <c r="AK511" s="418"/>
      <c r="AL511" s="418"/>
      <c r="AM511" s="418"/>
      <c r="AN511" s="418"/>
    </row>
    <row r="512" spans="2:40" s="416" customFormat="1" x14ac:dyDescent="0.25">
      <c r="B512" s="419"/>
      <c r="C512" s="419"/>
      <c r="Y512" s="451"/>
      <c r="Z512" s="451"/>
      <c r="AA512" s="451"/>
      <c r="AB512" s="452"/>
      <c r="AF512" s="418"/>
      <c r="AG512" s="418"/>
      <c r="AH512" s="418"/>
      <c r="AI512" s="418"/>
      <c r="AJ512" s="418"/>
      <c r="AK512" s="418"/>
      <c r="AL512" s="418"/>
      <c r="AM512" s="418"/>
      <c r="AN512" s="418"/>
    </row>
    <row r="513" spans="2:40" s="416" customFormat="1" x14ac:dyDescent="0.25">
      <c r="B513" s="419"/>
      <c r="C513" s="419"/>
      <c r="Y513" s="451"/>
      <c r="Z513" s="451"/>
      <c r="AA513" s="451"/>
      <c r="AB513" s="452"/>
      <c r="AF513" s="418"/>
      <c r="AG513" s="418"/>
      <c r="AH513" s="418"/>
      <c r="AI513" s="418"/>
      <c r="AJ513" s="418"/>
      <c r="AK513" s="418"/>
      <c r="AL513" s="418"/>
      <c r="AM513" s="418"/>
      <c r="AN513" s="418"/>
    </row>
    <row r="514" spans="2:40" s="416" customFormat="1" x14ac:dyDescent="0.25">
      <c r="B514" s="419"/>
      <c r="C514" s="419"/>
      <c r="Y514" s="451"/>
      <c r="Z514" s="451"/>
      <c r="AA514" s="451"/>
      <c r="AB514" s="452"/>
      <c r="AF514" s="418"/>
      <c r="AG514" s="418"/>
      <c r="AH514" s="418"/>
      <c r="AI514" s="418"/>
      <c r="AJ514" s="418"/>
      <c r="AK514" s="418"/>
      <c r="AL514" s="418"/>
      <c r="AM514" s="418"/>
      <c r="AN514" s="418"/>
    </row>
    <row r="515" spans="2:40" s="416" customFormat="1" x14ac:dyDescent="0.25">
      <c r="B515" s="419"/>
      <c r="C515" s="419"/>
      <c r="Y515" s="451"/>
      <c r="Z515" s="451"/>
      <c r="AA515" s="451"/>
      <c r="AB515" s="452"/>
      <c r="AF515" s="418"/>
      <c r="AG515" s="418"/>
      <c r="AH515" s="418"/>
      <c r="AI515" s="418"/>
      <c r="AJ515" s="418"/>
      <c r="AK515" s="418"/>
      <c r="AL515" s="418"/>
      <c r="AM515" s="418"/>
      <c r="AN515" s="418"/>
    </row>
    <row r="516" spans="2:40" s="416" customFormat="1" x14ac:dyDescent="0.25">
      <c r="B516" s="419"/>
      <c r="C516" s="419"/>
      <c r="Y516" s="451"/>
      <c r="Z516" s="451"/>
      <c r="AA516" s="451"/>
      <c r="AB516" s="452"/>
      <c r="AF516" s="418"/>
      <c r="AG516" s="418"/>
      <c r="AH516" s="418"/>
      <c r="AI516" s="418"/>
      <c r="AJ516" s="418"/>
      <c r="AK516" s="418"/>
      <c r="AL516" s="418"/>
      <c r="AM516" s="418"/>
      <c r="AN516" s="418"/>
    </row>
    <row r="517" spans="2:40" s="416" customFormat="1" x14ac:dyDescent="0.25">
      <c r="B517" s="419"/>
      <c r="C517" s="419"/>
      <c r="Y517" s="451"/>
      <c r="Z517" s="451"/>
      <c r="AA517" s="451"/>
      <c r="AB517" s="452"/>
      <c r="AF517" s="418"/>
      <c r="AG517" s="418"/>
      <c r="AH517" s="418"/>
      <c r="AI517" s="418"/>
      <c r="AJ517" s="418"/>
      <c r="AK517" s="418"/>
      <c r="AL517" s="418"/>
      <c r="AM517" s="418"/>
      <c r="AN517" s="418"/>
    </row>
    <row r="518" spans="2:40" s="416" customFormat="1" x14ac:dyDescent="0.25">
      <c r="B518" s="419"/>
      <c r="C518" s="419"/>
      <c r="Y518" s="451"/>
      <c r="Z518" s="451"/>
      <c r="AA518" s="451"/>
      <c r="AB518" s="452"/>
      <c r="AF518" s="418"/>
      <c r="AG518" s="418"/>
      <c r="AH518" s="418"/>
      <c r="AI518" s="418"/>
      <c r="AJ518" s="418"/>
      <c r="AK518" s="418"/>
      <c r="AL518" s="418"/>
      <c r="AM518" s="418"/>
      <c r="AN518" s="418"/>
    </row>
    <row r="519" spans="2:40" s="416" customFormat="1" x14ac:dyDescent="0.25">
      <c r="B519" s="419"/>
      <c r="C519" s="419"/>
      <c r="Y519" s="451"/>
      <c r="Z519" s="451"/>
      <c r="AA519" s="451"/>
      <c r="AB519" s="452"/>
      <c r="AF519" s="418"/>
      <c r="AG519" s="418"/>
      <c r="AH519" s="418"/>
      <c r="AI519" s="418"/>
      <c r="AJ519" s="418"/>
      <c r="AK519" s="418"/>
      <c r="AL519" s="418"/>
      <c r="AM519" s="418"/>
      <c r="AN519" s="418"/>
    </row>
    <row r="520" spans="2:40" s="416" customFormat="1" x14ac:dyDescent="0.25">
      <c r="B520" s="419"/>
      <c r="C520" s="419"/>
      <c r="Y520" s="451"/>
      <c r="Z520" s="451"/>
      <c r="AA520" s="451"/>
      <c r="AB520" s="452"/>
      <c r="AF520" s="418"/>
      <c r="AG520" s="418"/>
      <c r="AH520" s="418"/>
      <c r="AI520" s="418"/>
      <c r="AJ520" s="418"/>
      <c r="AK520" s="418"/>
      <c r="AL520" s="418"/>
      <c r="AM520" s="418"/>
      <c r="AN520" s="418"/>
    </row>
    <row r="521" spans="2:40" s="416" customFormat="1" x14ac:dyDescent="0.25">
      <c r="B521" s="419"/>
      <c r="C521" s="419"/>
      <c r="Y521" s="451"/>
      <c r="Z521" s="451"/>
      <c r="AA521" s="451"/>
      <c r="AB521" s="452"/>
      <c r="AF521" s="418"/>
      <c r="AG521" s="418"/>
      <c r="AH521" s="418"/>
      <c r="AI521" s="418"/>
      <c r="AJ521" s="418"/>
      <c r="AK521" s="418"/>
      <c r="AL521" s="418"/>
      <c r="AM521" s="418"/>
      <c r="AN521" s="418"/>
    </row>
    <row r="522" spans="2:40" s="416" customFormat="1" x14ac:dyDescent="0.25">
      <c r="B522" s="419"/>
      <c r="C522" s="419"/>
      <c r="Y522" s="451"/>
      <c r="Z522" s="451"/>
      <c r="AA522" s="451"/>
      <c r="AB522" s="452"/>
      <c r="AF522" s="418"/>
      <c r="AG522" s="418"/>
      <c r="AH522" s="418"/>
      <c r="AI522" s="418"/>
      <c r="AJ522" s="418"/>
      <c r="AK522" s="418"/>
      <c r="AL522" s="418"/>
      <c r="AM522" s="418"/>
      <c r="AN522" s="418"/>
    </row>
    <row r="523" spans="2:40" s="416" customFormat="1" x14ac:dyDescent="0.25">
      <c r="B523" s="419"/>
      <c r="C523" s="418"/>
      <c r="Y523" s="451"/>
      <c r="Z523" s="451"/>
      <c r="AA523" s="451"/>
      <c r="AB523" s="452"/>
      <c r="AF523" s="418"/>
      <c r="AG523" s="418"/>
      <c r="AH523" s="418"/>
      <c r="AI523" s="418"/>
      <c r="AJ523" s="418"/>
      <c r="AK523" s="418"/>
      <c r="AL523" s="418"/>
      <c r="AM523" s="418"/>
      <c r="AN523" s="418"/>
    </row>
  </sheetData>
  <autoFilter ref="A1:AF334">
    <sortState ref="A2:X161">
      <sortCondition ref="B1:B161"/>
    </sortState>
  </autoFilter>
  <hyperlinks>
    <hyperlink ref="V105" r:id="rId1"/>
    <hyperlink ref="W105" r:id="rId2"/>
    <hyperlink ref="X105" r:id="rId3"/>
    <hyperlink ref="V126" r:id="rId4"/>
    <hyperlink ref="X126" r:id="rId5"/>
    <hyperlink ref="W126" r:id="rId6"/>
    <hyperlink ref="V159" r:id="rId7"/>
    <hyperlink ref="X159" r:id="rId8"/>
    <hyperlink ref="W159" r:id="rId9"/>
    <hyperlink ref="V151" r:id="rId10"/>
    <hyperlink ref="X151" r:id="rId11"/>
    <hyperlink ref="W151" r:id="rId12"/>
    <hyperlink ref="V153" r:id="rId13"/>
    <hyperlink ref="X153" r:id="rId14"/>
    <hyperlink ref="W153" r:id="rId15"/>
    <hyperlink ref="V152" r:id="rId16"/>
    <hyperlink ref="X152" r:id="rId17"/>
    <hyperlink ref="W152" r:id="rId18"/>
    <hyperlink ref="V66" r:id="rId19"/>
    <hyperlink ref="X66" r:id="rId20"/>
    <hyperlink ref="W66" r:id="rId21"/>
    <hyperlink ref="V86" r:id="rId22"/>
    <hyperlink ref="X86" r:id="rId23"/>
    <hyperlink ref="W86" r:id="rId24"/>
    <hyperlink ref="V87" r:id="rId25"/>
    <hyperlink ref="X87" r:id="rId26"/>
    <hyperlink ref="W87" r:id="rId27"/>
    <hyperlink ref="V88" r:id="rId28"/>
    <hyperlink ref="X88" r:id="rId29"/>
    <hyperlink ref="W88" r:id="rId30"/>
    <hyperlink ref="V196" r:id="rId31"/>
    <hyperlink ref="X196" r:id="rId32"/>
    <hyperlink ref="W196" r:id="rId33"/>
    <hyperlink ref="V197" r:id="rId34"/>
    <hyperlink ref="X197" r:id="rId35"/>
    <hyperlink ref="W197" r:id="rId36"/>
    <hyperlink ref="V198" r:id="rId37"/>
    <hyperlink ref="X198" r:id="rId38"/>
    <hyperlink ref="W198" r:id="rId39"/>
    <hyperlink ref="V73" r:id="rId40"/>
    <hyperlink ref="U1" r:id="rId41" display="../../Lists/PRFAQ Review Meeting Sign Up/All Past Reviews.aspx?&amp;&amp;&amp;PageFirstRow=1&amp;&amp;View=%7b12FF0584-154F-46E8-A3EC-081692E61304%7d"/>
    <hyperlink ref="V60" r:id="rId42"/>
    <hyperlink ref="W60" r:id="rId43" location="g=1&amp;p=home"/>
    <hyperlink ref="X60" r:id="rId44"/>
    <hyperlink ref="V103" r:id="rId45"/>
    <hyperlink ref="V93" r:id="rId46"/>
    <hyperlink ref="V190" r:id="rId47" display="User Stories Link"/>
    <hyperlink ref="V104" r:id="rId48"/>
    <hyperlink ref="W104" r:id="rId49"/>
    <hyperlink ref="X104" r:id="rId50"/>
    <hyperlink ref="U103" r:id="rId51"/>
    <hyperlink ref="U104" r:id="rId52"/>
    <hyperlink ref="V132" r:id="rId53"/>
    <hyperlink ref="V157" r:id="rId54"/>
    <hyperlink ref="U132" r:id="rId55" display="PRFAQ"/>
    <hyperlink ref="U157" r:id="rId56" display="PRFAQ"/>
    <hyperlink ref="V113" r:id="rId57"/>
    <hyperlink ref="U212" r:id="rId58"/>
    <hyperlink ref="V59" r:id="rId59"/>
    <hyperlink ref="U133" r:id="rId60"/>
    <hyperlink ref="V170" r:id="rId61"/>
    <hyperlink ref="V106" r:id="rId62"/>
    <hyperlink ref="W106" r:id="rId63" location="/en_US/groups"/>
    <hyperlink ref="U107" r:id="rId64"/>
    <hyperlink ref="V65" r:id="rId65"/>
    <hyperlink ref="V156" r:id="rId66"/>
    <hyperlink ref="W156" r:id="rId67"/>
    <hyperlink ref="X156" r:id="rId68"/>
    <hyperlink ref="V117:V119" r:id="rId69" display="Link"/>
    <hyperlink ref="W117:W119" r:id="rId70" display="Link"/>
    <hyperlink ref="X117:X119" r:id="rId71" display="Link"/>
    <hyperlink ref="U202" r:id="rId72"/>
    <hyperlink ref="V155" r:id="rId73"/>
    <hyperlink ref="W155" r:id="rId74" location="p=select_payment_method_shipping_speed"/>
    <hyperlink ref="V212" r:id="rId75"/>
    <hyperlink ref="V127" r:id="rId76"/>
    <hyperlink ref="X127" r:id="rId77"/>
    <hyperlink ref="W127" r:id="rId78" location="/screens/199040842"/>
  </hyperlinks>
  <printOptions headings="1"/>
  <pageMargins left="0.25" right="0.25" top="0.5" bottom="0.5" header="0.3" footer="0.3"/>
  <pageSetup paperSize="17" scale="63" fitToHeight="4" orientation="portrait" r:id="rId79"/>
  <headerFooter>
    <oddFooter>&amp;L&amp;BAmazon.com Confidential&amp;B&amp;C&amp;D&amp;RPage &amp;P</oddFooter>
  </headerFooter>
  <extLst>
    <ext xmlns:x14="http://schemas.microsoft.com/office/spreadsheetml/2009/9/main" uri="{CCE6A557-97BC-4b89-ADB6-D9C93CAAB3DF}">
      <x14:dataValidations xmlns:xm="http://schemas.microsoft.com/office/excel/2006/main" count="5">
        <x14:dataValidation type="list" allowBlank="1" showInputMessage="1" showErrorMessage="1">
          <x14:formula1>
            <xm:f>'Reference Lists'!#REF!</xm:f>
          </x14:formula1>
          <xm:sqref>B289:B334 B285 B287</xm:sqref>
        </x14:dataValidation>
        <x14:dataValidation type="list" allowBlank="1" showInputMessage="1" showErrorMessage="1">
          <x14:formula1>
            <xm:f>'Reference Lists'!$A:$A</xm:f>
          </x14:formula1>
          <xm:sqref>B64</xm:sqref>
        </x14:dataValidation>
        <x14:dataValidation type="list" allowBlank="1" showInputMessage="1" showErrorMessage="1">
          <x14:formula1>
            <xm:f>'https://portal2010.amazon.com/Users/lynchjp/AppData/Local/Microsoft/Windows/INetCache/Content.Outlook/KEM24AN7/[Roadmap_Doc Links_AmeyaInputs_ABA.xlsx]Reference Lists'!#REF!</xm:f>
          </x14:formula1>
          <xm:sqref>Y189:Y191 AB208:AB221 AB168 AB189:AB203</xm:sqref>
        </x14:dataValidation>
        <x14:dataValidation type="list" allowBlank="1" showInputMessage="1" showErrorMessage="1">
          <x14:formula1>
            <xm:f>'Reference Lists'!$B$2:$B$6</xm:f>
          </x14:formula1>
          <xm:sqref>AB205:AB207 AB169:AB188 AB222:AB1048576 AB1 AB12:AB167</xm:sqref>
        </x14:dataValidation>
        <x14:dataValidation type="list" allowBlank="1" showInputMessage="1" showErrorMessage="1">
          <x14:formula1>
            <xm:f>'Reference Lists'!$C$2:$C$7</xm:f>
          </x14:formula1>
          <xm:sqref>Y192:Y203 Y205:Y1048576 Y1 Y12:Y188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R152"/>
  <sheetViews>
    <sheetView zoomScaleSheetLayoutView="100" workbookViewId="0">
      <pane ySplit="1" topLeftCell="A2" activePane="bottomLeft" state="frozen"/>
      <selection pane="bottomLeft" activeCell="F11" sqref="F11"/>
    </sheetView>
  </sheetViews>
  <sheetFormatPr defaultColWidth="19.7109375" defaultRowHeight="12.75" outlineLevelCol="2" x14ac:dyDescent="0.2"/>
  <cols>
    <col min="1" max="1" width="4.42578125" style="291" customWidth="1"/>
    <col min="2" max="2" width="12.42578125" style="291" customWidth="1"/>
    <col min="3" max="3" width="10.42578125" style="188" hidden="1" customWidth="1"/>
    <col min="4" max="4" width="14.7109375" style="165" customWidth="1"/>
    <col min="5" max="5" width="22.140625" style="165" customWidth="1"/>
    <col min="6" max="6" width="69.42578125" style="188" customWidth="1"/>
    <col min="7" max="7" width="11.42578125" style="292" customWidth="1"/>
    <col min="8" max="10" width="14.42578125" style="292" hidden="1" customWidth="1" outlineLevel="2"/>
    <col min="11" max="11" width="19.7109375" style="188" hidden="1" customWidth="1" outlineLevel="2"/>
    <col min="12" max="12" width="19.7109375" style="291" customWidth="1" outlineLevel="1" collapsed="1"/>
    <col min="13" max="13" width="10.42578125" style="292" customWidth="1"/>
    <col min="14" max="14" width="8.7109375" style="292" customWidth="1" outlineLevel="2"/>
    <col min="15" max="15" width="12.42578125" style="291" customWidth="1" outlineLevel="2"/>
    <col min="16" max="16384" width="19.7109375" style="291"/>
  </cols>
  <sheetData>
    <row r="1" spans="1:17" s="293" customFormat="1" ht="51" customHeight="1" x14ac:dyDescent="0.25">
      <c r="A1" s="276"/>
      <c r="B1" s="276" t="s">
        <v>882</v>
      </c>
      <c r="C1" s="276" t="s">
        <v>385</v>
      </c>
      <c r="D1" s="276" t="s">
        <v>0</v>
      </c>
      <c r="E1" s="276" t="s">
        <v>868</v>
      </c>
      <c r="F1" s="319" t="s">
        <v>1</v>
      </c>
      <c r="G1" s="276" t="s">
        <v>1075</v>
      </c>
      <c r="H1" s="295" t="s">
        <v>61</v>
      </c>
      <c r="I1" s="295" t="s">
        <v>793</v>
      </c>
      <c r="J1" s="295" t="s">
        <v>883</v>
      </c>
      <c r="K1" s="295" t="s">
        <v>959</v>
      </c>
      <c r="L1" s="295" t="s">
        <v>736</v>
      </c>
      <c r="M1" s="276" t="s">
        <v>942</v>
      </c>
      <c r="N1" s="276" t="s">
        <v>1027</v>
      </c>
      <c r="O1" s="276" t="s">
        <v>393</v>
      </c>
      <c r="P1" s="295" t="s">
        <v>1055</v>
      </c>
      <c r="Q1" s="295" t="s">
        <v>1091</v>
      </c>
    </row>
    <row r="2" spans="1:17" s="366" customFormat="1" ht="38.25" x14ac:dyDescent="0.2">
      <c r="A2" s="361"/>
      <c r="B2" s="361" t="s">
        <v>118</v>
      </c>
      <c r="C2" s="362" t="s">
        <v>57</v>
      </c>
      <c r="D2" s="363" t="s">
        <v>387</v>
      </c>
      <c r="E2" s="363" t="s">
        <v>321</v>
      </c>
      <c r="F2" s="364" t="s">
        <v>733</v>
      </c>
      <c r="G2" s="365">
        <v>42408</v>
      </c>
      <c r="H2" s="362"/>
      <c r="I2" s="362" t="s">
        <v>460</v>
      </c>
      <c r="J2" s="362" t="s">
        <v>387</v>
      </c>
      <c r="K2" s="364" t="s">
        <v>390</v>
      </c>
      <c r="L2" s="364" t="s">
        <v>391</v>
      </c>
      <c r="M2" s="362" t="s">
        <v>497</v>
      </c>
      <c r="N2" s="361" t="s">
        <v>1037</v>
      </c>
      <c r="O2" s="361"/>
      <c r="P2" s="366" t="s">
        <v>1057</v>
      </c>
    </row>
    <row r="3" spans="1:17" s="366" customFormat="1" ht="41.45" customHeight="1" x14ac:dyDescent="0.2">
      <c r="A3" s="361"/>
      <c r="B3" s="361" t="s">
        <v>118</v>
      </c>
      <c r="C3" s="362" t="s">
        <v>57</v>
      </c>
      <c r="D3" s="363" t="s">
        <v>234</v>
      </c>
      <c r="E3" s="363" t="s">
        <v>770</v>
      </c>
      <c r="F3" s="364" t="s">
        <v>927</v>
      </c>
      <c r="G3" s="365">
        <v>42475</v>
      </c>
      <c r="H3" s="365" t="s">
        <v>980</v>
      </c>
      <c r="I3" s="362" t="s">
        <v>460</v>
      </c>
      <c r="J3" s="362" t="s">
        <v>894</v>
      </c>
      <c r="K3" s="364" t="s">
        <v>424</v>
      </c>
      <c r="L3" s="361" t="s">
        <v>737</v>
      </c>
      <c r="M3" s="362" t="s">
        <v>497</v>
      </c>
      <c r="N3" s="361" t="s">
        <v>1037</v>
      </c>
      <c r="O3" s="361"/>
      <c r="P3" s="366" t="s">
        <v>1057</v>
      </c>
    </row>
    <row r="4" spans="1:17" s="366" customFormat="1" ht="28.5" customHeight="1" x14ac:dyDescent="0.2">
      <c r="A4" s="361"/>
      <c r="B4" s="361" t="s">
        <v>471</v>
      </c>
      <c r="C4" s="362"/>
      <c r="D4" s="363" t="s">
        <v>253</v>
      </c>
      <c r="E4" s="363"/>
      <c r="F4" s="367" t="s">
        <v>791</v>
      </c>
      <c r="G4" s="365">
        <v>42489</v>
      </c>
      <c r="H4" s="365">
        <v>42458</v>
      </c>
      <c r="I4" s="362" t="s">
        <v>790</v>
      </c>
      <c r="J4" s="362"/>
      <c r="K4" s="364" t="s">
        <v>945</v>
      </c>
      <c r="L4" s="361" t="s">
        <v>1037</v>
      </c>
      <c r="M4" s="362" t="s">
        <v>497</v>
      </c>
      <c r="N4" s="361" t="s">
        <v>1037</v>
      </c>
      <c r="O4" s="361"/>
      <c r="P4" s="366" t="s">
        <v>211</v>
      </c>
    </row>
    <row r="5" spans="1:17" s="366" customFormat="1" ht="28.5" customHeight="1" thickBot="1" x14ac:dyDescent="0.25">
      <c r="A5" s="361"/>
      <c r="B5" s="378" t="s">
        <v>767</v>
      </c>
      <c r="C5" s="368" t="s">
        <v>760</v>
      </c>
      <c r="D5" s="363" t="s">
        <v>760</v>
      </c>
      <c r="E5" s="363"/>
      <c r="F5" s="364" t="s">
        <v>972</v>
      </c>
      <c r="G5" s="365">
        <v>42505</v>
      </c>
      <c r="H5" s="362"/>
      <c r="I5" s="362" t="s">
        <v>460</v>
      </c>
      <c r="J5" s="362"/>
      <c r="K5" s="364" t="s">
        <v>419</v>
      </c>
      <c r="L5" s="361" t="s">
        <v>771</v>
      </c>
      <c r="M5" s="362" t="s">
        <v>497</v>
      </c>
      <c r="N5" s="362" t="s">
        <v>52</v>
      </c>
      <c r="O5" s="361"/>
      <c r="P5" s="366" t="s">
        <v>1056</v>
      </c>
    </row>
    <row r="6" spans="1:17" s="366" customFormat="1" ht="27.75" hidden="1" customHeight="1" x14ac:dyDescent="0.2">
      <c r="A6" s="361"/>
      <c r="B6" s="377" t="s">
        <v>923</v>
      </c>
      <c r="C6" s="362" t="s">
        <v>57</v>
      </c>
      <c r="D6" s="363" t="s">
        <v>240</v>
      </c>
      <c r="E6" s="363"/>
      <c r="F6" s="364" t="s">
        <v>800</v>
      </c>
      <c r="G6" s="365">
        <v>42520</v>
      </c>
      <c r="H6" s="369" t="s">
        <v>52</v>
      </c>
      <c r="I6" s="362" t="s">
        <v>790</v>
      </c>
      <c r="J6" s="362" t="s">
        <v>903</v>
      </c>
      <c r="K6" s="364" t="s">
        <v>1040</v>
      </c>
      <c r="L6" s="361" t="s">
        <v>771</v>
      </c>
      <c r="M6" s="362" t="s">
        <v>943</v>
      </c>
      <c r="N6" s="361" t="s">
        <v>1037</v>
      </c>
      <c r="O6" s="361"/>
      <c r="P6" s="366" t="s">
        <v>211</v>
      </c>
    </row>
    <row r="7" spans="1:17" s="375" customFormat="1" ht="27.6" hidden="1" customHeight="1" x14ac:dyDescent="0.2">
      <c r="A7" s="370"/>
      <c r="B7" s="370" t="s">
        <v>41</v>
      </c>
      <c r="C7" s="371" t="s">
        <v>57</v>
      </c>
      <c r="D7" s="372" t="s">
        <v>411</v>
      </c>
      <c r="E7" s="372" t="s">
        <v>57</v>
      </c>
      <c r="F7" s="373" t="s">
        <v>1066</v>
      </c>
      <c r="G7" s="374">
        <v>42522</v>
      </c>
      <c r="H7" s="371"/>
      <c r="I7" s="371" t="s">
        <v>794</v>
      </c>
      <c r="J7" s="371" t="s">
        <v>905</v>
      </c>
      <c r="K7" s="373" t="s">
        <v>419</v>
      </c>
      <c r="L7" s="370" t="s">
        <v>738</v>
      </c>
      <c r="M7" s="371" t="s">
        <v>943</v>
      </c>
      <c r="N7" s="371"/>
      <c r="O7" s="370"/>
      <c r="P7" s="375" t="s">
        <v>1056</v>
      </c>
    </row>
    <row r="8" spans="1:17" s="375" customFormat="1" ht="41.45" hidden="1" customHeight="1" x14ac:dyDescent="0.2">
      <c r="A8" s="370"/>
      <c r="B8" s="370" t="s">
        <v>471</v>
      </c>
      <c r="C8" s="371" t="s">
        <v>57</v>
      </c>
      <c r="D8" s="372" t="s">
        <v>471</v>
      </c>
      <c r="E8" s="372" t="s">
        <v>757</v>
      </c>
      <c r="F8" s="373" t="s">
        <v>1071</v>
      </c>
      <c r="G8" s="374">
        <v>42531</v>
      </c>
      <c r="H8" s="371"/>
      <c r="I8" s="371" t="s">
        <v>460</v>
      </c>
      <c r="J8" s="371" t="s">
        <v>891</v>
      </c>
      <c r="K8" s="373" t="s">
        <v>475</v>
      </c>
      <c r="L8" s="370" t="s">
        <v>738</v>
      </c>
      <c r="M8" s="371" t="s">
        <v>943</v>
      </c>
      <c r="N8" s="371"/>
      <c r="O8" s="370"/>
      <c r="P8" s="376" t="s">
        <v>1056</v>
      </c>
    </row>
    <row r="9" spans="1:17" s="375" customFormat="1" ht="26.45" customHeight="1" x14ac:dyDescent="0.2">
      <c r="A9" s="370"/>
      <c r="B9" s="370" t="s">
        <v>577</v>
      </c>
      <c r="C9" s="163" t="s">
        <v>57</v>
      </c>
      <c r="D9" s="372" t="s">
        <v>577</v>
      </c>
      <c r="E9" s="372" t="s">
        <v>742</v>
      </c>
      <c r="F9" s="373" t="s">
        <v>799</v>
      </c>
      <c r="G9" s="374">
        <v>42535</v>
      </c>
      <c r="H9" s="119">
        <v>42523</v>
      </c>
      <c r="I9" s="163" t="s">
        <v>460</v>
      </c>
      <c r="J9" s="163" t="s">
        <v>887</v>
      </c>
      <c r="K9" s="114" t="s">
        <v>419</v>
      </c>
      <c r="L9" s="370" t="s">
        <v>737</v>
      </c>
      <c r="M9" s="371" t="s">
        <v>497</v>
      </c>
      <c r="N9" s="371" t="s">
        <v>52</v>
      </c>
      <c r="O9" s="370" t="s">
        <v>52</v>
      </c>
      <c r="P9" s="375" t="s">
        <v>1056</v>
      </c>
    </row>
    <row r="10" spans="1:17" s="375" customFormat="1" ht="28.35" customHeight="1" x14ac:dyDescent="0.2">
      <c r="A10" s="370"/>
      <c r="B10" s="370" t="s">
        <v>1041</v>
      </c>
      <c r="C10" s="163" t="s">
        <v>57</v>
      </c>
      <c r="D10" s="372" t="s">
        <v>237</v>
      </c>
      <c r="E10" s="372" t="s">
        <v>735</v>
      </c>
      <c r="F10" s="373" t="s">
        <v>1067</v>
      </c>
      <c r="G10" s="374">
        <v>42536</v>
      </c>
      <c r="H10" s="172">
        <v>42521</v>
      </c>
      <c r="I10" s="163" t="s">
        <v>460</v>
      </c>
      <c r="J10" s="163" t="s">
        <v>889</v>
      </c>
      <c r="K10" s="170" t="s">
        <v>434</v>
      </c>
      <c r="L10" s="370" t="s">
        <v>737</v>
      </c>
      <c r="M10" s="371" t="s">
        <v>497</v>
      </c>
      <c r="N10" s="371" t="s">
        <v>52</v>
      </c>
      <c r="O10" s="370"/>
      <c r="P10" s="375" t="s">
        <v>1056</v>
      </c>
    </row>
    <row r="11" spans="1:17" s="375" customFormat="1" ht="27.75" customHeight="1" x14ac:dyDescent="0.2">
      <c r="A11" s="370"/>
      <c r="B11" s="370" t="s">
        <v>41</v>
      </c>
      <c r="C11" s="163"/>
      <c r="D11" s="372" t="s">
        <v>233</v>
      </c>
      <c r="E11" s="372"/>
      <c r="F11" s="387" t="s">
        <v>1048</v>
      </c>
      <c r="G11" s="374">
        <v>42551</v>
      </c>
      <c r="H11" s="172">
        <v>42536</v>
      </c>
      <c r="I11" s="163"/>
      <c r="J11" s="163"/>
      <c r="K11" s="170"/>
      <c r="L11" s="370"/>
      <c r="M11" s="371" t="s">
        <v>497</v>
      </c>
      <c r="N11" s="371"/>
      <c r="O11" s="370"/>
      <c r="P11" s="375" t="s">
        <v>1056</v>
      </c>
    </row>
    <row r="12" spans="1:17" ht="25.5" x14ac:dyDescent="0.2">
      <c r="A12" s="44"/>
      <c r="B12" s="44" t="s">
        <v>923</v>
      </c>
      <c r="C12" s="163" t="s">
        <v>386</v>
      </c>
      <c r="D12" s="272" t="s">
        <v>269</v>
      </c>
      <c r="E12" s="272" t="s">
        <v>755</v>
      </c>
      <c r="F12" s="114" t="s">
        <v>1060</v>
      </c>
      <c r="G12" s="119">
        <v>42551</v>
      </c>
      <c r="H12" s="163"/>
      <c r="I12" s="163" t="s">
        <v>794</v>
      </c>
      <c r="J12" s="163" t="s">
        <v>987</v>
      </c>
      <c r="K12" s="170" t="s">
        <v>457</v>
      </c>
      <c r="L12" s="44" t="s">
        <v>738</v>
      </c>
      <c r="M12" s="273" t="s">
        <v>497</v>
      </c>
      <c r="N12" s="273"/>
      <c r="O12" s="44" t="s">
        <v>1029</v>
      </c>
      <c r="P12" s="291" t="s">
        <v>1057</v>
      </c>
    </row>
    <row r="13" spans="1:17" ht="25.5" hidden="1" x14ac:dyDescent="0.2">
      <c r="A13" s="44"/>
      <c r="B13" s="44" t="s">
        <v>118</v>
      </c>
      <c r="C13" s="163"/>
      <c r="D13" s="272" t="s">
        <v>427</v>
      </c>
      <c r="E13" s="272" t="s">
        <v>1127</v>
      </c>
      <c r="F13" s="114" t="s">
        <v>926</v>
      </c>
      <c r="G13" s="119">
        <v>42551</v>
      </c>
      <c r="H13" s="311"/>
      <c r="I13" s="163" t="s">
        <v>460</v>
      </c>
      <c r="J13" s="163" t="s">
        <v>901</v>
      </c>
      <c r="K13" s="170" t="s">
        <v>424</v>
      </c>
      <c r="L13" s="44" t="s">
        <v>737</v>
      </c>
      <c r="M13" s="273" t="s">
        <v>943</v>
      </c>
      <c r="N13" s="273" t="s">
        <v>52</v>
      </c>
      <c r="O13" s="44"/>
      <c r="P13" s="291" t="s">
        <v>1057</v>
      </c>
    </row>
    <row r="14" spans="1:17" ht="25.5" hidden="1" x14ac:dyDescent="0.2">
      <c r="A14" s="44"/>
      <c r="B14" s="44" t="s">
        <v>118</v>
      </c>
      <c r="C14" s="163" t="s">
        <v>57</v>
      </c>
      <c r="D14" s="272" t="s">
        <v>234</v>
      </c>
      <c r="E14" s="272" t="s">
        <v>1128</v>
      </c>
      <c r="F14" s="114" t="s">
        <v>379</v>
      </c>
      <c r="G14" s="119">
        <v>42551</v>
      </c>
      <c r="H14" s="273"/>
      <c r="I14" s="163" t="s">
        <v>460</v>
      </c>
      <c r="J14" s="163" t="s">
        <v>885</v>
      </c>
      <c r="K14" s="114" t="s">
        <v>981</v>
      </c>
      <c r="L14" s="44" t="s">
        <v>737</v>
      </c>
      <c r="M14" s="273" t="s">
        <v>943</v>
      </c>
      <c r="N14" s="273"/>
      <c r="O14" s="44"/>
      <c r="P14" s="291" t="s">
        <v>1057</v>
      </c>
    </row>
    <row r="15" spans="1:17" ht="51" hidden="1" x14ac:dyDescent="0.2">
      <c r="A15" s="44"/>
      <c r="B15" s="44" t="s">
        <v>41</v>
      </c>
      <c r="C15" s="163" t="s">
        <v>57</v>
      </c>
      <c r="D15" s="272" t="s">
        <v>237</v>
      </c>
      <c r="E15" s="272" t="s">
        <v>57</v>
      </c>
      <c r="F15" s="114" t="s">
        <v>998</v>
      </c>
      <c r="G15" s="119">
        <v>42674</v>
      </c>
      <c r="H15" s="163"/>
      <c r="I15" s="163" t="s">
        <v>460</v>
      </c>
      <c r="J15" s="163" t="s">
        <v>889</v>
      </c>
      <c r="K15" s="170" t="s">
        <v>434</v>
      </c>
      <c r="L15" s="44" t="s">
        <v>738</v>
      </c>
      <c r="M15" s="273" t="s">
        <v>943</v>
      </c>
      <c r="N15" s="273"/>
      <c r="O15" s="44"/>
      <c r="P15" s="291" t="s">
        <v>1056</v>
      </c>
    </row>
    <row r="16" spans="1:17" s="366" customFormat="1" ht="25.5" x14ac:dyDescent="0.2">
      <c r="A16" s="361"/>
      <c r="B16" s="361" t="s">
        <v>1041</v>
      </c>
      <c r="C16" s="163"/>
      <c r="D16" s="363" t="s">
        <v>407</v>
      </c>
      <c r="E16" s="363"/>
      <c r="F16" s="364" t="s">
        <v>1022</v>
      </c>
      <c r="G16" s="365">
        <v>42551</v>
      </c>
      <c r="H16" s="313"/>
      <c r="I16" s="163" t="s">
        <v>460</v>
      </c>
      <c r="J16" s="163" t="s">
        <v>966</v>
      </c>
      <c r="K16" s="170" t="s">
        <v>421</v>
      </c>
      <c r="L16" s="361" t="s">
        <v>771</v>
      </c>
      <c r="M16" s="362" t="s">
        <v>497</v>
      </c>
      <c r="N16" s="362" t="s">
        <v>52</v>
      </c>
      <c r="O16" s="361"/>
      <c r="P16" s="366" t="s">
        <v>1056</v>
      </c>
    </row>
    <row r="17" spans="1:16" s="366" customFormat="1" ht="25.5" x14ac:dyDescent="0.2">
      <c r="A17" s="361"/>
      <c r="B17" s="361" t="s">
        <v>395</v>
      </c>
      <c r="C17" s="163" t="s">
        <v>57</v>
      </c>
      <c r="D17" s="363" t="s">
        <v>269</v>
      </c>
      <c r="E17" s="363" t="s">
        <v>755</v>
      </c>
      <c r="F17" s="388" t="s">
        <v>930</v>
      </c>
      <c r="G17" s="365">
        <v>42551</v>
      </c>
      <c r="H17" s="163"/>
      <c r="I17" s="163" t="s">
        <v>794</v>
      </c>
      <c r="J17" s="163" t="s">
        <v>910</v>
      </c>
      <c r="K17" s="170" t="s">
        <v>457</v>
      </c>
      <c r="L17" s="361" t="s">
        <v>738</v>
      </c>
      <c r="M17" s="362" t="s">
        <v>497</v>
      </c>
      <c r="N17" s="362"/>
      <c r="O17" s="361" t="s">
        <v>1029</v>
      </c>
      <c r="P17" s="366" t="s">
        <v>1057</v>
      </c>
    </row>
    <row r="18" spans="1:16" s="366" customFormat="1" ht="25.5" x14ac:dyDescent="0.2">
      <c r="A18" s="361"/>
      <c r="B18" s="361" t="s">
        <v>395</v>
      </c>
      <c r="C18" s="163"/>
      <c r="D18" s="363" t="s">
        <v>395</v>
      </c>
      <c r="E18" s="363"/>
      <c r="F18" s="388" t="s">
        <v>964</v>
      </c>
      <c r="G18" s="365">
        <v>42551</v>
      </c>
      <c r="H18" s="163"/>
      <c r="I18" s="163" t="s">
        <v>794</v>
      </c>
      <c r="J18" s="163" t="s">
        <v>910</v>
      </c>
      <c r="K18" s="170"/>
      <c r="L18" s="361"/>
      <c r="M18" s="362" t="s">
        <v>497</v>
      </c>
      <c r="N18" s="362"/>
      <c r="O18" s="361"/>
      <c r="P18" s="366" t="s">
        <v>181</v>
      </c>
    </row>
    <row r="19" spans="1:16" s="366" customFormat="1" ht="38.25" hidden="1" x14ac:dyDescent="0.2">
      <c r="A19" s="361"/>
      <c r="B19" s="361" t="s">
        <v>923</v>
      </c>
      <c r="C19" s="362" t="s">
        <v>57</v>
      </c>
      <c r="D19" s="363" t="s">
        <v>774</v>
      </c>
      <c r="E19" s="363" t="s">
        <v>205</v>
      </c>
      <c r="F19" s="364" t="s">
        <v>982</v>
      </c>
      <c r="G19" s="365">
        <v>42556</v>
      </c>
      <c r="H19" s="362" t="s">
        <v>983</v>
      </c>
      <c r="I19" s="362" t="s">
        <v>790</v>
      </c>
      <c r="J19" s="362" t="s">
        <v>886</v>
      </c>
      <c r="K19" s="364" t="s">
        <v>979</v>
      </c>
      <c r="L19" s="361" t="s">
        <v>737</v>
      </c>
      <c r="M19" s="362" t="s">
        <v>943</v>
      </c>
      <c r="N19" s="362" t="s">
        <v>52</v>
      </c>
      <c r="O19" s="361"/>
      <c r="P19" s="366" t="s">
        <v>337</v>
      </c>
    </row>
    <row r="20" spans="1:16" hidden="1" x14ac:dyDescent="0.2">
      <c r="A20" s="44"/>
      <c r="B20" s="44" t="s">
        <v>471</v>
      </c>
      <c r="C20" s="163"/>
      <c r="D20" s="272" t="s">
        <v>782</v>
      </c>
      <c r="E20" s="272"/>
      <c r="F20" s="114" t="s">
        <v>1070</v>
      </c>
      <c r="G20" s="119">
        <v>42551</v>
      </c>
      <c r="H20" s="163"/>
      <c r="I20" s="163" t="s">
        <v>460</v>
      </c>
      <c r="J20" s="163" t="s">
        <v>890</v>
      </c>
      <c r="K20" s="170" t="s">
        <v>422</v>
      </c>
      <c r="L20" s="44" t="s">
        <v>738</v>
      </c>
      <c r="M20" s="273" t="s">
        <v>943</v>
      </c>
      <c r="N20" s="273"/>
      <c r="O20" s="44"/>
      <c r="P20" s="296" t="s">
        <v>1056</v>
      </c>
    </row>
    <row r="21" spans="1:16" ht="25.5" hidden="1" x14ac:dyDescent="0.2">
      <c r="A21" s="44"/>
      <c r="B21" s="44" t="s">
        <v>807</v>
      </c>
      <c r="C21" s="163" t="s">
        <v>57</v>
      </c>
      <c r="D21" s="272" t="s">
        <v>471</v>
      </c>
      <c r="E21" s="272" t="s">
        <v>796</v>
      </c>
      <c r="F21" s="114" t="s">
        <v>795</v>
      </c>
      <c r="G21" s="119">
        <v>42794</v>
      </c>
      <c r="H21" s="172">
        <v>42490</v>
      </c>
      <c r="I21" s="163" t="s">
        <v>460</v>
      </c>
      <c r="J21" s="163" t="s">
        <v>906</v>
      </c>
      <c r="K21" s="170" t="s">
        <v>945</v>
      </c>
      <c r="L21" s="44" t="s">
        <v>771</v>
      </c>
      <c r="M21" s="273" t="s">
        <v>943</v>
      </c>
      <c r="N21" s="273"/>
      <c r="O21" s="44"/>
      <c r="P21" s="291" t="s">
        <v>211</v>
      </c>
    </row>
    <row r="22" spans="1:16" ht="25.5" x14ac:dyDescent="0.2">
      <c r="A22" s="44"/>
      <c r="B22" s="44" t="s">
        <v>807</v>
      </c>
      <c r="C22" s="163" t="s">
        <v>57</v>
      </c>
      <c r="D22" s="272" t="s">
        <v>807</v>
      </c>
      <c r="E22" s="272" t="s">
        <v>809</v>
      </c>
      <c r="F22" s="114" t="s">
        <v>810</v>
      </c>
      <c r="G22" s="119">
        <v>42628</v>
      </c>
      <c r="H22" s="311"/>
      <c r="I22" s="163" t="s">
        <v>460</v>
      </c>
      <c r="J22" s="163" t="s">
        <v>911</v>
      </c>
      <c r="K22" s="170" t="s">
        <v>945</v>
      </c>
      <c r="L22" s="44" t="s">
        <v>737</v>
      </c>
      <c r="M22" s="273" t="s">
        <v>497</v>
      </c>
      <c r="N22" s="273" t="s">
        <v>52</v>
      </c>
      <c r="O22" s="44"/>
      <c r="P22" s="291" t="s">
        <v>211</v>
      </c>
    </row>
    <row r="23" spans="1:16" hidden="1" x14ac:dyDescent="0.2">
      <c r="A23" s="44"/>
      <c r="B23" s="44" t="s">
        <v>471</v>
      </c>
      <c r="C23" s="163" t="s">
        <v>57</v>
      </c>
      <c r="D23" s="272" t="s">
        <v>471</v>
      </c>
      <c r="E23" s="272" t="s">
        <v>754</v>
      </c>
      <c r="F23" s="114" t="s">
        <v>962</v>
      </c>
      <c r="G23" s="119">
        <v>42565</v>
      </c>
      <c r="H23" s="273"/>
      <c r="I23" s="163" t="s">
        <v>460</v>
      </c>
      <c r="J23" s="163" t="s">
        <v>890</v>
      </c>
      <c r="K23" s="114" t="s">
        <v>422</v>
      </c>
      <c r="L23" s="44" t="s">
        <v>771</v>
      </c>
      <c r="M23" s="273" t="s">
        <v>943</v>
      </c>
      <c r="N23" s="273"/>
      <c r="O23" s="44"/>
      <c r="P23" s="296" t="s">
        <v>1056</v>
      </c>
    </row>
    <row r="24" spans="1:16" ht="25.5" hidden="1" x14ac:dyDescent="0.2">
      <c r="A24" s="44"/>
      <c r="B24" s="340" t="s">
        <v>923</v>
      </c>
      <c r="C24" s="171" t="s">
        <v>940</v>
      </c>
      <c r="D24" s="171" t="s">
        <v>940</v>
      </c>
      <c r="E24" s="163" t="s">
        <v>314</v>
      </c>
      <c r="F24" s="331" t="s">
        <v>1006</v>
      </c>
      <c r="G24" s="172">
        <v>42566</v>
      </c>
      <c r="H24" s="172">
        <v>42490</v>
      </c>
      <c r="I24" s="341" t="s">
        <v>460</v>
      </c>
      <c r="J24" s="340"/>
      <c r="K24" s="170" t="s">
        <v>946</v>
      </c>
      <c r="L24" s="340" t="s">
        <v>737</v>
      </c>
      <c r="M24" s="163" t="s">
        <v>943</v>
      </c>
      <c r="N24" s="163"/>
      <c r="O24" s="340"/>
      <c r="P24" s="291" t="s">
        <v>1056</v>
      </c>
    </row>
    <row r="25" spans="1:16" ht="38.25" x14ac:dyDescent="0.2">
      <c r="A25" s="44"/>
      <c r="B25" s="340" t="s">
        <v>923</v>
      </c>
      <c r="C25" s="171" t="s">
        <v>940</v>
      </c>
      <c r="D25" s="171" t="s">
        <v>940</v>
      </c>
      <c r="E25" s="172">
        <v>42490</v>
      </c>
      <c r="F25" s="331" t="s">
        <v>1007</v>
      </c>
      <c r="G25" s="172">
        <v>42566</v>
      </c>
      <c r="H25" s="172">
        <v>42490</v>
      </c>
      <c r="I25" s="163" t="s">
        <v>460</v>
      </c>
      <c r="J25" s="163" t="s">
        <v>892</v>
      </c>
      <c r="K25" s="170" t="s">
        <v>946</v>
      </c>
      <c r="L25" s="340" t="s">
        <v>737</v>
      </c>
      <c r="M25" s="163" t="s">
        <v>497</v>
      </c>
      <c r="N25" s="163"/>
      <c r="O25" s="340"/>
      <c r="P25" s="291" t="s">
        <v>1056</v>
      </c>
    </row>
    <row r="26" spans="1:16" ht="38.25" x14ac:dyDescent="0.2">
      <c r="A26" s="44"/>
      <c r="B26" s="44" t="s">
        <v>923</v>
      </c>
      <c r="C26" s="163" t="s">
        <v>57</v>
      </c>
      <c r="D26" s="272" t="s">
        <v>812</v>
      </c>
      <c r="E26" s="272" t="s">
        <v>814</v>
      </c>
      <c r="F26" s="114" t="s">
        <v>944</v>
      </c>
      <c r="G26" s="119">
        <v>42612</v>
      </c>
      <c r="H26" s="119">
        <v>42704</v>
      </c>
      <c r="I26" s="163" t="s">
        <v>460</v>
      </c>
      <c r="J26" s="163" t="s">
        <v>914</v>
      </c>
      <c r="K26" s="170" t="s">
        <v>945</v>
      </c>
      <c r="L26" s="44" t="s">
        <v>737</v>
      </c>
      <c r="M26" s="273" t="s">
        <v>497</v>
      </c>
      <c r="N26" s="273"/>
      <c r="O26" s="44"/>
      <c r="P26" s="291" t="s">
        <v>211</v>
      </c>
    </row>
    <row r="27" spans="1:16" ht="38.25" x14ac:dyDescent="0.2">
      <c r="A27" s="44"/>
      <c r="B27" s="44" t="s">
        <v>923</v>
      </c>
      <c r="C27" s="163" t="s">
        <v>57</v>
      </c>
      <c r="D27" s="112" t="s">
        <v>739</v>
      </c>
      <c r="E27" s="272" t="s">
        <v>57</v>
      </c>
      <c r="F27" s="314" t="s">
        <v>975</v>
      </c>
      <c r="G27" s="172">
        <v>42612</v>
      </c>
      <c r="H27" s="304">
        <v>42551</v>
      </c>
      <c r="I27" s="163" t="s">
        <v>460</v>
      </c>
      <c r="J27" s="163" t="s">
        <v>892</v>
      </c>
      <c r="K27" s="170" t="s">
        <v>418</v>
      </c>
      <c r="L27" s="44" t="s">
        <v>737</v>
      </c>
      <c r="M27" s="273" t="s">
        <v>497</v>
      </c>
      <c r="N27" s="273"/>
      <c r="O27" s="44"/>
      <c r="P27" s="291" t="s">
        <v>1056</v>
      </c>
    </row>
    <row r="28" spans="1:16" x14ac:dyDescent="0.2">
      <c r="A28" s="44"/>
      <c r="B28" s="44" t="s">
        <v>41</v>
      </c>
      <c r="C28" s="163" t="s">
        <v>57</v>
      </c>
      <c r="D28" s="272" t="s">
        <v>411</v>
      </c>
      <c r="E28" s="272" t="s">
        <v>57</v>
      </c>
      <c r="F28" s="114" t="s">
        <v>1072</v>
      </c>
      <c r="G28" s="297">
        <v>42613</v>
      </c>
      <c r="H28" s="172">
        <v>42551</v>
      </c>
      <c r="I28" s="163" t="s">
        <v>460</v>
      </c>
      <c r="J28" s="163" t="s">
        <v>905</v>
      </c>
      <c r="K28" s="170" t="s">
        <v>419</v>
      </c>
      <c r="L28" s="44" t="s">
        <v>737</v>
      </c>
      <c r="M28" s="273" t="s">
        <v>497</v>
      </c>
      <c r="N28" s="273" t="s">
        <v>52</v>
      </c>
      <c r="O28" s="44"/>
      <c r="P28" s="291" t="s">
        <v>1056</v>
      </c>
    </row>
    <row r="29" spans="1:16" ht="25.5" hidden="1" x14ac:dyDescent="0.2">
      <c r="A29" s="44"/>
      <c r="B29" s="44" t="s">
        <v>471</v>
      </c>
      <c r="C29" s="163" t="s">
        <v>57</v>
      </c>
      <c r="D29" s="272" t="s">
        <v>471</v>
      </c>
      <c r="E29" s="272" t="s">
        <v>797</v>
      </c>
      <c r="F29" s="114" t="s">
        <v>798</v>
      </c>
      <c r="G29" s="119">
        <v>42628</v>
      </c>
      <c r="H29" s="163"/>
      <c r="I29" s="163" t="s">
        <v>460</v>
      </c>
      <c r="J29" s="163" t="s">
        <v>906</v>
      </c>
      <c r="K29" s="170" t="s">
        <v>945</v>
      </c>
      <c r="L29" s="44" t="s">
        <v>771</v>
      </c>
      <c r="M29" s="273" t="s">
        <v>943</v>
      </c>
      <c r="N29" s="273"/>
      <c r="O29" s="44"/>
      <c r="P29" s="291" t="s">
        <v>211</v>
      </c>
    </row>
    <row r="30" spans="1:16" hidden="1" x14ac:dyDescent="0.2">
      <c r="A30" s="44"/>
      <c r="B30" s="44" t="s">
        <v>471</v>
      </c>
      <c r="C30" s="163" t="s">
        <v>57</v>
      </c>
      <c r="D30" s="272" t="s">
        <v>471</v>
      </c>
      <c r="E30" s="272" t="s">
        <v>754</v>
      </c>
      <c r="F30" s="114" t="s">
        <v>938</v>
      </c>
      <c r="G30" s="119">
        <v>42633</v>
      </c>
      <c r="H30" s="163"/>
      <c r="I30" s="163" t="s">
        <v>460</v>
      </c>
      <c r="J30" s="163" t="s">
        <v>890</v>
      </c>
      <c r="K30" s="170" t="s">
        <v>422</v>
      </c>
      <c r="L30" s="44" t="s">
        <v>738</v>
      </c>
      <c r="M30" s="273" t="s">
        <v>943</v>
      </c>
      <c r="N30" s="273"/>
      <c r="O30" s="44"/>
      <c r="P30" s="296" t="s">
        <v>1056</v>
      </c>
    </row>
    <row r="31" spans="1:16" ht="38.25" hidden="1" x14ac:dyDescent="0.2">
      <c r="A31" s="44"/>
      <c r="B31" s="44" t="s">
        <v>923</v>
      </c>
      <c r="C31" s="163" t="s">
        <v>57</v>
      </c>
      <c r="D31" s="272" t="s">
        <v>774</v>
      </c>
      <c r="E31" s="272" t="s">
        <v>205</v>
      </c>
      <c r="F31" s="114" t="s">
        <v>932</v>
      </c>
      <c r="G31" s="119">
        <v>42643</v>
      </c>
      <c r="H31" s="163"/>
      <c r="I31" s="163" t="s">
        <v>790</v>
      </c>
      <c r="J31" s="163" t="s">
        <v>886</v>
      </c>
      <c r="K31" s="170" t="s">
        <v>979</v>
      </c>
      <c r="L31" s="44" t="s">
        <v>771</v>
      </c>
      <c r="M31" s="273" t="s">
        <v>943</v>
      </c>
      <c r="N31" s="273"/>
      <c r="O31" s="44"/>
      <c r="P31" s="291" t="s">
        <v>337</v>
      </c>
    </row>
    <row r="32" spans="1:16" ht="25.5" x14ac:dyDescent="0.2">
      <c r="A32" s="44"/>
      <c r="B32" s="44" t="s">
        <v>923</v>
      </c>
      <c r="C32" s="294"/>
      <c r="D32" s="112" t="s">
        <v>940</v>
      </c>
      <c r="E32" s="112"/>
      <c r="F32" s="114" t="s">
        <v>996</v>
      </c>
      <c r="G32" s="119">
        <v>42643</v>
      </c>
      <c r="H32" s="163"/>
      <c r="I32" s="163" t="s">
        <v>460</v>
      </c>
      <c r="J32" s="163"/>
      <c r="K32" s="170" t="s">
        <v>946</v>
      </c>
      <c r="L32" s="44"/>
      <c r="M32" s="273" t="s">
        <v>497</v>
      </c>
      <c r="N32" s="273"/>
      <c r="O32" s="44"/>
      <c r="P32" s="291" t="s">
        <v>1056</v>
      </c>
    </row>
    <row r="33" spans="1:16" ht="25.5" hidden="1" x14ac:dyDescent="0.2">
      <c r="A33" s="44"/>
      <c r="B33" s="44" t="s">
        <v>923</v>
      </c>
      <c r="C33" s="163" t="s">
        <v>57</v>
      </c>
      <c r="D33" s="272" t="s">
        <v>773</v>
      </c>
      <c r="E33" s="272" t="s">
        <v>769</v>
      </c>
      <c r="F33" s="114" t="s">
        <v>968</v>
      </c>
      <c r="G33" s="119">
        <v>42643</v>
      </c>
      <c r="H33" s="163"/>
      <c r="I33" s="163" t="s">
        <v>460</v>
      </c>
      <c r="J33" s="163" t="s">
        <v>967</v>
      </c>
      <c r="K33" s="170" t="s">
        <v>415</v>
      </c>
      <c r="L33" s="44" t="s">
        <v>771</v>
      </c>
      <c r="M33" s="273" t="s">
        <v>943</v>
      </c>
      <c r="N33" s="273"/>
      <c r="O33" s="44"/>
      <c r="P33" s="296" t="s">
        <v>337</v>
      </c>
    </row>
    <row r="34" spans="1:16" ht="25.5" hidden="1" x14ac:dyDescent="0.2">
      <c r="A34" s="44"/>
      <c r="B34" s="44" t="s">
        <v>923</v>
      </c>
      <c r="C34" s="163" t="s">
        <v>57</v>
      </c>
      <c r="D34" s="272" t="s">
        <v>760</v>
      </c>
      <c r="E34" s="272"/>
      <c r="F34" s="318" t="s">
        <v>432</v>
      </c>
      <c r="G34" s="119">
        <v>42643</v>
      </c>
      <c r="H34" s="163"/>
      <c r="I34" s="163" t="s">
        <v>460</v>
      </c>
      <c r="J34" s="163" t="s">
        <v>277</v>
      </c>
      <c r="K34" s="170" t="s">
        <v>419</v>
      </c>
      <c r="L34" s="44" t="s">
        <v>737</v>
      </c>
      <c r="M34" s="273" t="s">
        <v>943</v>
      </c>
      <c r="N34" s="273"/>
      <c r="O34" s="44"/>
      <c r="P34" s="291" t="s">
        <v>1056</v>
      </c>
    </row>
    <row r="35" spans="1:16" ht="38.25" hidden="1" x14ac:dyDescent="0.2">
      <c r="A35" s="44"/>
      <c r="B35" s="44" t="s">
        <v>577</v>
      </c>
      <c r="C35" s="163" t="s">
        <v>57</v>
      </c>
      <c r="D35" s="272" t="s">
        <v>577</v>
      </c>
      <c r="E35" s="272" t="s">
        <v>745</v>
      </c>
      <c r="F35" s="114" t="s">
        <v>751</v>
      </c>
      <c r="G35" s="119">
        <v>42643</v>
      </c>
      <c r="H35" s="163"/>
      <c r="I35" s="163" t="s">
        <v>790</v>
      </c>
      <c r="J35" s="163" t="s">
        <v>887</v>
      </c>
      <c r="K35" s="170" t="s">
        <v>419</v>
      </c>
      <c r="L35" s="44" t="s">
        <v>737</v>
      </c>
      <c r="M35" s="273" t="s">
        <v>943</v>
      </c>
      <c r="N35" s="273"/>
      <c r="O35" s="44"/>
      <c r="P35" s="291" t="s">
        <v>1056</v>
      </c>
    </row>
    <row r="36" spans="1:16" hidden="1" x14ac:dyDescent="0.2">
      <c r="A36" s="44"/>
      <c r="B36" s="44" t="s">
        <v>41</v>
      </c>
      <c r="C36" s="163" t="s">
        <v>57</v>
      </c>
      <c r="D36" s="272" t="s">
        <v>237</v>
      </c>
      <c r="E36" s="272" t="s">
        <v>57</v>
      </c>
      <c r="F36" s="114" t="s">
        <v>1068</v>
      </c>
      <c r="G36" s="119">
        <v>42674</v>
      </c>
      <c r="H36" s="163"/>
      <c r="I36" s="163" t="s">
        <v>460</v>
      </c>
      <c r="J36" s="163" t="s">
        <v>889</v>
      </c>
      <c r="K36" s="170" t="s">
        <v>434</v>
      </c>
      <c r="L36" s="44" t="s">
        <v>737</v>
      </c>
      <c r="M36" s="273" t="s">
        <v>943</v>
      </c>
      <c r="N36" s="273"/>
      <c r="O36" s="44"/>
      <c r="P36" s="291" t="s">
        <v>1056</v>
      </c>
    </row>
    <row r="37" spans="1:16" s="343" customFormat="1" ht="38.25" x14ac:dyDescent="0.2">
      <c r="A37" s="44"/>
      <c r="B37" s="344" t="s">
        <v>767</v>
      </c>
      <c r="C37" s="344"/>
      <c r="D37" s="272" t="s">
        <v>760</v>
      </c>
      <c r="E37" s="272"/>
      <c r="F37" s="114" t="s">
        <v>1074</v>
      </c>
      <c r="G37" s="119">
        <v>42643</v>
      </c>
      <c r="H37" s="163"/>
      <c r="I37" s="163" t="s">
        <v>460</v>
      </c>
      <c r="J37" s="163" t="s">
        <v>900</v>
      </c>
      <c r="K37" s="170" t="s">
        <v>419</v>
      </c>
      <c r="L37" s="44"/>
      <c r="M37" s="273" t="s">
        <v>497</v>
      </c>
      <c r="N37" s="273"/>
      <c r="O37" s="44"/>
      <c r="P37" s="291" t="s">
        <v>1056</v>
      </c>
    </row>
    <row r="38" spans="1:16" ht="38.25" hidden="1" x14ac:dyDescent="0.2">
      <c r="A38" s="44"/>
      <c r="B38" s="44" t="s">
        <v>471</v>
      </c>
      <c r="C38" s="163" t="s">
        <v>57</v>
      </c>
      <c r="D38" s="272" t="s">
        <v>471</v>
      </c>
      <c r="E38" s="272" t="s">
        <v>797</v>
      </c>
      <c r="F38" s="114" t="s">
        <v>936</v>
      </c>
      <c r="G38" s="119">
        <v>42628</v>
      </c>
      <c r="H38" s="163"/>
      <c r="I38" s="163" t="s">
        <v>1059</v>
      </c>
      <c r="J38" s="163" t="s">
        <v>913</v>
      </c>
      <c r="K38" s="170" t="s">
        <v>945</v>
      </c>
      <c r="L38" s="44" t="s">
        <v>771</v>
      </c>
      <c r="M38" s="273" t="s">
        <v>943</v>
      </c>
      <c r="N38" s="273"/>
      <c r="O38" s="44"/>
      <c r="P38" s="296" t="s">
        <v>211</v>
      </c>
    </row>
    <row r="39" spans="1:16" ht="25.5" hidden="1" x14ac:dyDescent="0.2">
      <c r="A39" s="44"/>
      <c r="B39" s="44" t="s">
        <v>471</v>
      </c>
      <c r="C39" s="163" t="s">
        <v>57</v>
      </c>
      <c r="D39" s="272" t="s">
        <v>471</v>
      </c>
      <c r="E39" s="272" t="s">
        <v>438</v>
      </c>
      <c r="F39" s="188" t="s">
        <v>951</v>
      </c>
      <c r="G39" s="119">
        <v>42643</v>
      </c>
      <c r="H39" s="313"/>
      <c r="I39" s="163" t="s">
        <v>790</v>
      </c>
      <c r="J39" s="163" t="s">
        <v>891</v>
      </c>
      <c r="K39" s="114" t="s">
        <v>475</v>
      </c>
      <c r="L39" s="44" t="s">
        <v>771</v>
      </c>
      <c r="M39" s="273" t="s">
        <v>943</v>
      </c>
      <c r="N39" s="273"/>
      <c r="O39" s="44"/>
      <c r="P39" s="291" t="s">
        <v>1056</v>
      </c>
    </row>
    <row r="40" spans="1:16" ht="38.25" hidden="1" x14ac:dyDescent="0.2">
      <c r="A40" s="44"/>
      <c r="B40" s="44" t="s">
        <v>471</v>
      </c>
      <c r="C40" s="163" t="s">
        <v>57</v>
      </c>
      <c r="D40" s="272" t="s">
        <v>471</v>
      </c>
      <c r="E40" s="272" t="s">
        <v>439</v>
      </c>
      <c r="F40" s="114" t="s">
        <v>952</v>
      </c>
      <c r="G40" s="119">
        <v>42643</v>
      </c>
      <c r="H40" s="313"/>
      <c r="I40" s="163" t="s">
        <v>460</v>
      </c>
      <c r="J40" s="163" t="s">
        <v>891</v>
      </c>
      <c r="K40" s="114" t="s">
        <v>475</v>
      </c>
      <c r="L40" s="44" t="s">
        <v>771</v>
      </c>
      <c r="M40" s="273" t="s">
        <v>943</v>
      </c>
      <c r="N40" s="273"/>
      <c r="O40" s="44"/>
      <c r="P40" s="291" t="s">
        <v>1056</v>
      </c>
    </row>
    <row r="41" spans="1:16" ht="38.25" hidden="1" x14ac:dyDescent="0.2">
      <c r="A41" s="44"/>
      <c r="B41" s="44" t="s">
        <v>471</v>
      </c>
      <c r="C41" s="163" t="s">
        <v>57</v>
      </c>
      <c r="D41" s="272" t="s">
        <v>471</v>
      </c>
      <c r="E41" s="272" t="s">
        <v>440</v>
      </c>
      <c r="F41" s="114" t="s">
        <v>953</v>
      </c>
      <c r="G41" s="119">
        <v>42643</v>
      </c>
      <c r="H41" s="273"/>
      <c r="I41" s="273" t="s">
        <v>460</v>
      </c>
      <c r="J41" s="163" t="s">
        <v>891</v>
      </c>
      <c r="K41" s="114" t="s">
        <v>475</v>
      </c>
      <c r="L41" s="44" t="s">
        <v>738</v>
      </c>
      <c r="M41" s="273" t="s">
        <v>943</v>
      </c>
      <c r="N41" s="273"/>
      <c r="O41" s="44"/>
      <c r="P41" s="291" t="s">
        <v>1056</v>
      </c>
    </row>
    <row r="42" spans="1:16" ht="25.5" x14ac:dyDescent="0.2">
      <c r="A42" s="44"/>
      <c r="B42" s="44" t="s">
        <v>471</v>
      </c>
      <c r="C42" s="163" t="s">
        <v>57</v>
      </c>
      <c r="D42" s="272" t="s">
        <v>471</v>
      </c>
      <c r="E42" s="272" t="s">
        <v>332</v>
      </c>
      <c r="F42" s="114" t="s">
        <v>1073</v>
      </c>
      <c r="G42" s="119">
        <v>42658</v>
      </c>
      <c r="H42" s="163"/>
      <c r="I42" s="163" t="s">
        <v>460</v>
      </c>
      <c r="J42" s="163" t="s">
        <v>893</v>
      </c>
      <c r="K42" s="170" t="s">
        <v>422</v>
      </c>
      <c r="L42" s="44" t="s">
        <v>738</v>
      </c>
      <c r="M42" s="273" t="s">
        <v>497</v>
      </c>
      <c r="N42" s="273"/>
      <c r="O42" s="44" t="s">
        <v>1034</v>
      </c>
      <c r="P42" s="291" t="s">
        <v>1056</v>
      </c>
    </row>
    <row r="43" spans="1:16" hidden="1" x14ac:dyDescent="0.2">
      <c r="A43" s="44"/>
      <c r="B43" s="44" t="s">
        <v>471</v>
      </c>
      <c r="C43" s="163" t="s">
        <v>57</v>
      </c>
      <c r="D43" s="272" t="s">
        <v>471</v>
      </c>
      <c r="E43" s="272"/>
      <c r="F43" s="114" t="s">
        <v>937</v>
      </c>
      <c r="G43" s="119">
        <v>42670</v>
      </c>
      <c r="H43" s="163"/>
      <c r="I43" s="163" t="s">
        <v>794</v>
      </c>
      <c r="J43" s="163" t="s">
        <v>890</v>
      </c>
      <c r="K43" s="170" t="s">
        <v>422</v>
      </c>
      <c r="L43" s="44" t="s">
        <v>738</v>
      </c>
      <c r="M43" s="273" t="s">
        <v>943</v>
      </c>
      <c r="N43" s="273"/>
      <c r="O43" s="44"/>
      <c r="P43" s="291" t="s">
        <v>1056</v>
      </c>
    </row>
    <row r="44" spans="1:16" s="165" customFormat="1" ht="38.25" x14ac:dyDescent="0.2">
      <c r="A44" s="44"/>
      <c r="B44" s="44" t="s">
        <v>807</v>
      </c>
      <c r="C44" s="163" t="s">
        <v>57</v>
      </c>
      <c r="D44" s="312" t="s">
        <v>812</v>
      </c>
      <c r="E44" s="272" t="s">
        <v>57</v>
      </c>
      <c r="F44" s="277" t="s">
        <v>813</v>
      </c>
      <c r="G44" s="315">
        <v>42781</v>
      </c>
      <c r="H44" s="311"/>
      <c r="I44" s="163" t="s">
        <v>790</v>
      </c>
      <c r="J44" s="163" t="s">
        <v>907</v>
      </c>
      <c r="K44" s="170" t="s">
        <v>945</v>
      </c>
      <c r="L44" s="44" t="s">
        <v>737</v>
      </c>
      <c r="M44" s="273" t="s">
        <v>497</v>
      </c>
      <c r="N44" s="273"/>
      <c r="O44" s="44"/>
      <c r="P44" s="291" t="s">
        <v>211</v>
      </c>
    </row>
    <row r="45" spans="1:16" ht="25.5" hidden="1" x14ac:dyDescent="0.2">
      <c r="A45" s="44"/>
      <c r="B45" s="44" t="s">
        <v>923</v>
      </c>
      <c r="C45" s="163" t="s">
        <v>57</v>
      </c>
      <c r="D45" s="312" t="s">
        <v>778</v>
      </c>
      <c r="E45" s="272" t="s">
        <v>57</v>
      </c>
      <c r="F45" s="277" t="s">
        <v>941</v>
      </c>
      <c r="G45" s="315">
        <v>42674</v>
      </c>
      <c r="H45" s="163"/>
      <c r="I45" s="163" t="s">
        <v>460</v>
      </c>
      <c r="J45" s="163" t="s">
        <v>915</v>
      </c>
      <c r="K45" s="170" t="s">
        <v>424</v>
      </c>
      <c r="L45" s="44" t="s">
        <v>771</v>
      </c>
      <c r="M45" s="273" t="s">
        <v>943</v>
      </c>
      <c r="N45" s="273"/>
      <c r="O45" s="44"/>
      <c r="P45" s="291" t="s">
        <v>1057</v>
      </c>
    </row>
    <row r="46" spans="1:16" ht="25.5" x14ac:dyDescent="0.2">
      <c r="A46" s="44"/>
      <c r="B46" s="44" t="s">
        <v>923</v>
      </c>
      <c r="C46" s="163" t="s">
        <v>144</v>
      </c>
      <c r="D46" s="272" t="s">
        <v>269</v>
      </c>
      <c r="E46" s="306" t="s">
        <v>870</v>
      </c>
      <c r="F46" s="307" t="s">
        <v>1000</v>
      </c>
      <c r="G46" s="119">
        <v>42674</v>
      </c>
      <c r="H46" s="163"/>
      <c r="I46" s="163" t="s">
        <v>794</v>
      </c>
      <c r="J46" s="163" t="s">
        <v>912</v>
      </c>
      <c r="K46" s="170" t="s">
        <v>457</v>
      </c>
      <c r="L46" s="322" t="s">
        <v>738</v>
      </c>
      <c r="M46" s="273" t="s">
        <v>497</v>
      </c>
      <c r="N46" s="273"/>
      <c r="O46" s="44" t="s">
        <v>1029</v>
      </c>
      <c r="P46" s="291" t="s">
        <v>1057</v>
      </c>
    </row>
    <row r="47" spans="1:16" ht="38.25" x14ac:dyDescent="0.2">
      <c r="A47" s="44"/>
      <c r="B47" s="308" t="s">
        <v>118</v>
      </c>
      <c r="C47" s="163" t="s">
        <v>1018</v>
      </c>
      <c r="D47" s="331" t="s">
        <v>278</v>
      </c>
      <c r="E47" s="331" t="s">
        <v>1019</v>
      </c>
      <c r="F47" s="359" t="s">
        <v>1026</v>
      </c>
      <c r="G47" s="329">
        <v>42674</v>
      </c>
      <c r="H47" s="163"/>
      <c r="I47" s="163" t="s">
        <v>460</v>
      </c>
      <c r="J47" s="163" t="s">
        <v>1015</v>
      </c>
      <c r="K47" s="331" t="s">
        <v>564</v>
      </c>
      <c r="L47" s="171" t="s">
        <v>738</v>
      </c>
      <c r="M47" s="163" t="s">
        <v>497</v>
      </c>
      <c r="N47" s="163"/>
      <c r="O47" s="171" t="s">
        <v>1030</v>
      </c>
      <c r="P47" s="291" t="s">
        <v>1058</v>
      </c>
    </row>
    <row r="48" spans="1:16" ht="25.5" x14ac:dyDescent="0.2">
      <c r="A48" s="44"/>
      <c r="B48" s="308" t="s">
        <v>118</v>
      </c>
      <c r="C48" s="163" t="s">
        <v>57</v>
      </c>
      <c r="D48" s="331" t="s">
        <v>278</v>
      </c>
      <c r="E48" s="331" t="s">
        <v>1020</v>
      </c>
      <c r="F48" s="331" t="s">
        <v>1017</v>
      </c>
      <c r="G48" s="329">
        <v>42674</v>
      </c>
      <c r="H48" s="163"/>
      <c r="I48" s="163" t="s">
        <v>460</v>
      </c>
      <c r="J48" s="163" t="s">
        <v>1015</v>
      </c>
      <c r="K48" s="331" t="s">
        <v>564</v>
      </c>
      <c r="L48" s="171" t="s">
        <v>738</v>
      </c>
      <c r="M48" s="163" t="s">
        <v>497</v>
      </c>
      <c r="N48" s="163"/>
      <c r="O48" s="171"/>
      <c r="P48" s="291" t="s">
        <v>1058</v>
      </c>
    </row>
    <row r="49" spans="1:16" ht="25.5" hidden="1" x14ac:dyDescent="0.2">
      <c r="A49" s="44"/>
      <c r="B49" s="308" t="s">
        <v>118</v>
      </c>
      <c r="C49" s="163" t="s">
        <v>57</v>
      </c>
      <c r="D49" s="308" t="s">
        <v>118</v>
      </c>
      <c r="E49" s="308" t="s">
        <v>755</v>
      </c>
      <c r="F49" s="330" t="s">
        <v>1016</v>
      </c>
      <c r="G49" s="329">
        <v>42674</v>
      </c>
      <c r="H49" s="163"/>
      <c r="I49" s="163" t="s">
        <v>460</v>
      </c>
      <c r="J49" s="163" t="s">
        <v>1015</v>
      </c>
      <c r="K49" s="331" t="s">
        <v>564</v>
      </c>
      <c r="L49" s="171" t="s">
        <v>771</v>
      </c>
      <c r="M49" s="163" t="s">
        <v>943</v>
      </c>
      <c r="N49" s="163"/>
      <c r="O49" s="112"/>
      <c r="P49" s="291" t="s">
        <v>1058</v>
      </c>
    </row>
    <row r="50" spans="1:16" ht="51" x14ac:dyDescent="0.2">
      <c r="A50" s="44"/>
      <c r="B50" s="44" t="s">
        <v>395</v>
      </c>
      <c r="C50" s="163" t="s">
        <v>144</v>
      </c>
      <c r="D50" s="272" t="s">
        <v>395</v>
      </c>
      <c r="E50" s="306" t="s">
        <v>869</v>
      </c>
      <c r="F50" s="307" t="s">
        <v>1001</v>
      </c>
      <c r="G50" s="119">
        <v>42674</v>
      </c>
      <c r="H50" s="163"/>
      <c r="I50" s="163" t="s">
        <v>460</v>
      </c>
      <c r="J50" s="163" t="s">
        <v>916</v>
      </c>
      <c r="K50" s="170" t="s">
        <v>496</v>
      </c>
      <c r="L50" s="44" t="s">
        <v>737</v>
      </c>
      <c r="M50" s="273" t="s">
        <v>497</v>
      </c>
      <c r="N50" s="273"/>
      <c r="O50" s="44" t="s">
        <v>1028</v>
      </c>
      <c r="P50" s="291" t="s">
        <v>181</v>
      </c>
    </row>
    <row r="51" spans="1:16" x14ac:dyDescent="0.2">
      <c r="A51" s="44"/>
      <c r="B51" s="44" t="s">
        <v>395</v>
      </c>
      <c r="C51" s="163"/>
      <c r="D51" s="272" t="s">
        <v>395</v>
      </c>
      <c r="E51" s="306"/>
      <c r="F51" s="307" t="s">
        <v>963</v>
      </c>
      <c r="G51" s="119">
        <v>42674</v>
      </c>
      <c r="H51" s="163"/>
      <c r="I51" s="163" t="s">
        <v>460</v>
      </c>
      <c r="J51" s="163"/>
      <c r="K51" s="170" t="s">
        <v>496</v>
      </c>
      <c r="L51" s="44" t="s">
        <v>771</v>
      </c>
      <c r="M51" s="273" t="s">
        <v>497</v>
      </c>
      <c r="N51" s="273"/>
      <c r="O51" s="44"/>
      <c r="P51" s="291" t="s">
        <v>181</v>
      </c>
    </row>
    <row r="52" spans="1:16" x14ac:dyDescent="0.2">
      <c r="A52" s="44"/>
      <c r="B52" s="44" t="s">
        <v>471</v>
      </c>
      <c r="C52" s="163"/>
      <c r="D52" s="272" t="s">
        <v>782</v>
      </c>
      <c r="E52" s="306"/>
      <c r="F52" s="307" t="s">
        <v>1033</v>
      </c>
      <c r="G52" s="345">
        <v>42674</v>
      </c>
      <c r="H52" s="163"/>
      <c r="I52" s="163" t="s">
        <v>794</v>
      </c>
      <c r="J52" s="163" t="s">
        <v>890</v>
      </c>
      <c r="K52" s="170" t="s">
        <v>422</v>
      </c>
      <c r="L52" s="44"/>
      <c r="M52" s="273" t="s">
        <v>497</v>
      </c>
      <c r="N52" s="273"/>
      <c r="O52" s="44" t="s">
        <v>1031</v>
      </c>
      <c r="P52" s="291" t="s">
        <v>1056</v>
      </c>
    </row>
    <row r="53" spans="1:16" ht="25.5" hidden="1" x14ac:dyDescent="0.2">
      <c r="A53" s="44"/>
      <c r="B53" s="44" t="s">
        <v>807</v>
      </c>
      <c r="C53" s="163" t="s">
        <v>57</v>
      </c>
      <c r="D53" s="272" t="s">
        <v>782</v>
      </c>
      <c r="E53" s="272" t="s">
        <v>792</v>
      </c>
      <c r="F53" s="114" t="s">
        <v>956</v>
      </c>
      <c r="G53" s="119">
        <v>42643</v>
      </c>
      <c r="H53" s="119">
        <v>42735</v>
      </c>
      <c r="I53" s="163" t="s">
        <v>460</v>
      </c>
      <c r="J53" s="163"/>
      <c r="K53" s="170" t="s">
        <v>945</v>
      </c>
      <c r="L53" s="44" t="s">
        <v>771</v>
      </c>
      <c r="M53" s="273" t="s">
        <v>943</v>
      </c>
      <c r="N53" s="273"/>
      <c r="O53" s="44"/>
      <c r="P53" s="291" t="s">
        <v>211</v>
      </c>
    </row>
    <row r="54" spans="1:16" ht="25.5" x14ac:dyDescent="0.2">
      <c r="A54" s="44"/>
      <c r="B54" s="44" t="s">
        <v>923</v>
      </c>
      <c r="C54" s="163"/>
      <c r="D54" s="272" t="s">
        <v>773</v>
      </c>
      <c r="E54" s="272"/>
      <c r="F54" s="114" t="s">
        <v>999</v>
      </c>
      <c r="G54" s="119">
        <v>42735</v>
      </c>
      <c r="H54" s="311"/>
      <c r="I54" s="163" t="s">
        <v>460</v>
      </c>
      <c r="J54" s="163" t="s">
        <v>967</v>
      </c>
      <c r="K54" s="170" t="s">
        <v>415</v>
      </c>
      <c r="L54" s="44"/>
      <c r="M54" s="273" t="s">
        <v>497</v>
      </c>
      <c r="N54" s="273"/>
      <c r="O54" s="44"/>
      <c r="P54" s="291" t="s">
        <v>337</v>
      </c>
    </row>
    <row r="55" spans="1:16" ht="25.5" hidden="1" x14ac:dyDescent="0.2">
      <c r="A55" s="44"/>
      <c r="B55" s="44" t="s">
        <v>923</v>
      </c>
      <c r="C55" s="163" t="s">
        <v>57</v>
      </c>
      <c r="D55" s="312" t="s">
        <v>240</v>
      </c>
      <c r="E55" s="272" t="s">
        <v>57</v>
      </c>
      <c r="F55" s="277" t="s">
        <v>801</v>
      </c>
      <c r="G55" s="315">
        <v>42735</v>
      </c>
      <c r="H55" s="273"/>
      <c r="I55" s="163" t="s">
        <v>790</v>
      </c>
      <c r="J55" s="163" t="s">
        <v>908</v>
      </c>
      <c r="K55" s="114" t="s">
        <v>945</v>
      </c>
      <c r="L55" s="44" t="s">
        <v>737</v>
      </c>
      <c r="M55" s="273" t="s">
        <v>943</v>
      </c>
      <c r="N55" s="273"/>
      <c r="O55" s="44"/>
      <c r="P55" s="291" t="s">
        <v>211</v>
      </c>
    </row>
    <row r="56" spans="1:16" ht="38.25" x14ac:dyDescent="0.2">
      <c r="A56" s="44"/>
      <c r="B56" s="44" t="s">
        <v>923</v>
      </c>
      <c r="C56" s="163"/>
      <c r="D56" s="112" t="s">
        <v>240</v>
      </c>
      <c r="E56" s="272"/>
      <c r="F56" s="314" t="s">
        <v>1005</v>
      </c>
      <c r="G56" s="304">
        <v>42735</v>
      </c>
      <c r="H56" s="273"/>
      <c r="I56" s="163" t="s">
        <v>790</v>
      </c>
      <c r="J56" s="163" t="s">
        <v>1004</v>
      </c>
      <c r="K56" s="170" t="s">
        <v>421</v>
      </c>
      <c r="L56" s="44" t="s">
        <v>737</v>
      </c>
      <c r="M56" s="273" t="s">
        <v>497</v>
      </c>
      <c r="N56" s="273"/>
      <c r="O56" s="44"/>
      <c r="P56" s="291" t="s">
        <v>1056</v>
      </c>
    </row>
    <row r="57" spans="1:16" ht="114.75" x14ac:dyDescent="0.2">
      <c r="A57" s="44"/>
      <c r="B57" s="44" t="s">
        <v>923</v>
      </c>
      <c r="C57" s="168"/>
      <c r="D57" s="112" t="s">
        <v>586</v>
      </c>
      <c r="E57" s="272"/>
      <c r="F57" s="314" t="s">
        <v>994</v>
      </c>
      <c r="G57" s="119">
        <v>42735</v>
      </c>
      <c r="H57" s="163"/>
      <c r="I57" s="163" t="s">
        <v>460</v>
      </c>
      <c r="J57" s="163" t="s">
        <v>884</v>
      </c>
      <c r="K57" s="170" t="s">
        <v>425</v>
      </c>
      <c r="L57" s="320" t="s">
        <v>737</v>
      </c>
      <c r="M57" s="273" t="s">
        <v>497</v>
      </c>
      <c r="N57" s="273"/>
      <c r="O57" s="44"/>
      <c r="P57" s="291" t="s">
        <v>1056</v>
      </c>
    </row>
    <row r="58" spans="1:16" ht="51" x14ac:dyDescent="0.2">
      <c r="A58" s="44"/>
      <c r="B58" s="44" t="s">
        <v>923</v>
      </c>
      <c r="C58" s="163" t="s">
        <v>57</v>
      </c>
      <c r="D58" s="272" t="s">
        <v>760</v>
      </c>
      <c r="E58" s="272" t="s">
        <v>760</v>
      </c>
      <c r="F58" s="114" t="s">
        <v>1054</v>
      </c>
      <c r="G58" s="119">
        <v>42735</v>
      </c>
      <c r="H58" s="163"/>
      <c r="I58" s="163" t="s">
        <v>460</v>
      </c>
      <c r="J58" s="163" t="s">
        <v>900</v>
      </c>
      <c r="K58" s="170" t="s">
        <v>419</v>
      </c>
      <c r="L58" s="44" t="s">
        <v>737</v>
      </c>
      <c r="M58" s="273" t="s">
        <v>497</v>
      </c>
      <c r="N58" s="273"/>
      <c r="O58" s="44"/>
      <c r="P58" s="291" t="s">
        <v>1056</v>
      </c>
    </row>
    <row r="59" spans="1:16" ht="25.5" hidden="1" x14ac:dyDescent="0.2">
      <c r="A59" s="44"/>
      <c r="B59" s="44" t="s">
        <v>923</v>
      </c>
      <c r="C59" s="163" t="s">
        <v>57</v>
      </c>
      <c r="D59" s="272" t="s">
        <v>760</v>
      </c>
      <c r="E59" s="272"/>
      <c r="F59" s="318" t="s">
        <v>1013</v>
      </c>
      <c r="G59" s="119">
        <v>42735</v>
      </c>
      <c r="H59" s="163"/>
      <c r="I59" s="163" t="s">
        <v>460</v>
      </c>
      <c r="J59" s="163" t="s">
        <v>277</v>
      </c>
      <c r="K59" s="170" t="s">
        <v>419</v>
      </c>
      <c r="L59" s="44" t="s">
        <v>737</v>
      </c>
      <c r="M59" s="273" t="s">
        <v>943</v>
      </c>
      <c r="N59" s="273"/>
      <c r="O59" s="44"/>
      <c r="P59" s="291" t="s">
        <v>1056</v>
      </c>
    </row>
    <row r="60" spans="1:16" ht="25.5" hidden="1" x14ac:dyDescent="0.2">
      <c r="A60" s="44"/>
      <c r="B60" s="44" t="s">
        <v>923</v>
      </c>
      <c r="C60" s="163" t="s">
        <v>57</v>
      </c>
      <c r="D60" s="272" t="s">
        <v>760</v>
      </c>
      <c r="E60" s="272"/>
      <c r="F60" s="318" t="s">
        <v>431</v>
      </c>
      <c r="G60" s="119">
        <v>42735</v>
      </c>
      <c r="H60" s="163"/>
      <c r="I60" s="163" t="s">
        <v>460</v>
      </c>
      <c r="J60" s="163" t="s">
        <v>277</v>
      </c>
      <c r="K60" s="170" t="s">
        <v>419</v>
      </c>
      <c r="L60" s="44" t="s">
        <v>771</v>
      </c>
      <c r="M60" s="273" t="s">
        <v>943</v>
      </c>
      <c r="N60" s="273"/>
      <c r="O60" s="44"/>
      <c r="P60" s="291" t="s">
        <v>1056</v>
      </c>
    </row>
    <row r="61" spans="1:16" ht="38.25" hidden="1" x14ac:dyDescent="0.2">
      <c r="A61" s="44"/>
      <c r="B61" s="44" t="s">
        <v>923</v>
      </c>
      <c r="C61" s="273" t="s">
        <v>57</v>
      </c>
      <c r="D61" s="112" t="s">
        <v>586</v>
      </c>
      <c r="E61" s="112" t="s">
        <v>788</v>
      </c>
      <c r="F61" s="114" t="s">
        <v>828</v>
      </c>
      <c r="G61" s="119">
        <v>42735</v>
      </c>
      <c r="H61" s="163"/>
      <c r="I61" s="163" t="s">
        <v>790</v>
      </c>
      <c r="J61" s="163" t="s">
        <v>884</v>
      </c>
      <c r="K61" s="170" t="s">
        <v>945</v>
      </c>
      <c r="L61" s="44" t="s">
        <v>771</v>
      </c>
      <c r="M61" s="273" t="s">
        <v>943</v>
      </c>
      <c r="N61" s="273"/>
      <c r="O61" s="44"/>
      <c r="P61" s="291" t="s">
        <v>211</v>
      </c>
    </row>
    <row r="62" spans="1:16" ht="25.5" hidden="1" x14ac:dyDescent="0.2">
      <c r="A62" s="44"/>
      <c r="B62" s="44" t="s">
        <v>923</v>
      </c>
      <c r="C62" s="163" t="s">
        <v>57</v>
      </c>
      <c r="D62" s="272" t="s">
        <v>775</v>
      </c>
      <c r="E62" s="272" t="s">
        <v>755</v>
      </c>
      <c r="F62" s="277" t="s">
        <v>872</v>
      </c>
      <c r="G62" s="119">
        <v>42735</v>
      </c>
      <c r="H62" s="172">
        <v>42398</v>
      </c>
      <c r="I62" s="163" t="s">
        <v>790</v>
      </c>
      <c r="J62" s="163" t="s">
        <v>895</v>
      </c>
      <c r="K62" s="170" t="s">
        <v>979</v>
      </c>
      <c r="L62" s="44" t="s">
        <v>771</v>
      </c>
      <c r="M62" s="273" t="s">
        <v>943</v>
      </c>
      <c r="N62" s="273"/>
      <c r="O62" s="44"/>
      <c r="P62" s="291" t="s">
        <v>337</v>
      </c>
    </row>
    <row r="63" spans="1:16" ht="38.25" hidden="1" x14ac:dyDescent="0.2">
      <c r="A63" s="44"/>
      <c r="B63" s="44" t="s">
        <v>923</v>
      </c>
      <c r="C63" s="163" t="s">
        <v>57</v>
      </c>
      <c r="D63" s="272" t="s">
        <v>775</v>
      </c>
      <c r="E63" s="272" t="s">
        <v>57</v>
      </c>
      <c r="F63" s="277" t="s">
        <v>977</v>
      </c>
      <c r="G63" s="119">
        <v>42735</v>
      </c>
      <c r="H63" s="163"/>
      <c r="I63" s="163" t="s">
        <v>460</v>
      </c>
      <c r="J63" s="163" t="s">
        <v>895</v>
      </c>
      <c r="K63" s="170" t="s">
        <v>418</v>
      </c>
      <c r="L63" s="44" t="s">
        <v>771</v>
      </c>
      <c r="M63" s="273" t="s">
        <v>943</v>
      </c>
      <c r="N63" s="273"/>
      <c r="O63" s="44"/>
      <c r="P63" s="291" t="s">
        <v>1056</v>
      </c>
    </row>
    <row r="64" spans="1:16" ht="38.25" hidden="1" x14ac:dyDescent="0.2">
      <c r="A64" s="44"/>
      <c r="B64" s="44" t="s">
        <v>923</v>
      </c>
      <c r="C64" s="163" t="s">
        <v>57</v>
      </c>
      <c r="D64" s="112" t="s">
        <v>774</v>
      </c>
      <c r="E64" s="272" t="s">
        <v>755</v>
      </c>
      <c r="F64" s="114" t="s">
        <v>825</v>
      </c>
      <c r="G64" s="119">
        <v>42735</v>
      </c>
      <c r="H64" s="163"/>
      <c r="I64" s="163" t="s">
        <v>460</v>
      </c>
      <c r="J64" s="163" t="s">
        <v>886</v>
      </c>
      <c r="K64" s="170" t="s">
        <v>979</v>
      </c>
      <c r="L64" s="44" t="s">
        <v>919</v>
      </c>
      <c r="M64" s="273" t="s">
        <v>943</v>
      </c>
      <c r="N64" s="273"/>
      <c r="O64" s="44"/>
      <c r="P64" s="291" t="s">
        <v>337</v>
      </c>
    </row>
    <row r="65" spans="1:18" ht="25.5" hidden="1" x14ac:dyDescent="0.2">
      <c r="A65" s="44"/>
      <c r="B65" s="44" t="s">
        <v>923</v>
      </c>
      <c r="C65" s="163" t="s">
        <v>57</v>
      </c>
      <c r="D65" s="272" t="s">
        <v>773</v>
      </c>
      <c r="E65" s="272" t="s">
        <v>22</v>
      </c>
      <c r="F65" s="188" t="s">
        <v>23</v>
      </c>
      <c r="G65" s="119">
        <v>42612</v>
      </c>
      <c r="H65" s="163"/>
      <c r="I65" s="163" t="s">
        <v>794</v>
      </c>
      <c r="J65" s="163" t="s">
        <v>886</v>
      </c>
      <c r="K65" s="170" t="s">
        <v>945</v>
      </c>
      <c r="L65" s="44" t="s">
        <v>771</v>
      </c>
      <c r="M65" s="273" t="s">
        <v>943</v>
      </c>
      <c r="N65" s="273"/>
      <c r="O65" s="44"/>
      <c r="P65" s="291" t="s">
        <v>211</v>
      </c>
    </row>
    <row r="66" spans="1:18" ht="25.5" hidden="1" x14ac:dyDescent="0.2">
      <c r="A66" s="44"/>
      <c r="B66" s="44" t="s">
        <v>923</v>
      </c>
      <c r="C66" s="163" t="s">
        <v>57</v>
      </c>
      <c r="D66" s="272" t="s">
        <v>773</v>
      </c>
      <c r="E66" s="272" t="s">
        <v>24</v>
      </c>
      <c r="F66" s="114" t="s">
        <v>25</v>
      </c>
      <c r="G66" s="119">
        <v>42612</v>
      </c>
      <c r="H66" s="163"/>
      <c r="I66" s="163" t="s">
        <v>790</v>
      </c>
      <c r="J66" s="163" t="s">
        <v>886</v>
      </c>
      <c r="K66" s="170" t="s">
        <v>945</v>
      </c>
      <c r="L66" s="44" t="s">
        <v>738</v>
      </c>
      <c r="M66" s="273" t="s">
        <v>943</v>
      </c>
      <c r="N66" s="273"/>
      <c r="O66" s="44"/>
      <c r="P66" s="291" t="s">
        <v>211</v>
      </c>
    </row>
    <row r="67" spans="1:18" ht="38.25" hidden="1" x14ac:dyDescent="0.2">
      <c r="A67" s="44"/>
      <c r="B67" s="351" t="s">
        <v>923</v>
      </c>
      <c r="C67" s="163" t="s">
        <v>57</v>
      </c>
      <c r="D67" s="352" t="s">
        <v>774</v>
      </c>
      <c r="E67" s="272" t="s">
        <v>205</v>
      </c>
      <c r="F67" s="188" t="s">
        <v>984</v>
      </c>
      <c r="G67" s="353">
        <v>42735</v>
      </c>
      <c r="H67" s="360">
        <v>42490</v>
      </c>
      <c r="I67" s="163" t="s">
        <v>460</v>
      </c>
      <c r="J67" s="163" t="s">
        <v>886</v>
      </c>
      <c r="K67" s="314" t="s">
        <v>979</v>
      </c>
      <c r="L67" s="44" t="s">
        <v>771</v>
      </c>
      <c r="M67" s="354" t="s">
        <v>943</v>
      </c>
      <c r="N67" s="273"/>
      <c r="O67" s="44"/>
      <c r="P67" s="291" t="s">
        <v>1076</v>
      </c>
    </row>
    <row r="68" spans="1:18" ht="38.25" x14ac:dyDescent="0.2">
      <c r="A68" s="44"/>
      <c r="B68" s="44" t="s">
        <v>577</v>
      </c>
      <c r="C68" s="163" t="s">
        <v>57</v>
      </c>
      <c r="D68" s="272" t="s">
        <v>577</v>
      </c>
      <c r="E68" s="272" t="s">
        <v>746</v>
      </c>
      <c r="F68" s="114" t="s">
        <v>748</v>
      </c>
      <c r="G68" s="119">
        <v>42735</v>
      </c>
      <c r="H68" s="163"/>
      <c r="I68" s="163" t="s">
        <v>790</v>
      </c>
      <c r="J68" s="163" t="s">
        <v>887</v>
      </c>
      <c r="K68" s="170" t="s">
        <v>419</v>
      </c>
      <c r="L68" s="44" t="s">
        <v>771</v>
      </c>
      <c r="M68" s="273" t="s">
        <v>497</v>
      </c>
      <c r="N68" s="273"/>
      <c r="O68" s="44"/>
      <c r="P68" s="291" t="s">
        <v>1056</v>
      </c>
    </row>
    <row r="69" spans="1:18" ht="25.5" hidden="1" x14ac:dyDescent="0.2">
      <c r="A69" s="44"/>
      <c r="B69" s="44" t="s">
        <v>923</v>
      </c>
      <c r="C69" s="163" t="s">
        <v>57</v>
      </c>
      <c r="D69" s="272" t="s">
        <v>240</v>
      </c>
      <c r="E69" s="272" t="s">
        <v>755</v>
      </c>
      <c r="F69" s="114" t="s">
        <v>931</v>
      </c>
      <c r="G69" s="119">
        <v>42735</v>
      </c>
      <c r="H69" s="163"/>
      <c r="I69" s="163" t="s">
        <v>460</v>
      </c>
      <c r="J69" s="163" t="s">
        <v>886</v>
      </c>
      <c r="K69" s="170" t="s">
        <v>979</v>
      </c>
      <c r="L69" s="44" t="s">
        <v>737</v>
      </c>
      <c r="M69" s="273" t="s">
        <v>943</v>
      </c>
      <c r="N69" s="273"/>
      <c r="O69" s="44"/>
      <c r="P69" s="291" t="s">
        <v>337</v>
      </c>
    </row>
    <row r="70" spans="1:18" ht="38.25" hidden="1" x14ac:dyDescent="0.2">
      <c r="A70" s="44"/>
      <c r="B70" s="44" t="s">
        <v>923</v>
      </c>
      <c r="C70" s="163" t="s">
        <v>57</v>
      </c>
      <c r="D70" s="272" t="s">
        <v>774</v>
      </c>
      <c r="E70" s="272" t="s">
        <v>205</v>
      </c>
      <c r="F70" s="114" t="s">
        <v>933</v>
      </c>
      <c r="G70" s="119">
        <v>42735</v>
      </c>
      <c r="H70" s="163"/>
      <c r="I70" s="163" t="s">
        <v>460</v>
      </c>
      <c r="J70" s="163" t="s">
        <v>886</v>
      </c>
      <c r="K70" s="170" t="s">
        <v>979</v>
      </c>
      <c r="L70" s="44" t="s">
        <v>771</v>
      </c>
      <c r="M70" s="273" t="s">
        <v>943</v>
      </c>
      <c r="N70" s="273"/>
      <c r="O70" s="44"/>
      <c r="P70" s="291" t="s">
        <v>337</v>
      </c>
    </row>
    <row r="71" spans="1:18" ht="38.25" x14ac:dyDescent="0.2">
      <c r="A71" s="44"/>
      <c r="B71" s="44" t="s">
        <v>577</v>
      </c>
      <c r="C71" s="163" t="s">
        <v>57</v>
      </c>
      <c r="D71" s="272" t="s">
        <v>577</v>
      </c>
      <c r="E71" s="272" t="s">
        <v>747</v>
      </c>
      <c r="F71" s="114" t="s">
        <v>749</v>
      </c>
      <c r="G71" s="119">
        <v>42735</v>
      </c>
      <c r="H71" s="163"/>
      <c r="I71" s="163" t="s">
        <v>790</v>
      </c>
      <c r="J71" s="163" t="s">
        <v>887</v>
      </c>
      <c r="K71" s="170" t="s">
        <v>419</v>
      </c>
      <c r="L71" s="44" t="s">
        <v>771</v>
      </c>
      <c r="M71" s="273" t="s">
        <v>497</v>
      </c>
      <c r="N71" s="273"/>
      <c r="O71" s="44"/>
      <c r="P71" s="291" t="s">
        <v>1056</v>
      </c>
    </row>
    <row r="72" spans="1:18" ht="38.25" hidden="1" x14ac:dyDescent="0.2">
      <c r="A72" s="44"/>
      <c r="B72" s="44" t="s">
        <v>577</v>
      </c>
      <c r="C72" s="163" t="s">
        <v>57</v>
      </c>
      <c r="D72" s="272" t="s">
        <v>577</v>
      </c>
      <c r="E72" s="272" t="s">
        <v>744</v>
      </c>
      <c r="F72" s="114" t="s">
        <v>752</v>
      </c>
      <c r="G72" s="119">
        <v>42735</v>
      </c>
      <c r="H72" s="163"/>
      <c r="I72" s="163" t="s">
        <v>790</v>
      </c>
      <c r="J72" s="163" t="s">
        <v>887</v>
      </c>
      <c r="K72" s="170" t="s">
        <v>419</v>
      </c>
      <c r="L72" s="44" t="s">
        <v>771</v>
      </c>
      <c r="M72" s="273" t="s">
        <v>943</v>
      </c>
      <c r="N72" s="273"/>
      <c r="O72" s="44"/>
      <c r="P72" s="291" t="s">
        <v>1056</v>
      </c>
    </row>
    <row r="73" spans="1:18" ht="25.5" hidden="1" x14ac:dyDescent="0.2">
      <c r="A73" s="44"/>
      <c r="B73" s="44" t="s">
        <v>118</v>
      </c>
      <c r="C73" s="163" t="s">
        <v>57</v>
      </c>
      <c r="D73" s="272" t="s">
        <v>804</v>
      </c>
      <c r="E73" s="272" t="s">
        <v>57</v>
      </c>
      <c r="F73" s="114" t="s">
        <v>806</v>
      </c>
      <c r="G73" s="119">
        <v>42735</v>
      </c>
      <c r="H73" s="163"/>
      <c r="I73" s="163" t="s">
        <v>790</v>
      </c>
      <c r="J73" s="163" t="s">
        <v>917</v>
      </c>
      <c r="K73" s="170" t="s">
        <v>945</v>
      </c>
      <c r="L73" s="44" t="s">
        <v>737</v>
      </c>
      <c r="M73" s="273" t="s">
        <v>943</v>
      </c>
      <c r="N73" s="273"/>
      <c r="O73" s="44"/>
      <c r="P73" s="291" t="s">
        <v>211</v>
      </c>
    </row>
    <row r="74" spans="1:18" ht="25.5" hidden="1" x14ac:dyDescent="0.2">
      <c r="A74" s="44"/>
      <c r="B74" s="44" t="s">
        <v>118</v>
      </c>
      <c r="C74" s="163" t="s">
        <v>57</v>
      </c>
      <c r="D74" s="308" t="s">
        <v>118</v>
      </c>
      <c r="E74" s="309" t="s">
        <v>755</v>
      </c>
      <c r="F74" s="310" t="s">
        <v>921</v>
      </c>
      <c r="G74" s="119">
        <v>42735</v>
      </c>
      <c r="H74" s="163"/>
      <c r="I74" s="163" t="s">
        <v>460</v>
      </c>
      <c r="J74" s="163" t="s">
        <v>894</v>
      </c>
      <c r="K74" s="170" t="s">
        <v>424</v>
      </c>
      <c r="L74" s="44" t="s">
        <v>771</v>
      </c>
      <c r="M74" s="273" t="s">
        <v>943</v>
      </c>
      <c r="N74" s="273"/>
      <c r="O74" s="44"/>
      <c r="P74" s="291" t="s">
        <v>1057</v>
      </c>
    </row>
    <row r="75" spans="1:18" ht="51" hidden="1" x14ac:dyDescent="0.2">
      <c r="A75" s="44"/>
      <c r="B75" s="44" t="s">
        <v>118</v>
      </c>
      <c r="C75" s="163" t="s">
        <v>57</v>
      </c>
      <c r="D75" s="308" t="s">
        <v>118</v>
      </c>
      <c r="E75" s="309" t="s">
        <v>755</v>
      </c>
      <c r="F75" s="310" t="s">
        <v>924</v>
      </c>
      <c r="G75" s="119">
        <v>42735</v>
      </c>
      <c r="H75" s="163"/>
      <c r="I75" s="163" t="s">
        <v>790</v>
      </c>
      <c r="J75" s="163" t="s">
        <v>897</v>
      </c>
      <c r="K75" s="170" t="s">
        <v>945</v>
      </c>
      <c r="L75" s="44" t="s">
        <v>771</v>
      </c>
      <c r="M75" s="273" t="s">
        <v>943</v>
      </c>
      <c r="N75" s="273"/>
      <c r="O75" s="44"/>
      <c r="P75" s="343" t="s">
        <v>211</v>
      </c>
    </row>
    <row r="76" spans="1:18" ht="25.5" hidden="1" x14ac:dyDescent="0.2">
      <c r="A76" s="44"/>
      <c r="B76" s="44" t="s">
        <v>118</v>
      </c>
      <c r="C76" s="163" t="s">
        <v>57</v>
      </c>
      <c r="D76" s="272" t="s">
        <v>426</v>
      </c>
      <c r="E76" s="272" t="s">
        <v>57</v>
      </c>
      <c r="F76" s="114" t="s">
        <v>826</v>
      </c>
      <c r="G76" s="119">
        <v>42735</v>
      </c>
      <c r="H76" s="163"/>
      <c r="I76" s="163" t="s">
        <v>460</v>
      </c>
      <c r="J76" s="163" t="s">
        <v>901</v>
      </c>
      <c r="K76" s="170" t="s">
        <v>424</v>
      </c>
      <c r="L76" s="44" t="s">
        <v>771</v>
      </c>
      <c r="M76" s="273" t="s">
        <v>943</v>
      </c>
      <c r="N76" s="273"/>
      <c r="O76" s="44"/>
      <c r="P76" s="343" t="s">
        <v>1057</v>
      </c>
    </row>
    <row r="77" spans="1:18" ht="51" hidden="1" x14ac:dyDescent="0.2">
      <c r="A77" s="44"/>
      <c r="B77" s="44" t="s">
        <v>41</v>
      </c>
      <c r="C77" s="163" t="s">
        <v>57</v>
      </c>
      <c r="D77" s="272" t="s">
        <v>411</v>
      </c>
      <c r="E77" s="272" t="s">
        <v>57</v>
      </c>
      <c r="F77" s="114" t="s">
        <v>1009</v>
      </c>
      <c r="G77" s="119">
        <v>42735</v>
      </c>
      <c r="H77" s="163"/>
      <c r="I77" s="163" t="s">
        <v>460</v>
      </c>
      <c r="J77" s="163" t="s">
        <v>905</v>
      </c>
      <c r="K77" s="170" t="s">
        <v>419</v>
      </c>
      <c r="L77" s="44" t="s">
        <v>737</v>
      </c>
      <c r="M77" s="273" t="s">
        <v>943</v>
      </c>
      <c r="N77" s="273"/>
      <c r="O77" s="44"/>
      <c r="P77" s="291" t="s">
        <v>1056</v>
      </c>
    </row>
    <row r="78" spans="1:18" s="165" customFormat="1" ht="38.25" x14ac:dyDescent="0.2">
      <c r="A78" s="44"/>
      <c r="B78" s="44" t="s">
        <v>41</v>
      </c>
      <c r="C78" s="163" t="s">
        <v>57</v>
      </c>
      <c r="D78" s="272" t="s">
        <v>925</v>
      </c>
      <c r="E78" s="272" t="s">
        <v>755</v>
      </c>
      <c r="F78" s="277" t="s">
        <v>1002</v>
      </c>
      <c r="G78" s="119">
        <v>42735</v>
      </c>
      <c r="H78" s="163"/>
      <c r="I78" s="163" t="s">
        <v>460</v>
      </c>
      <c r="J78" s="163" t="s">
        <v>896</v>
      </c>
      <c r="K78" s="170" t="s">
        <v>950</v>
      </c>
      <c r="L78" s="44" t="s">
        <v>738</v>
      </c>
      <c r="M78" s="273" t="s">
        <v>497</v>
      </c>
      <c r="N78" s="273"/>
      <c r="O78" s="44"/>
      <c r="P78" s="291" t="s">
        <v>1056</v>
      </c>
      <c r="Q78" s="291"/>
      <c r="R78" s="291"/>
    </row>
    <row r="79" spans="1:18" ht="140.25" hidden="1" x14ac:dyDescent="0.2">
      <c r="A79" s="44"/>
      <c r="B79" s="44" t="s">
        <v>41</v>
      </c>
      <c r="C79" s="163" t="s">
        <v>57</v>
      </c>
      <c r="D79" s="112" t="s">
        <v>329</v>
      </c>
      <c r="E79" s="272" t="s">
        <v>755</v>
      </c>
      <c r="F79" s="277" t="s">
        <v>330</v>
      </c>
      <c r="G79" s="119">
        <v>42735</v>
      </c>
      <c r="H79" s="163"/>
      <c r="I79" s="163" t="s">
        <v>460</v>
      </c>
      <c r="J79" s="163" t="s">
        <v>898</v>
      </c>
      <c r="K79" s="170" t="s">
        <v>981</v>
      </c>
      <c r="L79" s="44" t="s">
        <v>771</v>
      </c>
      <c r="M79" s="273" t="s">
        <v>943</v>
      </c>
      <c r="N79" s="273"/>
      <c r="O79" s="44"/>
      <c r="P79" s="291" t="s">
        <v>1057</v>
      </c>
    </row>
    <row r="80" spans="1:18" ht="89.25" hidden="1" x14ac:dyDescent="0.2">
      <c r="A80" s="44"/>
      <c r="B80" s="44" t="s">
        <v>1041</v>
      </c>
      <c r="C80" s="163" t="s">
        <v>57</v>
      </c>
      <c r="D80" s="272" t="s">
        <v>727</v>
      </c>
      <c r="E80" s="272" t="s">
        <v>323</v>
      </c>
      <c r="F80" s="114" t="s">
        <v>1024</v>
      </c>
      <c r="G80" s="119">
        <v>42735</v>
      </c>
      <c r="H80" s="311"/>
      <c r="I80" s="163" t="s">
        <v>460</v>
      </c>
      <c r="J80" s="163" t="s">
        <v>918</v>
      </c>
      <c r="K80" s="170" t="s">
        <v>985</v>
      </c>
      <c r="L80" s="44" t="s">
        <v>771</v>
      </c>
      <c r="M80" s="273" t="s">
        <v>943</v>
      </c>
      <c r="N80" s="273"/>
      <c r="O80" s="44"/>
      <c r="P80" s="291" t="s">
        <v>57</v>
      </c>
    </row>
    <row r="81" spans="1:17" ht="25.5" x14ac:dyDescent="0.2">
      <c r="A81" s="44"/>
      <c r="B81" s="44" t="s">
        <v>1041</v>
      </c>
      <c r="C81" s="163" t="s">
        <v>57</v>
      </c>
      <c r="D81" s="272" t="s">
        <v>727</v>
      </c>
      <c r="E81" s="272"/>
      <c r="F81" s="114" t="s">
        <v>787</v>
      </c>
      <c r="G81" s="119">
        <v>42735</v>
      </c>
      <c r="H81" s="311"/>
      <c r="I81" s="163" t="s">
        <v>460</v>
      </c>
      <c r="J81" s="163" t="s">
        <v>958</v>
      </c>
      <c r="K81" s="170" t="s">
        <v>403</v>
      </c>
      <c r="L81" s="44"/>
      <c r="M81" s="273" t="s">
        <v>497</v>
      </c>
      <c r="N81" s="273"/>
      <c r="O81" s="44" t="s">
        <v>1036</v>
      </c>
      <c r="P81" s="296" t="s">
        <v>57</v>
      </c>
    </row>
    <row r="82" spans="1:17" ht="25.5" x14ac:dyDescent="0.2">
      <c r="A82" s="44"/>
      <c r="B82" s="44" t="s">
        <v>1041</v>
      </c>
      <c r="C82" s="163"/>
      <c r="D82" s="272" t="s">
        <v>407</v>
      </c>
      <c r="E82" s="272"/>
      <c r="F82" s="114" t="s">
        <v>1025</v>
      </c>
      <c r="G82" s="119">
        <v>42735</v>
      </c>
      <c r="H82" s="313"/>
      <c r="I82" s="163" t="s">
        <v>460</v>
      </c>
      <c r="J82" s="163" t="s">
        <v>966</v>
      </c>
      <c r="K82" s="170" t="s">
        <v>421</v>
      </c>
      <c r="L82" s="44" t="s">
        <v>737</v>
      </c>
      <c r="M82" s="273" t="s">
        <v>497</v>
      </c>
      <c r="N82" s="273"/>
      <c r="O82" s="44"/>
      <c r="P82" s="291" t="s">
        <v>1056</v>
      </c>
    </row>
    <row r="83" spans="1:17" ht="38.25" x14ac:dyDescent="0.2">
      <c r="A83" s="44"/>
      <c r="B83" s="44" t="s">
        <v>1041</v>
      </c>
      <c r="C83" s="163"/>
      <c r="D83" s="272" t="s">
        <v>407</v>
      </c>
      <c r="E83" s="272"/>
      <c r="F83" s="114" t="s">
        <v>1003</v>
      </c>
      <c r="G83" s="119">
        <v>42735</v>
      </c>
      <c r="H83" s="313"/>
      <c r="I83" s="163" t="s">
        <v>460</v>
      </c>
      <c r="J83" s="163" t="s">
        <v>966</v>
      </c>
      <c r="K83" s="170" t="s">
        <v>421</v>
      </c>
      <c r="L83" s="44" t="s">
        <v>738</v>
      </c>
      <c r="M83" s="273" t="s">
        <v>497</v>
      </c>
      <c r="N83" s="273"/>
      <c r="O83" s="44"/>
      <c r="P83" s="291" t="s">
        <v>1056</v>
      </c>
    </row>
    <row r="84" spans="1:17" ht="25.5" hidden="1" x14ac:dyDescent="0.2">
      <c r="A84" s="44"/>
      <c r="B84" s="44" t="s">
        <v>1041</v>
      </c>
      <c r="C84" s="163" t="s">
        <v>57</v>
      </c>
      <c r="D84" s="308" t="s">
        <v>118</v>
      </c>
      <c r="E84" s="309" t="s">
        <v>755</v>
      </c>
      <c r="F84" s="310" t="s">
        <v>829</v>
      </c>
      <c r="G84" s="119">
        <v>42735</v>
      </c>
      <c r="H84" s="163"/>
      <c r="I84" s="163" t="s">
        <v>460</v>
      </c>
      <c r="J84" s="163" t="s">
        <v>898</v>
      </c>
      <c r="K84" s="170" t="s">
        <v>424</v>
      </c>
      <c r="L84" s="44" t="s">
        <v>771</v>
      </c>
      <c r="M84" s="273" t="s">
        <v>943</v>
      </c>
      <c r="N84" s="273"/>
      <c r="O84" s="44"/>
      <c r="P84" s="291" t="s">
        <v>1057</v>
      </c>
    </row>
    <row r="85" spans="1:17" ht="25.5" x14ac:dyDescent="0.2">
      <c r="A85" s="44"/>
      <c r="B85" s="44" t="s">
        <v>471</v>
      </c>
      <c r="C85" s="163"/>
      <c r="D85" s="272" t="s">
        <v>782</v>
      </c>
      <c r="E85" s="306"/>
      <c r="F85" s="307" t="s">
        <v>1032</v>
      </c>
      <c r="G85" s="119">
        <v>42735</v>
      </c>
      <c r="H85" s="163"/>
      <c r="I85" s="163" t="s">
        <v>794</v>
      </c>
      <c r="J85" s="163" t="s">
        <v>890</v>
      </c>
      <c r="K85" s="170" t="s">
        <v>422</v>
      </c>
      <c r="L85" s="44"/>
      <c r="M85" s="273" t="s">
        <v>497</v>
      </c>
      <c r="N85" s="273"/>
      <c r="O85" s="44" t="s">
        <v>1031</v>
      </c>
      <c r="P85" s="291" t="s">
        <v>1056</v>
      </c>
    </row>
    <row r="86" spans="1:17" hidden="1" x14ac:dyDescent="0.2">
      <c r="A86" s="44"/>
      <c r="B86" s="44" t="s">
        <v>471</v>
      </c>
      <c r="C86" s="163" t="s">
        <v>57</v>
      </c>
      <c r="D86" s="272" t="s">
        <v>471</v>
      </c>
      <c r="E86" s="272" t="s">
        <v>757</v>
      </c>
      <c r="F86" s="114" t="s">
        <v>954</v>
      </c>
      <c r="G86" s="119">
        <v>42735</v>
      </c>
      <c r="H86" s="163"/>
      <c r="I86" s="163" t="s">
        <v>460</v>
      </c>
      <c r="J86" s="163" t="s">
        <v>891</v>
      </c>
      <c r="K86" s="170" t="s">
        <v>475</v>
      </c>
      <c r="L86" s="44" t="s">
        <v>737</v>
      </c>
      <c r="M86" s="273" t="s">
        <v>943</v>
      </c>
      <c r="N86" s="273"/>
      <c r="O86" s="44"/>
      <c r="P86" s="291" t="s">
        <v>1056</v>
      </c>
    </row>
    <row r="87" spans="1:17" ht="38.25" hidden="1" x14ac:dyDescent="0.2">
      <c r="A87" s="44"/>
      <c r="B87" s="44" t="s">
        <v>577</v>
      </c>
      <c r="C87" s="163" t="s">
        <v>57</v>
      </c>
      <c r="D87" s="272" t="s">
        <v>577</v>
      </c>
      <c r="E87" s="272" t="s">
        <v>743</v>
      </c>
      <c r="F87" s="114" t="s">
        <v>753</v>
      </c>
      <c r="G87" s="119">
        <v>42735</v>
      </c>
      <c r="H87" s="172">
        <v>42551</v>
      </c>
      <c r="I87" s="163" t="s">
        <v>460</v>
      </c>
      <c r="J87" s="163" t="s">
        <v>887</v>
      </c>
      <c r="K87" s="170" t="s">
        <v>419</v>
      </c>
      <c r="L87" s="44" t="s">
        <v>771</v>
      </c>
      <c r="M87" s="273" t="s">
        <v>943</v>
      </c>
      <c r="N87" s="273"/>
      <c r="O87" s="44"/>
      <c r="P87" s="291" t="s">
        <v>1056</v>
      </c>
    </row>
    <row r="88" spans="1:17" ht="38.25" hidden="1" x14ac:dyDescent="0.2">
      <c r="A88" s="44"/>
      <c r="B88" s="44" t="s">
        <v>577</v>
      </c>
      <c r="C88" s="163" t="s">
        <v>57</v>
      </c>
      <c r="D88" s="272" t="s">
        <v>577</v>
      </c>
      <c r="E88" s="272" t="s">
        <v>57</v>
      </c>
      <c r="F88" s="114" t="s">
        <v>961</v>
      </c>
      <c r="G88" s="119">
        <v>42735</v>
      </c>
      <c r="H88" s="172">
        <v>42551</v>
      </c>
      <c r="I88" s="163" t="s">
        <v>460</v>
      </c>
      <c r="J88" s="163" t="s">
        <v>887</v>
      </c>
      <c r="K88" s="170" t="s">
        <v>419</v>
      </c>
      <c r="L88" s="44" t="s">
        <v>771</v>
      </c>
      <c r="M88" s="273" t="s">
        <v>943</v>
      </c>
      <c r="N88" s="273"/>
      <c r="O88" s="44"/>
      <c r="P88" s="291" t="s">
        <v>1056</v>
      </c>
    </row>
    <row r="89" spans="1:17" ht="38.25" hidden="1" x14ac:dyDescent="0.2">
      <c r="A89" s="44"/>
      <c r="B89" s="44" t="s">
        <v>118</v>
      </c>
      <c r="C89" s="163" t="s">
        <v>57</v>
      </c>
      <c r="D89" s="272" t="s">
        <v>804</v>
      </c>
      <c r="E89" s="272" t="s">
        <v>57</v>
      </c>
      <c r="F89" s="114" t="s">
        <v>805</v>
      </c>
      <c r="G89" s="119">
        <v>42781</v>
      </c>
      <c r="H89" s="119">
        <v>42551</v>
      </c>
      <c r="I89" s="163" t="s">
        <v>790</v>
      </c>
      <c r="J89" s="163"/>
      <c r="K89" s="170" t="s">
        <v>945</v>
      </c>
      <c r="L89" s="44" t="s">
        <v>771</v>
      </c>
      <c r="M89" s="273" t="s">
        <v>943</v>
      </c>
      <c r="N89" s="273"/>
      <c r="O89" s="44"/>
      <c r="P89" s="291" t="s">
        <v>211</v>
      </c>
    </row>
    <row r="90" spans="1:17" ht="102" x14ac:dyDescent="0.2">
      <c r="A90" s="44"/>
      <c r="B90" s="44" t="s">
        <v>923</v>
      </c>
      <c r="C90" s="163" t="s">
        <v>57</v>
      </c>
      <c r="D90" s="112" t="s">
        <v>586</v>
      </c>
      <c r="E90" s="112" t="s">
        <v>95</v>
      </c>
      <c r="F90" s="321" t="s">
        <v>973</v>
      </c>
      <c r="G90" s="304">
        <v>42825</v>
      </c>
      <c r="H90" s="304">
        <v>42398</v>
      </c>
      <c r="I90" s="305" t="s">
        <v>460</v>
      </c>
      <c r="J90" s="305" t="s">
        <v>884</v>
      </c>
      <c r="K90" s="314" t="s">
        <v>425</v>
      </c>
      <c r="L90" s="320" t="s">
        <v>737</v>
      </c>
      <c r="M90" s="273" t="s">
        <v>497</v>
      </c>
      <c r="N90" s="273"/>
      <c r="O90" s="44"/>
      <c r="P90" s="291" t="s">
        <v>1056</v>
      </c>
      <c r="Q90" s="385"/>
    </row>
    <row r="91" spans="1:17" ht="63.75" x14ac:dyDescent="0.2">
      <c r="A91" s="44"/>
      <c r="B91" s="44" t="s">
        <v>923</v>
      </c>
      <c r="C91" s="163" t="s">
        <v>57</v>
      </c>
      <c r="D91" s="112" t="s">
        <v>739</v>
      </c>
      <c r="E91" s="272" t="s">
        <v>57</v>
      </c>
      <c r="F91" s="114" t="s">
        <v>976</v>
      </c>
      <c r="G91" s="304">
        <v>42825</v>
      </c>
      <c r="H91" s="163"/>
      <c r="I91" s="163" t="s">
        <v>460</v>
      </c>
      <c r="J91" s="163" t="s">
        <v>892</v>
      </c>
      <c r="K91" s="170" t="s">
        <v>418</v>
      </c>
      <c r="L91" s="44" t="s">
        <v>738</v>
      </c>
      <c r="M91" s="273" t="s">
        <v>497</v>
      </c>
      <c r="N91" s="273"/>
      <c r="O91" s="44"/>
      <c r="P91" s="291" t="s">
        <v>1056</v>
      </c>
      <c r="Q91" s="291" t="s">
        <v>1093</v>
      </c>
    </row>
    <row r="92" spans="1:17" ht="38.25" x14ac:dyDescent="0.2">
      <c r="A92" s="44"/>
      <c r="B92" s="44" t="s">
        <v>923</v>
      </c>
      <c r="C92" s="294" t="s">
        <v>57</v>
      </c>
      <c r="D92" s="112" t="s">
        <v>586</v>
      </c>
      <c r="E92" s="112" t="s">
        <v>428</v>
      </c>
      <c r="F92" s="114" t="s">
        <v>429</v>
      </c>
      <c r="G92" s="304">
        <v>42825</v>
      </c>
      <c r="H92" s="163"/>
      <c r="I92" s="163" t="s">
        <v>460</v>
      </c>
      <c r="J92" s="163" t="s">
        <v>884</v>
      </c>
      <c r="K92" s="170" t="s">
        <v>425</v>
      </c>
      <c r="L92" s="44" t="s">
        <v>737</v>
      </c>
      <c r="M92" s="273" t="s">
        <v>497</v>
      </c>
      <c r="N92" s="273"/>
      <c r="O92" s="44"/>
      <c r="P92" s="342" t="s">
        <v>1056</v>
      </c>
    </row>
    <row r="93" spans="1:17" ht="51" x14ac:dyDescent="0.2">
      <c r="A93" s="44"/>
      <c r="B93" s="44" t="s">
        <v>577</v>
      </c>
      <c r="C93" s="163" t="s">
        <v>57</v>
      </c>
      <c r="D93" s="112" t="s">
        <v>739</v>
      </c>
      <c r="E93" s="272" t="s">
        <v>57</v>
      </c>
      <c r="F93" s="314" t="s">
        <v>978</v>
      </c>
      <c r="G93" s="304">
        <v>42825</v>
      </c>
      <c r="H93" s="273" t="s">
        <v>410</v>
      </c>
      <c r="I93" s="163" t="s">
        <v>460</v>
      </c>
      <c r="J93" s="163" t="s">
        <v>892</v>
      </c>
      <c r="K93" s="170" t="s">
        <v>418</v>
      </c>
      <c r="L93" s="44" t="s">
        <v>737</v>
      </c>
      <c r="M93" s="273" t="s">
        <v>497</v>
      </c>
      <c r="N93" s="273"/>
      <c r="O93" s="44"/>
      <c r="P93" s="291" t="s">
        <v>1056</v>
      </c>
    </row>
    <row r="94" spans="1:17" ht="25.5" x14ac:dyDescent="0.2">
      <c r="A94" s="44"/>
      <c r="B94" s="44" t="s">
        <v>923</v>
      </c>
      <c r="C94" s="163"/>
      <c r="D94" s="272" t="s">
        <v>241</v>
      </c>
      <c r="E94" s="272"/>
      <c r="F94" s="113" t="s">
        <v>969</v>
      </c>
      <c r="G94" s="347">
        <v>2017</v>
      </c>
      <c r="H94" s="163"/>
      <c r="I94" s="163" t="s">
        <v>460</v>
      </c>
      <c r="J94" s="163" t="s">
        <v>970</v>
      </c>
      <c r="K94" s="170" t="s">
        <v>415</v>
      </c>
      <c r="L94" s="44"/>
      <c r="M94" s="273" t="s">
        <v>497</v>
      </c>
      <c r="N94" s="273" t="s">
        <v>1042</v>
      </c>
      <c r="O94" s="44"/>
      <c r="P94" s="291" t="s">
        <v>337</v>
      </c>
    </row>
    <row r="95" spans="1:17" ht="38.25" x14ac:dyDescent="0.2">
      <c r="A95" s="44"/>
      <c r="B95" s="44" t="s">
        <v>767</v>
      </c>
      <c r="C95" s="163" t="s">
        <v>57</v>
      </c>
      <c r="D95" s="112" t="s">
        <v>586</v>
      </c>
      <c r="E95" s="272" t="s">
        <v>740</v>
      </c>
      <c r="F95" s="277" t="s">
        <v>974</v>
      </c>
      <c r="G95" s="273">
        <v>2017</v>
      </c>
      <c r="H95" s="313"/>
      <c r="I95" s="163" t="s">
        <v>460</v>
      </c>
      <c r="J95" s="163" t="s">
        <v>277</v>
      </c>
      <c r="K95" s="170" t="s">
        <v>425</v>
      </c>
      <c r="L95" s="320" t="s">
        <v>738</v>
      </c>
      <c r="M95" s="273" t="s">
        <v>497</v>
      </c>
      <c r="N95" s="273"/>
      <c r="O95" s="44"/>
      <c r="P95" s="291" t="s">
        <v>1056</v>
      </c>
    </row>
    <row r="96" spans="1:17" ht="36" customHeight="1" x14ac:dyDescent="0.2">
      <c r="A96" s="44"/>
      <c r="B96" s="344" t="s">
        <v>767</v>
      </c>
      <c r="C96" s="272" t="s">
        <v>760</v>
      </c>
      <c r="D96" s="272" t="s">
        <v>760</v>
      </c>
      <c r="E96" s="272"/>
      <c r="F96" s="114" t="s">
        <v>1053</v>
      </c>
      <c r="G96" s="273">
        <v>2017</v>
      </c>
      <c r="H96" s="163"/>
      <c r="I96" s="163" t="s">
        <v>460</v>
      </c>
      <c r="J96" s="163" t="s">
        <v>900</v>
      </c>
      <c r="K96" s="170" t="s">
        <v>419</v>
      </c>
      <c r="L96" s="44"/>
      <c r="M96" s="273" t="s">
        <v>497</v>
      </c>
      <c r="N96" s="273"/>
      <c r="O96" s="44"/>
      <c r="P96" s="291" t="s">
        <v>1056</v>
      </c>
    </row>
    <row r="97" spans="1:15" ht="38.25" hidden="1" x14ac:dyDescent="0.2">
      <c r="A97" s="44"/>
      <c r="B97" s="44" t="s">
        <v>923</v>
      </c>
      <c r="C97" s="163" t="s">
        <v>57</v>
      </c>
      <c r="D97" s="112" t="s">
        <v>586</v>
      </c>
      <c r="E97" s="112" t="s">
        <v>430</v>
      </c>
      <c r="F97" s="314" t="s">
        <v>827</v>
      </c>
      <c r="G97" s="119" t="s">
        <v>277</v>
      </c>
      <c r="H97" s="172">
        <v>42400</v>
      </c>
      <c r="I97" s="163" t="s">
        <v>790</v>
      </c>
      <c r="J97" s="163" t="s">
        <v>884</v>
      </c>
      <c r="K97" s="170" t="s">
        <v>425</v>
      </c>
      <c r="L97" s="44" t="s">
        <v>771</v>
      </c>
      <c r="M97" s="273" t="s">
        <v>943</v>
      </c>
      <c r="N97" s="273"/>
      <c r="O97" s="44"/>
    </row>
    <row r="98" spans="1:15" ht="89.25" hidden="1" x14ac:dyDescent="0.2">
      <c r="A98" s="44"/>
      <c r="B98" s="44"/>
      <c r="C98" s="163" t="s">
        <v>57</v>
      </c>
      <c r="D98" s="312" t="s">
        <v>420</v>
      </c>
      <c r="E98" s="272" t="s">
        <v>755</v>
      </c>
      <c r="F98" s="277" t="s">
        <v>413</v>
      </c>
      <c r="G98" s="273" t="s">
        <v>277</v>
      </c>
      <c r="H98" s="119"/>
      <c r="I98" s="163" t="s">
        <v>460</v>
      </c>
      <c r="J98" s="163" t="s">
        <v>277</v>
      </c>
      <c r="K98" s="170" t="s">
        <v>421</v>
      </c>
      <c r="L98" s="44" t="s">
        <v>771</v>
      </c>
      <c r="M98" s="273" t="s">
        <v>52</v>
      </c>
      <c r="N98" s="273"/>
      <c r="O98" s="44"/>
    </row>
    <row r="99" spans="1:15" hidden="1" x14ac:dyDescent="0.2">
      <c r="A99" s="44"/>
      <c r="B99" s="44"/>
      <c r="C99" s="163"/>
      <c r="D99" s="312" t="s">
        <v>411</v>
      </c>
      <c r="E99" s="272"/>
      <c r="F99" s="277" t="s">
        <v>1010</v>
      </c>
      <c r="G99" s="273" t="s">
        <v>277</v>
      </c>
      <c r="H99" s="119"/>
      <c r="I99" s="163" t="s">
        <v>794</v>
      </c>
      <c r="J99" s="163" t="s">
        <v>277</v>
      </c>
      <c r="K99" s="170" t="s">
        <v>419</v>
      </c>
      <c r="L99" s="44" t="s">
        <v>737</v>
      </c>
      <c r="M99" s="273" t="s">
        <v>52</v>
      </c>
      <c r="N99" s="273"/>
      <c r="O99" s="44"/>
    </row>
    <row r="100" spans="1:15" ht="38.25" hidden="1" x14ac:dyDescent="0.2">
      <c r="A100" s="44"/>
      <c r="B100" s="44"/>
      <c r="C100" s="163" t="s">
        <v>57</v>
      </c>
      <c r="D100" s="272" t="s">
        <v>411</v>
      </c>
      <c r="E100" s="272" t="s">
        <v>57</v>
      </c>
      <c r="F100" s="114" t="s">
        <v>880</v>
      </c>
      <c r="G100" s="311" t="s">
        <v>277</v>
      </c>
      <c r="H100" s="163"/>
      <c r="I100" s="163" t="s">
        <v>790</v>
      </c>
      <c r="J100" s="163" t="s">
        <v>277</v>
      </c>
      <c r="K100" s="170" t="s">
        <v>945</v>
      </c>
      <c r="L100" s="44" t="s">
        <v>737</v>
      </c>
      <c r="M100" s="273" t="s">
        <v>52</v>
      </c>
      <c r="N100" s="273"/>
      <c r="O100" s="44"/>
    </row>
    <row r="101" spans="1:15" ht="25.5" hidden="1" x14ac:dyDescent="0.2">
      <c r="A101" s="44"/>
      <c r="B101" s="44"/>
      <c r="C101" s="163" t="s">
        <v>57</v>
      </c>
      <c r="D101" s="272" t="s">
        <v>166</v>
      </c>
      <c r="E101" s="272" t="s">
        <v>758</v>
      </c>
      <c r="F101" s="114" t="s">
        <v>830</v>
      </c>
      <c r="G101" s="273" t="s">
        <v>277</v>
      </c>
      <c r="H101" s="172">
        <v>42551</v>
      </c>
      <c r="I101" s="163" t="s">
        <v>460</v>
      </c>
      <c r="J101" s="163" t="s">
        <v>277</v>
      </c>
      <c r="K101" s="170" t="s">
        <v>424</v>
      </c>
      <c r="L101" s="44" t="s">
        <v>738</v>
      </c>
      <c r="M101" s="273"/>
      <c r="N101" s="273"/>
      <c r="O101" s="44"/>
    </row>
    <row r="102" spans="1:15" ht="25.5" hidden="1" x14ac:dyDescent="0.2">
      <c r="A102" s="44"/>
      <c r="B102" s="44"/>
      <c r="C102" s="163" t="s">
        <v>57</v>
      </c>
      <c r="D102" s="272" t="s">
        <v>577</v>
      </c>
      <c r="E102" s="272" t="s">
        <v>759</v>
      </c>
      <c r="F102" s="114" t="s">
        <v>750</v>
      </c>
      <c r="G102" s="273" t="s">
        <v>277</v>
      </c>
      <c r="H102" s="163"/>
      <c r="I102" s="163" t="s">
        <v>460</v>
      </c>
      <c r="J102" s="163" t="s">
        <v>277</v>
      </c>
      <c r="K102" s="170" t="s">
        <v>419</v>
      </c>
      <c r="L102" s="44" t="s">
        <v>436</v>
      </c>
      <c r="M102" s="273"/>
      <c r="N102" s="273"/>
      <c r="O102" s="44"/>
    </row>
    <row r="103" spans="1:15" ht="25.5" hidden="1" x14ac:dyDescent="0.2">
      <c r="A103" s="44"/>
      <c r="B103" s="44"/>
      <c r="C103" s="163"/>
      <c r="D103" s="112" t="s">
        <v>411</v>
      </c>
      <c r="E103" s="272"/>
      <c r="F103" s="277" t="s">
        <v>1014</v>
      </c>
      <c r="G103" s="273" t="s">
        <v>277</v>
      </c>
      <c r="H103" s="313"/>
      <c r="I103" s="163" t="s">
        <v>794</v>
      </c>
      <c r="J103" s="163" t="s">
        <v>277</v>
      </c>
      <c r="K103" s="170" t="s">
        <v>419</v>
      </c>
      <c r="L103" s="320" t="s">
        <v>737</v>
      </c>
      <c r="M103" s="273"/>
      <c r="N103" s="273"/>
      <c r="O103" s="44"/>
    </row>
    <row r="104" spans="1:15" ht="25.5" hidden="1" x14ac:dyDescent="0.2">
      <c r="A104" s="44"/>
      <c r="B104" s="44"/>
      <c r="C104" s="163" t="s">
        <v>57</v>
      </c>
      <c r="D104" s="272" t="s">
        <v>761</v>
      </c>
      <c r="E104" s="272" t="s">
        <v>832</v>
      </c>
      <c r="F104" s="277" t="s">
        <v>831</v>
      </c>
      <c r="G104" s="313" t="s">
        <v>277</v>
      </c>
      <c r="H104" s="313"/>
      <c r="I104" s="163" t="s">
        <v>460</v>
      </c>
      <c r="J104" s="163" t="s">
        <v>277</v>
      </c>
      <c r="K104" s="170" t="s">
        <v>419</v>
      </c>
      <c r="L104" s="44" t="s">
        <v>436</v>
      </c>
      <c r="M104" s="273"/>
      <c r="N104" s="273"/>
      <c r="O104" s="44"/>
    </row>
    <row r="105" spans="1:15" ht="25.5" hidden="1" x14ac:dyDescent="0.2">
      <c r="A105" s="44"/>
      <c r="B105" s="44"/>
      <c r="C105" s="163" t="s">
        <v>57</v>
      </c>
      <c r="D105" s="112" t="s">
        <v>586</v>
      </c>
      <c r="E105" s="272" t="s">
        <v>741</v>
      </c>
      <c r="F105" s="114" t="s">
        <v>833</v>
      </c>
      <c r="G105" s="313" t="s">
        <v>277</v>
      </c>
      <c r="H105" s="273"/>
      <c r="I105" s="163" t="s">
        <v>460</v>
      </c>
      <c r="J105" s="163" t="s">
        <v>277</v>
      </c>
      <c r="K105" s="170" t="s">
        <v>979</v>
      </c>
      <c r="L105" s="44" t="s">
        <v>738</v>
      </c>
      <c r="M105" s="273"/>
      <c r="N105" s="273"/>
      <c r="O105" s="44"/>
    </row>
    <row r="106" spans="1:15" ht="25.5" hidden="1" x14ac:dyDescent="0.2">
      <c r="A106" s="44"/>
      <c r="B106" s="44"/>
      <c r="C106" s="163" t="s">
        <v>57</v>
      </c>
      <c r="D106" s="312" t="s">
        <v>234</v>
      </c>
      <c r="E106" s="272" t="s">
        <v>755</v>
      </c>
      <c r="F106" s="277" t="s">
        <v>834</v>
      </c>
      <c r="G106" s="273" t="s">
        <v>277</v>
      </c>
      <c r="H106" s="313"/>
      <c r="I106" s="163" t="s">
        <v>460</v>
      </c>
      <c r="J106" s="163" t="s">
        <v>277</v>
      </c>
      <c r="K106" s="170" t="s">
        <v>981</v>
      </c>
      <c r="L106" s="44" t="s">
        <v>436</v>
      </c>
      <c r="M106" s="273"/>
      <c r="N106" s="273"/>
      <c r="O106" s="44"/>
    </row>
    <row r="107" spans="1:15" ht="25.5" hidden="1" x14ac:dyDescent="0.2">
      <c r="A107" s="44"/>
      <c r="B107" s="44"/>
      <c r="C107" s="163" t="s">
        <v>57</v>
      </c>
      <c r="D107" s="312" t="s">
        <v>234</v>
      </c>
      <c r="E107" s="272" t="s">
        <v>762</v>
      </c>
      <c r="F107" s="277" t="s">
        <v>246</v>
      </c>
      <c r="G107" s="313" t="s">
        <v>277</v>
      </c>
      <c r="H107" s="313"/>
      <c r="I107" s="163" t="s">
        <v>460</v>
      </c>
      <c r="J107" s="163" t="s">
        <v>277</v>
      </c>
      <c r="K107" s="170" t="s">
        <v>981</v>
      </c>
      <c r="L107" s="44" t="s">
        <v>738</v>
      </c>
      <c r="M107" s="273"/>
      <c r="N107" s="273"/>
      <c r="O107" s="44"/>
    </row>
    <row r="108" spans="1:15" ht="51" hidden="1" x14ac:dyDescent="0.2">
      <c r="A108" s="44"/>
      <c r="B108" s="44"/>
      <c r="C108" s="163" t="s">
        <v>57</v>
      </c>
      <c r="D108" s="312" t="s">
        <v>234</v>
      </c>
      <c r="E108" s="272" t="s">
        <v>763</v>
      </c>
      <c r="F108" s="277" t="s">
        <v>247</v>
      </c>
      <c r="G108" s="313" t="s">
        <v>277</v>
      </c>
      <c r="H108" s="313"/>
      <c r="I108" s="163" t="s">
        <v>460</v>
      </c>
      <c r="J108" s="163" t="s">
        <v>277</v>
      </c>
      <c r="K108" s="170" t="s">
        <v>981</v>
      </c>
      <c r="L108" s="44" t="s">
        <v>436</v>
      </c>
      <c r="M108" s="273"/>
      <c r="N108" s="273"/>
      <c r="O108" s="44"/>
    </row>
    <row r="109" spans="1:15" ht="25.5" hidden="1" x14ac:dyDescent="0.2">
      <c r="A109" s="44"/>
      <c r="B109" s="44"/>
      <c r="C109" s="163" t="s">
        <v>57</v>
      </c>
      <c r="D109" s="312" t="s">
        <v>234</v>
      </c>
      <c r="E109" s="272" t="s">
        <v>755</v>
      </c>
      <c r="F109" s="277" t="s">
        <v>231</v>
      </c>
      <c r="G109" s="313" t="s">
        <v>277</v>
      </c>
      <c r="H109" s="313"/>
      <c r="I109" s="163" t="s">
        <v>460</v>
      </c>
      <c r="J109" s="163" t="s">
        <v>277</v>
      </c>
      <c r="K109" s="170" t="s">
        <v>981</v>
      </c>
      <c r="L109" s="44" t="s">
        <v>436</v>
      </c>
      <c r="M109" s="273"/>
      <c r="N109" s="273"/>
      <c r="O109" s="44"/>
    </row>
    <row r="110" spans="1:15" ht="25.5" hidden="1" x14ac:dyDescent="0.2">
      <c r="A110" s="44"/>
      <c r="B110" s="44"/>
      <c r="C110" s="163" t="s">
        <v>57</v>
      </c>
      <c r="D110" s="112" t="s">
        <v>586</v>
      </c>
      <c r="E110" s="272" t="s">
        <v>764</v>
      </c>
      <c r="F110" s="277" t="s">
        <v>835</v>
      </c>
      <c r="G110" s="119" t="s">
        <v>277</v>
      </c>
      <c r="H110" s="119" t="s">
        <v>52</v>
      </c>
      <c r="I110" s="163" t="s">
        <v>460</v>
      </c>
      <c r="J110" s="163" t="s">
        <v>277</v>
      </c>
      <c r="K110" s="170" t="s">
        <v>419</v>
      </c>
      <c r="L110" s="44" t="s">
        <v>436</v>
      </c>
      <c r="M110" s="273"/>
      <c r="N110" s="273"/>
      <c r="O110" s="44"/>
    </row>
    <row r="111" spans="1:15" ht="25.5" hidden="1" x14ac:dyDescent="0.2">
      <c r="A111" s="44"/>
      <c r="B111" s="44"/>
      <c r="C111" s="163" t="s">
        <v>57</v>
      </c>
      <c r="D111" s="112" t="s">
        <v>739</v>
      </c>
      <c r="E111" s="272" t="s">
        <v>57</v>
      </c>
      <c r="F111" s="114" t="s">
        <v>836</v>
      </c>
      <c r="G111" s="273" t="s">
        <v>277</v>
      </c>
      <c r="H111" s="273"/>
      <c r="I111" s="163" t="s">
        <v>460</v>
      </c>
      <c r="J111" s="163" t="s">
        <v>277</v>
      </c>
      <c r="K111" s="114" t="s">
        <v>418</v>
      </c>
      <c r="L111" s="44" t="s">
        <v>738</v>
      </c>
      <c r="M111" s="273"/>
      <c r="N111" s="273"/>
      <c r="O111" s="44"/>
    </row>
    <row r="112" spans="1:15" ht="25.5" hidden="1" x14ac:dyDescent="0.2">
      <c r="A112" s="44"/>
      <c r="B112" s="44"/>
      <c r="C112" s="163" t="s">
        <v>57</v>
      </c>
      <c r="D112" s="312" t="s">
        <v>118</v>
      </c>
      <c r="E112" s="272" t="s">
        <v>57</v>
      </c>
      <c r="F112" s="277" t="s">
        <v>230</v>
      </c>
      <c r="G112" s="273" t="s">
        <v>277</v>
      </c>
      <c r="H112" s="313"/>
      <c r="I112" s="163" t="s">
        <v>460</v>
      </c>
      <c r="J112" s="163" t="s">
        <v>277</v>
      </c>
      <c r="K112" s="170" t="s">
        <v>981</v>
      </c>
      <c r="L112" s="44" t="s">
        <v>738</v>
      </c>
      <c r="M112" s="273"/>
      <c r="N112" s="273"/>
      <c r="O112" s="44"/>
    </row>
    <row r="113" spans="1:17" ht="38.25" hidden="1" x14ac:dyDescent="0.2">
      <c r="A113" s="44"/>
      <c r="B113" s="44"/>
      <c r="C113" s="163" t="s">
        <v>57</v>
      </c>
      <c r="D113" s="312" t="s">
        <v>118</v>
      </c>
      <c r="E113" s="272" t="s">
        <v>755</v>
      </c>
      <c r="F113" s="277" t="s">
        <v>244</v>
      </c>
      <c r="G113" s="313" t="s">
        <v>277</v>
      </c>
      <c r="H113" s="313"/>
      <c r="I113" s="163" t="s">
        <v>460</v>
      </c>
      <c r="J113" s="163" t="s">
        <v>277</v>
      </c>
      <c r="K113" s="170" t="s">
        <v>981</v>
      </c>
      <c r="L113" s="44" t="s">
        <v>738</v>
      </c>
      <c r="M113" s="273"/>
      <c r="N113" s="273"/>
      <c r="O113" s="44"/>
    </row>
    <row r="114" spans="1:17" ht="38.25" hidden="1" x14ac:dyDescent="0.2">
      <c r="A114" s="44"/>
      <c r="B114" s="44"/>
      <c r="C114" s="163" t="s">
        <v>57</v>
      </c>
      <c r="D114" s="312" t="s">
        <v>118</v>
      </c>
      <c r="E114" s="272" t="s">
        <v>755</v>
      </c>
      <c r="F114" s="277" t="s">
        <v>245</v>
      </c>
      <c r="G114" s="313" t="s">
        <v>277</v>
      </c>
      <c r="H114" s="313"/>
      <c r="I114" s="163" t="s">
        <v>460</v>
      </c>
      <c r="J114" s="163" t="s">
        <v>277</v>
      </c>
      <c r="K114" s="170" t="s">
        <v>981</v>
      </c>
      <c r="L114" s="44" t="s">
        <v>738</v>
      </c>
      <c r="M114" s="273"/>
      <c r="N114" s="273"/>
      <c r="O114" s="44"/>
    </row>
    <row r="115" spans="1:17" ht="25.5" hidden="1" x14ac:dyDescent="0.2">
      <c r="A115" s="44"/>
      <c r="B115" s="44"/>
      <c r="C115" s="163" t="s">
        <v>57</v>
      </c>
      <c r="D115" s="312" t="s">
        <v>773</v>
      </c>
      <c r="E115" s="272" t="s">
        <v>57</v>
      </c>
      <c r="F115" s="277" t="s">
        <v>236</v>
      </c>
      <c r="G115" s="273" t="s">
        <v>277</v>
      </c>
      <c r="H115" s="313"/>
      <c r="I115" s="163" t="s">
        <v>460</v>
      </c>
      <c r="J115" s="163" t="s">
        <v>277</v>
      </c>
      <c r="K115" s="114" t="s">
        <v>949</v>
      </c>
      <c r="L115" s="44" t="s">
        <v>737</v>
      </c>
      <c r="M115" s="273"/>
      <c r="N115" s="273"/>
      <c r="O115" s="44"/>
    </row>
    <row r="116" spans="1:17" ht="38.25" hidden="1" x14ac:dyDescent="0.2">
      <c r="A116" s="44"/>
      <c r="B116" s="44"/>
      <c r="C116" s="163" t="s">
        <v>57</v>
      </c>
      <c r="D116" s="312" t="s">
        <v>409</v>
      </c>
      <c r="E116" s="272" t="s">
        <v>755</v>
      </c>
      <c r="F116" s="277" t="s">
        <v>789</v>
      </c>
      <c r="G116" s="313" t="s">
        <v>277</v>
      </c>
      <c r="H116" s="313"/>
      <c r="I116" s="163" t="s">
        <v>460</v>
      </c>
      <c r="J116" s="163" t="s">
        <v>277</v>
      </c>
      <c r="K116" s="170" t="s">
        <v>423</v>
      </c>
      <c r="L116" s="44" t="s">
        <v>738</v>
      </c>
      <c r="M116" s="273"/>
      <c r="N116" s="273"/>
      <c r="O116" s="44"/>
    </row>
    <row r="117" spans="1:17" ht="25.5" hidden="1" x14ac:dyDescent="0.2">
      <c r="A117" s="44"/>
      <c r="B117" s="44"/>
      <c r="C117" s="163" t="s">
        <v>57</v>
      </c>
      <c r="D117" s="312" t="s">
        <v>471</v>
      </c>
      <c r="E117" s="272" t="s">
        <v>765</v>
      </c>
      <c r="F117" s="277" t="s">
        <v>948</v>
      </c>
      <c r="G117" s="273" t="s">
        <v>277</v>
      </c>
      <c r="H117" s="313"/>
      <c r="I117" s="313" t="s">
        <v>460</v>
      </c>
      <c r="J117" s="163" t="s">
        <v>277</v>
      </c>
      <c r="K117" s="170" t="s">
        <v>422</v>
      </c>
      <c r="L117" s="44" t="s">
        <v>738</v>
      </c>
      <c r="M117" s="273"/>
      <c r="N117" s="273"/>
      <c r="O117" s="44"/>
      <c r="P117" s="291" t="s">
        <v>1056</v>
      </c>
      <c r="Q117" s="291" t="s">
        <v>1092</v>
      </c>
    </row>
    <row r="118" spans="1:17" ht="25.5" hidden="1" x14ac:dyDescent="0.2">
      <c r="A118" s="44"/>
      <c r="B118" s="44"/>
      <c r="C118" s="163"/>
      <c r="D118" s="312" t="s">
        <v>767</v>
      </c>
      <c r="E118" s="272"/>
      <c r="F118" s="277" t="s">
        <v>1011</v>
      </c>
      <c r="G118" s="273" t="s">
        <v>277</v>
      </c>
      <c r="H118" s="313"/>
      <c r="I118" s="313" t="s">
        <v>460</v>
      </c>
      <c r="J118" s="163" t="s">
        <v>277</v>
      </c>
      <c r="K118" s="170" t="s">
        <v>419</v>
      </c>
      <c r="L118" s="44" t="s">
        <v>436</v>
      </c>
      <c r="M118" s="273"/>
      <c r="N118" s="273"/>
      <c r="O118" s="44"/>
    </row>
    <row r="119" spans="1:17" ht="25.5" hidden="1" x14ac:dyDescent="0.2">
      <c r="A119" s="44"/>
      <c r="B119" s="44"/>
      <c r="C119" s="294" t="s">
        <v>57</v>
      </c>
      <c r="D119" s="272" t="s">
        <v>767</v>
      </c>
      <c r="E119" s="272" t="s">
        <v>760</v>
      </c>
      <c r="F119" s="114" t="s">
        <v>433</v>
      </c>
      <c r="G119" s="273" t="s">
        <v>277</v>
      </c>
      <c r="H119" s="273"/>
      <c r="I119" s="163" t="s">
        <v>460</v>
      </c>
      <c r="J119" s="163" t="s">
        <v>277</v>
      </c>
      <c r="K119" s="114" t="s">
        <v>419</v>
      </c>
      <c r="L119" s="44" t="s">
        <v>436</v>
      </c>
      <c r="M119" s="273"/>
      <c r="N119" s="273"/>
      <c r="O119" s="44"/>
    </row>
    <row r="120" spans="1:17" hidden="1" x14ac:dyDescent="0.2">
      <c r="A120" s="44"/>
      <c r="B120" s="44"/>
      <c r="C120" s="163" t="s">
        <v>57</v>
      </c>
      <c r="D120" s="272" t="s">
        <v>237</v>
      </c>
      <c r="E120" s="272" t="s">
        <v>768</v>
      </c>
      <c r="F120" s="114" t="s">
        <v>1069</v>
      </c>
      <c r="G120" s="119">
        <v>42582</v>
      </c>
      <c r="H120" s="163"/>
      <c r="I120" s="163" t="s">
        <v>460</v>
      </c>
      <c r="J120" s="163" t="s">
        <v>277</v>
      </c>
      <c r="K120" s="170" t="s">
        <v>434</v>
      </c>
      <c r="L120" s="44" t="s">
        <v>436</v>
      </c>
      <c r="M120" s="273"/>
      <c r="N120" s="273"/>
      <c r="O120" s="44"/>
      <c r="P120" s="291" t="s">
        <v>1056</v>
      </c>
    </row>
    <row r="121" spans="1:17" ht="25.5" hidden="1" x14ac:dyDescent="0.2">
      <c r="A121" s="44"/>
      <c r="B121" s="44"/>
      <c r="C121" s="163" t="s">
        <v>57</v>
      </c>
      <c r="D121" s="112" t="s">
        <v>739</v>
      </c>
      <c r="E121" s="272" t="s">
        <v>57</v>
      </c>
      <c r="F121" s="114" t="s">
        <v>437</v>
      </c>
      <c r="G121" s="273" t="s">
        <v>277</v>
      </c>
      <c r="H121" s="273"/>
      <c r="I121" s="163" t="s">
        <v>460</v>
      </c>
      <c r="J121" s="163" t="s">
        <v>277</v>
      </c>
      <c r="K121" s="114" t="s">
        <v>418</v>
      </c>
      <c r="L121" s="44" t="s">
        <v>436</v>
      </c>
      <c r="M121" s="273"/>
      <c r="N121" s="273"/>
      <c r="O121" s="44"/>
    </row>
    <row r="122" spans="1:17" ht="51" hidden="1" x14ac:dyDescent="0.2">
      <c r="A122" s="44"/>
      <c r="B122" s="44"/>
      <c r="C122" s="163" t="s">
        <v>57</v>
      </c>
      <c r="D122" s="308" t="s">
        <v>118</v>
      </c>
      <c r="E122" s="309" t="s">
        <v>755</v>
      </c>
      <c r="F122" s="310" t="s">
        <v>815</v>
      </c>
      <c r="G122" s="311" t="s">
        <v>277</v>
      </c>
      <c r="H122" s="311"/>
      <c r="I122" s="163" t="s">
        <v>460</v>
      </c>
      <c r="J122" s="163" t="s">
        <v>277</v>
      </c>
      <c r="K122" s="170" t="s">
        <v>981</v>
      </c>
      <c r="L122" s="44" t="s">
        <v>436</v>
      </c>
      <c r="M122" s="273"/>
      <c r="N122" s="273"/>
      <c r="O122" s="44"/>
    </row>
    <row r="123" spans="1:17" ht="38.25" hidden="1" x14ac:dyDescent="0.2">
      <c r="A123" s="44"/>
      <c r="B123" s="44"/>
      <c r="C123" s="163" t="s">
        <v>57</v>
      </c>
      <c r="D123" s="308" t="s">
        <v>118</v>
      </c>
      <c r="E123" s="309" t="s">
        <v>755</v>
      </c>
      <c r="F123" s="310" t="s">
        <v>816</v>
      </c>
      <c r="G123" s="311" t="s">
        <v>277</v>
      </c>
      <c r="H123" s="311"/>
      <c r="I123" s="163" t="s">
        <v>460</v>
      </c>
      <c r="J123" s="163" t="s">
        <v>277</v>
      </c>
      <c r="K123" s="170" t="s">
        <v>981</v>
      </c>
      <c r="L123" s="44" t="s">
        <v>436</v>
      </c>
      <c r="M123" s="273"/>
      <c r="N123" s="273"/>
      <c r="O123" s="44"/>
    </row>
    <row r="124" spans="1:17" ht="38.25" hidden="1" x14ac:dyDescent="0.2">
      <c r="A124" s="44"/>
      <c r="B124" s="44"/>
      <c r="C124" s="163" t="s">
        <v>57</v>
      </c>
      <c r="D124" s="308" t="s">
        <v>118</v>
      </c>
      <c r="E124" s="309" t="s">
        <v>755</v>
      </c>
      <c r="F124" s="310" t="s">
        <v>819</v>
      </c>
      <c r="G124" s="311" t="s">
        <v>277</v>
      </c>
      <c r="H124" s="311"/>
      <c r="I124" s="163" t="s">
        <v>955</v>
      </c>
      <c r="J124" s="163" t="s">
        <v>277</v>
      </c>
      <c r="K124" s="170" t="s">
        <v>820</v>
      </c>
      <c r="L124" s="44" t="s">
        <v>436</v>
      </c>
      <c r="M124" s="273"/>
      <c r="N124" s="273"/>
      <c r="O124" s="44"/>
    </row>
    <row r="125" spans="1:17" ht="38.25" hidden="1" x14ac:dyDescent="0.2">
      <c r="A125" s="44"/>
      <c r="B125" s="44"/>
      <c r="C125" s="163" t="s">
        <v>57</v>
      </c>
      <c r="D125" s="308" t="s">
        <v>118</v>
      </c>
      <c r="E125" s="309" t="s">
        <v>755</v>
      </c>
      <c r="F125" s="310" t="s">
        <v>821</v>
      </c>
      <c r="G125" s="311" t="s">
        <v>277</v>
      </c>
      <c r="H125" s="311"/>
      <c r="I125" s="163" t="s">
        <v>460</v>
      </c>
      <c r="J125" s="163" t="s">
        <v>277</v>
      </c>
      <c r="K125" s="170" t="s">
        <v>424</v>
      </c>
      <c r="L125" s="44" t="s">
        <v>436</v>
      </c>
      <c r="M125" s="273"/>
      <c r="N125" s="273"/>
      <c r="O125" s="44"/>
    </row>
    <row r="126" spans="1:17" ht="25.5" hidden="1" x14ac:dyDescent="0.2">
      <c r="A126" s="44"/>
      <c r="B126" s="44"/>
      <c r="C126" s="163" t="s">
        <v>57</v>
      </c>
      <c r="D126" s="308" t="s">
        <v>118</v>
      </c>
      <c r="E126" s="309" t="s">
        <v>755</v>
      </c>
      <c r="F126" s="310" t="s">
        <v>822</v>
      </c>
      <c r="G126" s="311" t="s">
        <v>277</v>
      </c>
      <c r="H126" s="311"/>
      <c r="I126" s="163" t="s">
        <v>460</v>
      </c>
      <c r="J126" s="163" t="s">
        <v>277</v>
      </c>
      <c r="K126" s="170" t="s">
        <v>424</v>
      </c>
      <c r="L126" s="44" t="s">
        <v>436</v>
      </c>
      <c r="M126" s="273"/>
      <c r="N126" s="273"/>
      <c r="O126" s="44"/>
    </row>
    <row r="127" spans="1:17" ht="51" hidden="1" x14ac:dyDescent="0.2">
      <c r="A127" s="44"/>
      <c r="B127" s="44"/>
      <c r="C127" s="163" t="s">
        <v>57</v>
      </c>
      <c r="D127" s="308" t="s">
        <v>118</v>
      </c>
      <c r="E127" s="309" t="s">
        <v>755</v>
      </c>
      <c r="F127" s="310" t="s">
        <v>873</v>
      </c>
      <c r="G127" s="311" t="s">
        <v>277</v>
      </c>
      <c r="H127" s="311"/>
      <c r="I127" s="163" t="s">
        <v>460</v>
      </c>
      <c r="J127" s="163" t="s">
        <v>277</v>
      </c>
      <c r="K127" s="170" t="s">
        <v>424</v>
      </c>
      <c r="L127" s="44" t="s">
        <v>436</v>
      </c>
      <c r="M127" s="273"/>
      <c r="N127" s="273"/>
      <c r="O127" s="44"/>
    </row>
    <row r="128" spans="1:17" ht="38.25" hidden="1" x14ac:dyDescent="0.2">
      <c r="A128" s="44"/>
      <c r="B128" s="44"/>
      <c r="C128" s="163" t="s">
        <v>57</v>
      </c>
      <c r="D128" s="308" t="s">
        <v>118</v>
      </c>
      <c r="E128" s="309" t="s">
        <v>755</v>
      </c>
      <c r="F128" s="310" t="s">
        <v>823</v>
      </c>
      <c r="G128" s="311" t="s">
        <v>277</v>
      </c>
      <c r="H128" s="311"/>
      <c r="I128" s="163" t="s">
        <v>460</v>
      </c>
      <c r="J128" s="163" t="s">
        <v>277</v>
      </c>
      <c r="K128" s="170" t="s">
        <v>424</v>
      </c>
      <c r="L128" s="44" t="s">
        <v>436</v>
      </c>
      <c r="M128" s="273"/>
      <c r="N128" s="273"/>
      <c r="O128" s="44"/>
    </row>
    <row r="129" spans="1:18" ht="38.25" hidden="1" x14ac:dyDescent="0.2">
      <c r="A129" s="44"/>
      <c r="B129" s="44"/>
      <c r="C129" s="163" t="s">
        <v>57</v>
      </c>
      <c r="D129" s="308" t="s">
        <v>118</v>
      </c>
      <c r="E129" s="309" t="s">
        <v>755</v>
      </c>
      <c r="F129" s="310" t="s">
        <v>817</v>
      </c>
      <c r="G129" s="311" t="s">
        <v>277</v>
      </c>
      <c r="H129" s="163"/>
      <c r="I129" s="163" t="s">
        <v>790</v>
      </c>
      <c r="J129" s="163" t="s">
        <v>277</v>
      </c>
      <c r="K129" s="170" t="s">
        <v>424</v>
      </c>
      <c r="L129" s="44"/>
      <c r="M129" s="273"/>
      <c r="N129" s="273"/>
      <c r="O129" s="44"/>
    </row>
    <row r="130" spans="1:18" ht="38.25" hidden="1" x14ac:dyDescent="0.2">
      <c r="A130" s="44"/>
      <c r="B130" s="44"/>
      <c r="C130" s="163" t="s">
        <v>57</v>
      </c>
      <c r="D130" s="308" t="s">
        <v>118</v>
      </c>
      <c r="E130" s="309" t="s">
        <v>755</v>
      </c>
      <c r="F130" s="310" t="s">
        <v>818</v>
      </c>
      <c r="G130" s="311" t="s">
        <v>277</v>
      </c>
      <c r="H130" s="163"/>
      <c r="I130" s="163" t="s">
        <v>794</v>
      </c>
      <c r="J130" s="163" t="s">
        <v>277</v>
      </c>
      <c r="K130" s="170" t="s">
        <v>424</v>
      </c>
      <c r="L130" s="44"/>
      <c r="M130" s="273"/>
      <c r="N130" s="273"/>
      <c r="O130" s="44"/>
    </row>
    <row r="131" spans="1:18" ht="25.5" hidden="1" x14ac:dyDescent="0.2">
      <c r="A131" s="44"/>
      <c r="B131" s="44"/>
      <c r="C131" s="163" t="s">
        <v>57</v>
      </c>
      <c r="D131" s="308" t="s">
        <v>118</v>
      </c>
      <c r="E131" s="309" t="s">
        <v>755</v>
      </c>
      <c r="F131" s="310" t="s">
        <v>824</v>
      </c>
      <c r="G131" s="311" t="s">
        <v>277</v>
      </c>
      <c r="H131" s="163"/>
      <c r="I131" s="163" t="s">
        <v>794</v>
      </c>
      <c r="J131" s="163" t="s">
        <v>899</v>
      </c>
      <c r="K131" s="170" t="s">
        <v>424</v>
      </c>
      <c r="L131" s="44"/>
      <c r="M131" s="273"/>
      <c r="N131" s="273"/>
      <c r="O131" s="112"/>
      <c r="P131" s="165"/>
      <c r="Q131" s="165"/>
      <c r="R131" s="165"/>
    </row>
    <row r="132" spans="1:18" ht="51" hidden="1" x14ac:dyDescent="0.2">
      <c r="A132" s="44"/>
      <c r="B132" s="44" t="s">
        <v>923</v>
      </c>
      <c r="C132" s="163" t="s">
        <v>57</v>
      </c>
      <c r="D132" s="272" t="s">
        <v>774</v>
      </c>
      <c r="E132" s="272" t="s">
        <v>205</v>
      </c>
      <c r="F132" s="114" t="s">
        <v>957</v>
      </c>
      <c r="G132" s="119" t="s">
        <v>1021</v>
      </c>
      <c r="H132" s="119">
        <v>42490</v>
      </c>
      <c r="I132" s="163" t="s">
        <v>460</v>
      </c>
      <c r="J132" s="163" t="s">
        <v>886</v>
      </c>
      <c r="K132" s="314" t="s">
        <v>979</v>
      </c>
      <c r="L132" s="44" t="s">
        <v>771</v>
      </c>
      <c r="M132" s="273" t="s">
        <v>943</v>
      </c>
      <c r="N132" s="273"/>
      <c r="O132" s="44"/>
    </row>
    <row r="133" spans="1:18" ht="25.5" hidden="1" x14ac:dyDescent="0.2">
      <c r="A133" s="44"/>
      <c r="B133" s="114" t="s">
        <v>807</v>
      </c>
      <c r="D133" s="114" t="s">
        <v>1098</v>
      </c>
      <c r="E133" s="114" t="s">
        <v>1099</v>
      </c>
      <c r="F133" s="114" t="s">
        <v>1100</v>
      </c>
      <c r="G133" s="294">
        <v>2017</v>
      </c>
    </row>
    <row r="134" spans="1:18" ht="25.5" hidden="1" x14ac:dyDescent="0.2">
      <c r="A134" s="44"/>
      <c r="B134" s="114" t="s">
        <v>807</v>
      </c>
      <c r="D134" s="114" t="s">
        <v>1098</v>
      </c>
      <c r="E134" s="114" t="s">
        <v>1099</v>
      </c>
      <c r="F134" s="114" t="s">
        <v>1101</v>
      </c>
      <c r="G134" s="294">
        <v>2017</v>
      </c>
    </row>
    <row r="135" spans="1:18" ht="25.5" hidden="1" x14ac:dyDescent="0.2">
      <c r="B135" s="114" t="s">
        <v>807</v>
      </c>
      <c r="D135" s="114" t="s">
        <v>1098</v>
      </c>
      <c r="E135" s="114" t="s">
        <v>1102</v>
      </c>
      <c r="F135" s="114" t="s">
        <v>1103</v>
      </c>
      <c r="G135" s="294">
        <v>2017</v>
      </c>
    </row>
    <row r="136" spans="1:18" ht="25.5" hidden="1" x14ac:dyDescent="0.2">
      <c r="B136" s="114" t="s">
        <v>807</v>
      </c>
      <c r="D136" s="114" t="s">
        <v>1098</v>
      </c>
      <c r="E136" s="114" t="s">
        <v>1102</v>
      </c>
      <c r="F136" s="114" t="s">
        <v>1104</v>
      </c>
      <c r="G136" s="294">
        <v>2018</v>
      </c>
    </row>
    <row r="137" spans="1:18" ht="25.5" hidden="1" x14ac:dyDescent="0.2">
      <c r="B137" s="114" t="s">
        <v>807</v>
      </c>
      <c r="D137" s="114" t="s">
        <v>240</v>
      </c>
      <c r="E137" s="114" t="s">
        <v>1105</v>
      </c>
      <c r="F137" s="114" t="s">
        <v>1106</v>
      </c>
      <c r="G137" s="294">
        <v>2018</v>
      </c>
    </row>
    <row r="138" spans="1:18" ht="25.5" hidden="1" x14ac:dyDescent="0.2">
      <c r="B138" s="114" t="s">
        <v>807</v>
      </c>
      <c r="D138" s="114" t="s">
        <v>240</v>
      </c>
      <c r="E138" s="114" t="s">
        <v>97</v>
      </c>
      <c r="F138" s="114" t="s">
        <v>1107</v>
      </c>
      <c r="G138" s="294">
        <v>2017</v>
      </c>
    </row>
    <row r="139" spans="1:18" ht="38.25" hidden="1" x14ac:dyDescent="0.2">
      <c r="B139" s="114" t="s">
        <v>807</v>
      </c>
      <c r="D139" s="114" t="s">
        <v>240</v>
      </c>
      <c r="E139" s="114" t="s">
        <v>1108</v>
      </c>
      <c r="F139" s="114" t="s">
        <v>1109</v>
      </c>
      <c r="G139" s="294">
        <v>2018</v>
      </c>
    </row>
    <row r="140" spans="1:18" ht="25.5" hidden="1" x14ac:dyDescent="0.2">
      <c r="B140" s="114" t="s">
        <v>807</v>
      </c>
      <c r="D140" s="114" t="s">
        <v>240</v>
      </c>
      <c r="E140" s="114" t="s">
        <v>240</v>
      </c>
      <c r="F140" s="114" t="s">
        <v>1110</v>
      </c>
      <c r="G140" s="294">
        <v>2018</v>
      </c>
    </row>
    <row r="141" spans="1:18" ht="25.5" hidden="1" x14ac:dyDescent="0.2">
      <c r="B141" s="114" t="s">
        <v>807</v>
      </c>
      <c r="D141" s="114" t="s">
        <v>471</v>
      </c>
      <c r="E141" s="114" t="s">
        <v>1111</v>
      </c>
      <c r="F141" s="114" t="s">
        <v>1112</v>
      </c>
      <c r="G141" s="294">
        <v>2017</v>
      </c>
    </row>
    <row r="142" spans="1:18" ht="25.5" hidden="1" x14ac:dyDescent="0.2">
      <c r="B142" s="114" t="s">
        <v>807</v>
      </c>
      <c r="D142" s="114" t="s">
        <v>471</v>
      </c>
      <c r="E142" s="114" t="s">
        <v>1111</v>
      </c>
      <c r="F142" s="114" t="s">
        <v>1113</v>
      </c>
      <c r="G142" s="294">
        <v>2018</v>
      </c>
    </row>
    <row r="143" spans="1:18" ht="25.5" hidden="1" x14ac:dyDescent="0.2">
      <c r="B143" s="114" t="s">
        <v>807</v>
      </c>
      <c r="D143" s="114" t="s">
        <v>804</v>
      </c>
      <c r="E143" s="114" t="s">
        <v>804</v>
      </c>
      <c r="F143" s="114" t="s">
        <v>1114</v>
      </c>
      <c r="G143" s="294">
        <v>2017</v>
      </c>
    </row>
    <row r="144" spans="1:18" ht="25.5" hidden="1" x14ac:dyDescent="0.2">
      <c r="B144" s="114" t="s">
        <v>807</v>
      </c>
      <c r="D144" s="114" t="s">
        <v>804</v>
      </c>
      <c r="E144" s="114" t="s">
        <v>804</v>
      </c>
      <c r="F144" s="114" t="s">
        <v>1115</v>
      </c>
      <c r="G144" s="294">
        <v>2018</v>
      </c>
    </row>
    <row r="145" spans="2:7" ht="25.5" hidden="1" x14ac:dyDescent="0.2">
      <c r="B145" s="114" t="s">
        <v>807</v>
      </c>
      <c r="D145" s="114" t="s">
        <v>804</v>
      </c>
      <c r="E145" s="114" t="s">
        <v>804</v>
      </c>
      <c r="F145" s="114" t="s">
        <v>1116</v>
      </c>
      <c r="G145" s="294">
        <v>2019</v>
      </c>
    </row>
    <row r="146" spans="2:7" ht="25.5" hidden="1" x14ac:dyDescent="0.2">
      <c r="B146" s="114" t="s">
        <v>807</v>
      </c>
      <c r="D146" s="114" t="s">
        <v>1117</v>
      </c>
      <c r="E146" s="114" t="s">
        <v>1118</v>
      </c>
      <c r="F146" s="114" t="s">
        <v>1119</v>
      </c>
      <c r="G146" s="294">
        <v>2018</v>
      </c>
    </row>
    <row r="147" spans="2:7" ht="25.5" hidden="1" x14ac:dyDescent="0.2">
      <c r="B147" s="114" t="s">
        <v>807</v>
      </c>
      <c r="D147" s="114" t="s">
        <v>1117</v>
      </c>
      <c r="E147" s="114" t="s">
        <v>1118</v>
      </c>
      <c r="F147" s="114" t="s">
        <v>1120</v>
      </c>
      <c r="G147" s="294">
        <v>2019</v>
      </c>
    </row>
    <row r="148" spans="2:7" ht="38.25" hidden="1" x14ac:dyDescent="0.2">
      <c r="B148" s="114" t="s">
        <v>807</v>
      </c>
      <c r="D148" s="114" t="s">
        <v>1117</v>
      </c>
      <c r="E148" s="114" t="s">
        <v>1121</v>
      </c>
      <c r="F148" s="114" t="s">
        <v>1122</v>
      </c>
      <c r="G148" s="294">
        <v>2018</v>
      </c>
    </row>
    <row r="149" spans="2:7" ht="25.5" hidden="1" x14ac:dyDescent="0.2">
      <c r="B149" s="114" t="s">
        <v>807</v>
      </c>
      <c r="D149" s="114" t="s">
        <v>934</v>
      </c>
      <c r="E149" s="114" t="s">
        <v>934</v>
      </c>
      <c r="F149" s="114" t="s">
        <v>1123</v>
      </c>
      <c r="G149" s="294">
        <v>2017</v>
      </c>
    </row>
    <row r="150" spans="2:7" ht="25.5" hidden="1" x14ac:dyDescent="0.2">
      <c r="B150" s="114" t="s">
        <v>807</v>
      </c>
      <c r="D150" s="114" t="s">
        <v>934</v>
      </c>
      <c r="E150" s="114" t="s">
        <v>934</v>
      </c>
      <c r="F150" s="114" t="s">
        <v>1124</v>
      </c>
      <c r="G150" s="294">
        <v>2018</v>
      </c>
    </row>
    <row r="151" spans="2:7" ht="25.5" hidden="1" x14ac:dyDescent="0.2">
      <c r="B151" s="114" t="s">
        <v>807</v>
      </c>
      <c r="D151" s="114" t="s">
        <v>934</v>
      </c>
      <c r="E151" s="114" t="s">
        <v>934</v>
      </c>
      <c r="F151" s="114" t="s">
        <v>1125</v>
      </c>
      <c r="G151" s="294">
        <v>2019</v>
      </c>
    </row>
    <row r="152" spans="2:7" ht="25.5" hidden="1" x14ac:dyDescent="0.2">
      <c r="B152" s="114" t="s">
        <v>807</v>
      </c>
      <c r="D152" s="114" t="s">
        <v>934</v>
      </c>
      <c r="E152" s="114" t="s">
        <v>934</v>
      </c>
      <c r="F152" s="114" t="s">
        <v>1126</v>
      </c>
      <c r="G152" s="294">
        <v>2019</v>
      </c>
    </row>
  </sheetData>
  <autoFilter ref="A1:P152">
    <filterColumn colId="12">
      <filters>
        <filter val="Y"/>
      </filters>
    </filterColumn>
  </autoFilter>
  <dataValidations count="2">
    <dataValidation type="list" allowBlank="1" showInputMessage="1" showErrorMessage="1" sqref="Q90">
      <formula1>$A$6:$A$9</formula1>
    </dataValidation>
    <dataValidation type="list" allowBlank="1" showInputMessage="1" showErrorMessage="1" sqref="D97">
      <formula1>$A$2:$A$26</formula1>
    </dataValidation>
  </dataValidations>
  <hyperlinks>
    <hyperlink ref="L46" r:id="rId1"/>
  </hyperlinks>
  <pageMargins left="0.25" right="0.25" top="0.5" bottom="0.5" header="0.3" footer="0.3"/>
  <pageSetup paperSize="17" fitToHeight="0" orientation="portrait" r:id="rId2"/>
  <headerFooter>
    <oddFooter>&amp;L&amp;Pof &amp;N&amp;CAmazon Confidential</oddFooter>
  </headerFooter>
  <extLst>
    <ext xmlns:x14="http://schemas.microsoft.com/office/spreadsheetml/2009/9/main" uri="{CCE6A557-97BC-4b89-ADB6-D9C93CAAB3DF}">
      <x14:dataValidations xmlns:xm="http://schemas.microsoft.com/office/excel/2006/main" count="15">
        <x14:dataValidation type="list" allowBlank="1" showInputMessage="1" showErrorMessage="1">
          <x14:formula1>
            <xm:f>'Reference Lists'!#REF!</xm:f>
          </x14:formula1>
          <xm:sqref>N65</xm:sqref>
        </x14:dataValidation>
        <x14:dataValidation type="list" allowBlank="1" showInputMessage="1" showErrorMessage="1">
          <x14:formula1>
            <xm:f>'Reference Lists'!#REF!</xm:f>
          </x14:formula1>
          <xm:sqref>N96:N97</xm:sqref>
        </x14:dataValidation>
        <x14:dataValidation type="list" allowBlank="1" showInputMessage="1" showErrorMessage="1">
          <x14:formula1>
            <xm:f>'Reference Lists'!#REF!</xm:f>
          </x14:formula1>
          <xm:sqref>L92:L96</xm:sqref>
        </x14:dataValidation>
        <x14:dataValidation type="list" allowBlank="1" showInputMessage="1" showErrorMessage="1">
          <x14:formula1>
            <xm:f>'Reference Lists'!#REF!</xm:f>
          </x14:formula1>
          <xm:sqref>L98:L1048576</xm:sqref>
        </x14:dataValidation>
        <x14:dataValidation type="list" allowBlank="1" showInputMessage="1" showErrorMessage="1">
          <x14:formula1>
            <xm:f>'Reference Lists'!#REF!</xm:f>
          </x14:formula1>
          <xm:sqref>L1:L26</xm:sqref>
        </x14:dataValidation>
        <x14:dataValidation type="list" allowBlank="1" showInputMessage="1" showErrorMessage="1">
          <x14:formula1>
            <xm:f>'Reference Lists'!#REF!</xm:f>
          </x14:formula1>
          <xm:sqref>L27:L90</xm:sqref>
        </x14:dataValidation>
        <x14:dataValidation type="list" allowBlank="1" showInputMessage="1" showErrorMessage="1">
          <x14:formula1>
            <xm:f>'Reference Lists'!$A:$A</xm:f>
          </x14:formula1>
          <xm:sqref>C8</xm:sqref>
        </x14:dataValidation>
        <x14:dataValidation type="list" allowBlank="1" showInputMessage="1" showErrorMessage="1">
          <x14:formula1>
            <xm:f>'Reference Lists'!$A:$A</xm:f>
          </x14:formula1>
          <xm:sqref>C2:D2</xm:sqref>
        </x14:dataValidation>
        <x14:dataValidation type="list" allowBlank="1" showInputMessage="1" showErrorMessage="1">
          <x14:formula1>
            <xm:f>'Reference Lists'!$A:$A</xm:f>
          </x14:formula1>
          <xm:sqref>C66:D66</xm:sqref>
        </x14:dataValidation>
        <x14:dataValidation type="list" allowBlank="1" showInputMessage="1" showErrorMessage="1">
          <x14:formula1>
            <xm:f>'Reference Lists'!$A:$A</xm:f>
          </x14:formula1>
          <xm:sqref>D1</xm:sqref>
        </x14:dataValidation>
        <x14:dataValidation type="list" allowBlank="1" showInputMessage="1" showErrorMessage="1">
          <x14:formula1>
            <xm:f>'Reference Lists'!$A:$A</xm:f>
          </x14:formula1>
          <xm:sqref>D153:D1048576</xm:sqref>
        </x14:dataValidation>
        <x14:dataValidation type="list" allowBlank="1" showInputMessage="1" showErrorMessage="1">
          <x14:formula1>
            <xm:f>'Reference Lists'!$A:$A</xm:f>
          </x14:formula1>
          <xm:sqref>D98:D132</xm:sqref>
        </x14:dataValidation>
        <x14:dataValidation type="list" allowBlank="1" showInputMessage="1" showErrorMessage="1">
          <x14:formula1>
            <xm:f>'Reference Lists'!$A:$A</xm:f>
          </x14:formula1>
          <xm:sqref>D67:D96</xm:sqref>
        </x14:dataValidation>
        <x14:dataValidation type="list" allowBlank="1" showInputMessage="1" showErrorMessage="1">
          <x14:formula1>
            <xm:f>'Reference Lists'!$A:$A</xm:f>
          </x14:formula1>
          <xm:sqref>D3:D26</xm:sqref>
        </x14:dataValidation>
        <x14:dataValidation type="list" allowBlank="1" showInputMessage="1" showErrorMessage="1">
          <x14:formula1>
            <xm:f>'Reference Lists'!$A:$A</xm:f>
          </x14:formula1>
          <xm:sqref>D27:D65</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P47"/>
  <sheetViews>
    <sheetView zoomScaleSheetLayoutView="100" workbookViewId="0">
      <pane ySplit="1" topLeftCell="A36" activePane="bottomLeft" state="frozen"/>
      <selection pane="bottomLeft" sqref="A1:M45"/>
    </sheetView>
  </sheetViews>
  <sheetFormatPr defaultColWidth="19.7109375" defaultRowHeight="12.75" outlineLevelCol="2" x14ac:dyDescent="0.2"/>
  <cols>
    <col min="1" max="1" width="4.42578125" style="292" customWidth="1"/>
    <col min="2" max="2" width="12.42578125" style="292" customWidth="1"/>
    <col min="3" max="3" width="10.42578125" style="188" hidden="1" customWidth="1"/>
    <col min="4" max="4" width="14.7109375" style="165" customWidth="1"/>
    <col min="5" max="5" width="22.140625" style="165" hidden="1" customWidth="1"/>
    <col min="6" max="6" width="69.42578125" style="188" customWidth="1"/>
    <col min="7" max="7" width="11.42578125" style="292" customWidth="1"/>
    <col min="8" max="10" width="14.42578125" style="292" hidden="1" customWidth="1" outlineLevel="2"/>
    <col min="11" max="11" width="19.7109375" style="188" hidden="1" customWidth="1" outlineLevel="2"/>
    <col min="12" max="12" width="19.7109375" style="291" hidden="1" customWidth="1" outlineLevel="1" collapsed="1"/>
    <col min="13" max="13" width="8.7109375" style="292" customWidth="1" collapsed="1"/>
    <col min="14" max="16384" width="19.7109375" style="291"/>
  </cols>
  <sheetData>
    <row r="1" spans="1:16" s="293" customFormat="1" ht="51" customHeight="1" x14ac:dyDescent="0.25">
      <c r="A1" s="276" t="s">
        <v>196</v>
      </c>
      <c r="B1" s="276" t="s">
        <v>882</v>
      </c>
      <c r="C1" s="276" t="s">
        <v>385</v>
      </c>
      <c r="D1" s="276" t="s">
        <v>0</v>
      </c>
      <c r="E1" s="276" t="s">
        <v>868</v>
      </c>
      <c r="F1" s="319" t="s">
        <v>1</v>
      </c>
      <c r="G1" s="276" t="s">
        <v>965</v>
      </c>
      <c r="H1" s="295" t="s">
        <v>61</v>
      </c>
      <c r="I1" s="295" t="s">
        <v>793</v>
      </c>
      <c r="J1" s="295" t="s">
        <v>883</v>
      </c>
      <c r="K1" s="295" t="s">
        <v>959</v>
      </c>
      <c r="L1" s="295" t="s">
        <v>736</v>
      </c>
      <c r="M1" s="276" t="s">
        <v>1027</v>
      </c>
    </row>
    <row r="2" spans="1:16" ht="38.25" x14ac:dyDescent="0.2">
      <c r="A2" s="273">
        <v>1</v>
      </c>
      <c r="B2" s="273" t="s">
        <v>923</v>
      </c>
      <c r="C2" s="163" t="s">
        <v>57</v>
      </c>
      <c r="D2" s="272" t="s">
        <v>234</v>
      </c>
      <c r="E2" s="272" t="s">
        <v>770</v>
      </c>
      <c r="F2" s="114" t="s">
        <v>927</v>
      </c>
      <c r="G2" s="345" t="s">
        <v>995</v>
      </c>
      <c r="H2" s="172" t="s">
        <v>980</v>
      </c>
      <c r="I2" s="163" t="s">
        <v>460</v>
      </c>
      <c r="J2" s="163" t="s">
        <v>894</v>
      </c>
      <c r="K2" s="170" t="s">
        <v>416</v>
      </c>
      <c r="L2" s="44" t="s">
        <v>737</v>
      </c>
      <c r="M2" s="273" t="s">
        <v>1037</v>
      </c>
    </row>
    <row r="3" spans="1:16" ht="38.25" x14ac:dyDescent="0.2">
      <c r="A3" s="273">
        <v>2</v>
      </c>
      <c r="B3" s="273" t="s">
        <v>923</v>
      </c>
      <c r="C3" s="163" t="s">
        <v>57</v>
      </c>
      <c r="D3" s="112" t="s">
        <v>739</v>
      </c>
      <c r="E3" s="272" t="s">
        <v>57</v>
      </c>
      <c r="F3" s="314" t="s">
        <v>997</v>
      </c>
      <c r="G3" s="119">
        <v>42490</v>
      </c>
      <c r="H3" s="273"/>
      <c r="I3" s="163" t="s">
        <v>460</v>
      </c>
      <c r="J3" s="163" t="s">
        <v>892</v>
      </c>
      <c r="K3" s="114" t="s">
        <v>418</v>
      </c>
      <c r="L3" s="44" t="s">
        <v>771</v>
      </c>
      <c r="M3" s="273" t="s">
        <v>1039</v>
      </c>
    </row>
    <row r="4" spans="1:16" ht="27.75" customHeight="1" x14ac:dyDescent="0.2">
      <c r="A4" s="273">
        <v>3</v>
      </c>
      <c r="B4" s="273" t="s">
        <v>923</v>
      </c>
      <c r="C4" s="163" t="s">
        <v>57</v>
      </c>
      <c r="D4" s="272" t="s">
        <v>774</v>
      </c>
      <c r="E4" s="272" t="s">
        <v>205</v>
      </c>
      <c r="F4" s="114" t="s">
        <v>1043</v>
      </c>
      <c r="G4" s="119">
        <v>42503</v>
      </c>
      <c r="H4" s="163" t="s">
        <v>983</v>
      </c>
      <c r="I4" s="163" t="s">
        <v>790</v>
      </c>
      <c r="J4" s="163" t="s">
        <v>886</v>
      </c>
      <c r="K4" s="314" t="s">
        <v>979</v>
      </c>
      <c r="L4" s="44" t="s">
        <v>737</v>
      </c>
      <c r="M4" s="273" t="s">
        <v>1039</v>
      </c>
    </row>
    <row r="5" spans="1:16" ht="25.5" x14ac:dyDescent="0.2">
      <c r="A5" s="273">
        <v>4</v>
      </c>
      <c r="B5" s="273" t="s">
        <v>923</v>
      </c>
      <c r="C5" s="163" t="s">
        <v>386</v>
      </c>
      <c r="D5" s="272" t="s">
        <v>269</v>
      </c>
      <c r="E5" s="272" t="s">
        <v>755</v>
      </c>
      <c r="F5" s="114" t="s">
        <v>988</v>
      </c>
      <c r="G5" s="119">
        <v>42551</v>
      </c>
      <c r="H5" s="163"/>
      <c r="I5" s="163" t="s">
        <v>794</v>
      </c>
      <c r="J5" s="163" t="s">
        <v>987</v>
      </c>
      <c r="K5" s="170" t="s">
        <v>457</v>
      </c>
      <c r="L5" s="44" t="s">
        <v>738</v>
      </c>
      <c r="M5" s="273" t="s">
        <v>1039</v>
      </c>
    </row>
    <row r="6" spans="1:16" ht="38.25" x14ac:dyDescent="0.2">
      <c r="A6" s="273">
        <v>5</v>
      </c>
      <c r="B6" s="163" t="s">
        <v>923</v>
      </c>
      <c r="C6" s="171" t="s">
        <v>940</v>
      </c>
      <c r="D6" s="171" t="s">
        <v>940</v>
      </c>
      <c r="E6" s="172">
        <v>42490</v>
      </c>
      <c r="F6" s="331" t="s">
        <v>1007</v>
      </c>
      <c r="G6" s="172">
        <v>42566</v>
      </c>
      <c r="H6" s="172">
        <v>42490</v>
      </c>
      <c r="I6" s="163" t="s">
        <v>460</v>
      </c>
      <c r="J6" s="163" t="s">
        <v>892</v>
      </c>
      <c r="K6" s="170" t="s">
        <v>946</v>
      </c>
      <c r="L6" s="340" t="s">
        <v>737</v>
      </c>
      <c r="M6" s="163" t="s">
        <v>1039</v>
      </c>
    </row>
    <row r="7" spans="1:16" ht="38.25" x14ac:dyDescent="0.2">
      <c r="A7" s="273">
        <v>6</v>
      </c>
      <c r="B7" s="273" t="s">
        <v>923</v>
      </c>
      <c r="C7" s="163" t="s">
        <v>57</v>
      </c>
      <c r="D7" s="272" t="s">
        <v>812</v>
      </c>
      <c r="E7" s="272" t="s">
        <v>814</v>
      </c>
      <c r="F7" s="114" t="s">
        <v>944</v>
      </c>
      <c r="G7" s="119">
        <v>42582</v>
      </c>
      <c r="H7" s="119">
        <v>42704</v>
      </c>
      <c r="I7" s="163" t="s">
        <v>460</v>
      </c>
      <c r="J7" s="163" t="s">
        <v>914</v>
      </c>
      <c r="K7" s="170" t="s">
        <v>945</v>
      </c>
      <c r="L7" s="44" t="s">
        <v>737</v>
      </c>
      <c r="M7" s="273" t="s">
        <v>1039</v>
      </c>
    </row>
    <row r="8" spans="1:16" ht="38.25" x14ac:dyDescent="0.2">
      <c r="A8" s="273">
        <v>7</v>
      </c>
      <c r="B8" s="273" t="s">
        <v>923</v>
      </c>
      <c r="C8" s="163" t="s">
        <v>57</v>
      </c>
      <c r="D8" s="112" t="s">
        <v>739</v>
      </c>
      <c r="E8" s="272" t="s">
        <v>57</v>
      </c>
      <c r="F8" s="314" t="s">
        <v>975</v>
      </c>
      <c r="G8" s="172">
        <v>42612</v>
      </c>
      <c r="H8" s="304">
        <v>42551</v>
      </c>
      <c r="I8" s="163" t="s">
        <v>460</v>
      </c>
      <c r="J8" s="163" t="s">
        <v>892</v>
      </c>
      <c r="K8" s="170" t="s">
        <v>418</v>
      </c>
      <c r="L8" s="44" t="s">
        <v>737</v>
      </c>
      <c r="M8" s="273" t="s">
        <v>1039</v>
      </c>
    </row>
    <row r="9" spans="1:16" ht="25.5" x14ac:dyDescent="0.2">
      <c r="A9" s="273">
        <v>8</v>
      </c>
      <c r="B9" s="273" t="s">
        <v>923</v>
      </c>
      <c r="C9" s="294"/>
      <c r="D9" s="112" t="s">
        <v>940</v>
      </c>
      <c r="E9" s="112"/>
      <c r="F9" s="114" t="s">
        <v>996</v>
      </c>
      <c r="G9" s="119">
        <v>42643</v>
      </c>
      <c r="H9" s="163"/>
      <c r="I9" s="163" t="s">
        <v>460</v>
      </c>
      <c r="J9" s="163"/>
      <c r="K9" s="170" t="s">
        <v>946</v>
      </c>
      <c r="L9" s="44"/>
      <c r="M9" s="273" t="s">
        <v>1039</v>
      </c>
    </row>
    <row r="10" spans="1:16" ht="25.5" x14ac:dyDescent="0.2">
      <c r="A10" s="273">
        <v>9</v>
      </c>
      <c r="B10" s="273" t="s">
        <v>923</v>
      </c>
      <c r="C10" s="163" t="s">
        <v>144</v>
      </c>
      <c r="D10" s="272" t="s">
        <v>269</v>
      </c>
      <c r="E10" s="306" t="s">
        <v>870</v>
      </c>
      <c r="F10" s="307" t="s">
        <v>1000</v>
      </c>
      <c r="G10" s="119">
        <v>42674</v>
      </c>
      <c r="H10" s="163"/>
      <c r="I10" s="163" t="s">
        <v>794</v>
      </c>
      <c r="J10" s="163" t="s">
        <v>912</v>
      </c>
      <c r="K10" s="170" t="s">
        <v>457</v>
      </c>
      <c r="L10" s="322" t="s">
        <v>738</v>
      </c>
      <c r="M10" s="273" t="s">
        <v>1038</v>
      </c>
    </row>
    <row r="11" spans="1:16" ht="25.5" x14ac:dyDescent="0.2">
      <c r="A11" s="273">
        <v>10</v>
      </c>
      <c r="B11" s="273" t="s">
        <v>923</v>
      </c>
      <c r="C11" s="163"/>
      <c r="D11" s="272" t="s">
        <v>773</v>
      </c>
      <c r="E11" s="272"/>
      <c r="F11" s="114" t="s">
        <v>999</v>
      </c>
      <c r="G11" s="119">
        <v>42735</v>
      </c>
      <c r="H11" s="311"/>
      <c r="I11" s="163" t="s">
        <v>460</v>
      </c>
      <c r="J11" s="163" t="s">
        <v>967</v>
      </c>
      <c r="K11" s="170" t="s">
        <v>415</v>
      </c>
      <c r="L11" s="44"/>
      <c r="M11" s="273" t="s">
        <v>1039</v>
      </c>
    </row>
    <row r="12" spans="1:16" ht="38.25" x14ac:dyDescent="0.2">
      <c r="A12" s="273">
        <v>11</v>
      </c>
      <c r="B12" s="273" t="s">
        <v>923</v>
      </c>
      <c r="C12" s="163"/>
      <c r="D12" s="112" t="s">
        <v>240</v>
      </c>
      <c r="E12" s="272"/>
      <c r="F12" s="314" t="s">
        <v>1005</v>
      </c>
      <c r="G12" s="304">
        <v>42735</v>
      </c>
      <c r="H12" s="273"/>
      <c r="I12" s="163" t="s">
        <v>790</v>
      </c>
      <c r="J12" s="163" t="s">
        <v>1004</v>
      </c>
      <c r="K12" s="170" t="s">
        <v>421</v>
      </c>
      <c r="L12" s="44" t="s">
        <v>737</v>
      </c>
      <c r="M12" s="273" t="s">
        <v>1039</v>
      </c>
    </row>
    <row r="13" spans="1:16" ht="82.35" customHeight="1" x14ac:dyDescent="0.2">
      <c r="A13" s="273">
        <v>12</v>
      </c>
      <c r="B13" s="273" t="s">
        <v>923</v>
      </c>
      <c r="C13" s="168"/>
      <c r="D13" s="112" t="s">
        <v>586</v>
      </c>
      <c r="E13" s="272"/>
      <c r="F13" s="314" t="s">
        <v>1045</v>
      </c>
      <c r="G13" s="119">
        <v>42735</v>
      </c>
      <c r="H13" s="163"/>
      <c r="I13" s="163" t="s">
        <v>460</v>
      </c>
      <c r="J13" s="163" t="s">
        <v>884</v>
      </c>
      <c r="K13" s="170" t="s">
        <v>425</v>
      </c>
      <c r="L13" s="320" t="s">
        <v>737</v>
      </c>
      <c r="M13" s="273" t="s">
        <v>1039</v>
      </c>
    </row>
    <row r="14" spans="1:16" ht="38.25" x14ac:dyDescent="0.2">
      <c r="A14" s="273">
        <v>13</v>
      </c>
      <c r="B14" s="273" t="s">
        <v>923</v>
      </c>
      <c r="C14" s="163" t="s">
        <v>57</v>
      </c>
      <c r="D14" s="272" t="s">
        <v>760</v>
      </c>
      <c r="E14" s="272" t="s">
        <v>760</v>
      </c>
      <c r="F14" s="114" t="s">
        <v>1012</v>
      </c>
      <c r="G14" s="119">
        <v>42735</v>
      </c>
      <c r="H14" s="163"/>
      <c r="I14" s="163" t="s">
        <v>460</v>
      </c>
      <c r="J14" s="163" t="s">
        <v>900</v>
      </c>
      <c r="K14" s="170" t="s">
        <v>419</v>
      </c>
      <c r="L14" s="44" t="s">
        <v>737</v>
      </c>
      <c r="M14" s="273" t="s">
        <v>1039</v>
      </c>
    </row>
    <row r="15" spans="1:16" ht="98.45" customHeight="1" x14ac:dyDescent="0.2">
      <c r="A15" s="273">
        <v>14</v>
      </c>
      <c r="B15" s="273" t="s">
        <v>923</v>
      </c>
      <c r="C15" s="163" t="s">
        <v>57</v>
      </c>
      <c r="D15" s="112" t="s">
        <v>586</v>
      </c>
      <c r="E15" s="112" t="s">
        <v>95</v>
      </c>
      <c r="F15" s="321" t="s">
        <v>1046</v>
      </c>
      <c r="G15" s="304">
        <v>42825</v>
      </c>
      <c r="H15" s="304">
        <v>42398</v>
      </c>
      <c r="I15" s="305" t="s">
        <v>460</v>
      </c>
      <c r="J15" s="305" t="s">
        <v>884</v>
      </c>
      <c r="K15" s="314" t="s">
        <v>425</v>
      </c>
      <c r="L15" s="320" t="s">
        <v>737</v>
      </c>
      <c r="M15" s="273" t="s">
        <v>1039</v>
      </c>
      <c r="N15" s="342"/>
      <c r="O15" s="342"/>
      <c r="P15" s="342"/>
    </row>
    <row r="16" spans="1:16" ht="31.35" customHeight="1" x14ac:dyDescent="0.2">
      <c r="A16" s="273">
        <v>15</v>
      </c>
      <c r="B16" s="273" t="s">
        <v>923</v>
      </c>
      <c r="C16" s="294" t="s">
        <v>57</v>
      </c>
      <c r="D16" s="112" t="s">
        <v>586</v>
      </c>
      <c r="E16" s="112" t="s">
        <v>428</v>
      </c>
      <c r="F16" s="114" t="s">
        <v>429</v>
      </c>
      <c r="G16" s="119">
        <v>42825</v>
      </c>
      <c r="H16" s="163"/>
      <c r="I16" s="163" t="s">
        <v>460</v>
      </c>
      <c r="J16" s="163" t="s">
        <v>884</v>
      </c>
      <c r="K16" s="170" t="s">
        <v>425</v>
      </c>
      <c r="L16" s="44" t="s">
        <v>737</v>
      </c>
      <c r="M16" s="273" t="s">
        <v>1039</v>
      </c>
    </row>
    <row r="17" spans="1:16" s="342" customFormat="1" ht="57.6" customHeight="1" x14ac:dyDescent="0.2">
      <c r="A17" s="273">
        <v>16</v>
      </c>
      <c r="B17" s="273" t="s">
        <v>923</v>
      </c>
      <c r="C17" s="163" t="s">
        <v>57</v>
      </c>
      <c r="D17" s="112" t="s">
        <v>739</v>
      </c>
      <c r="E17" s="272" t="s">
        <v>57</v>
      </c>
      <c r="F17" s="114" t="s">
        <v>976</v>
      </c>
      <c r="G17" s="304">
        <v>42825</v>
      </c>
      <c r="H17" s="163"/>
      <c r="I17" s="163" t="s">
        <v>460</v>
      </c>
      <c r="J17" s="163" t="s">
        <v>892</v>
      </c>
      <c r="K17" s="170" t="s">
        <v>418</v>
      </c>
      <c r="L17" s="44" t="s">
        <v>738</v>
      </c>
      <c r="M17" s="273" t="s">
        <v>1039</v>
      </c>
      <c r="N17" s="291"/>
      <c r="O17" s="291"/>
      <c r="P17" s="291"/>
    </row>
    <row r="18" spans="1:16" ht="25.5" x14ac:dyDescent="0.2">
      <c r="A18" s="273">
        <v>17</v>
      </c>
      <c r="B18" s="273" t="s">
        <v>923</v>
      </c>
      <c r="C18" s="163"/>
      <c r="D18" s="272" t="s">
        <v>241</v>
      </c>
      <c r="E18" s="272"/>
      <c r="F18" s="113" t="s">
        <v>969</v>
      </c>
      <c r="G18" s="273">
        <v>2017</v>
      </c>
      <c r="H18" s="163"/>
      <c r="I18" s="163" t="s">
        <v>460</v>
      </c>
      <c r="J18" s="163" t="s">
        <v>970</v>
      </c>
      <c r="K18" s="170" t="s">
        <v>415</v>
      </c>
      <c r="L18" s="44"/>
      <c r="M18" s="273" t="s">
        <v>1042</v>
      </c>
    </row>
    <row r="19" spans="1:16" ht="38.25" x14ac:dyDescent="0.2">
      <c r="A19" s="273">
        <v>18</v>
      </c>
      <c r="B19" s="273" t="s">
        <v>577</v>
      </c>
      <c r="C19" s="163" t="s">
        <v>57</v>
      </c>
      <c r="D19" s="272" t="s">
        <v>577</v>
      </c>
      <c r="E19" s="272" t="s">
        <v>742</v>
      </c>
      <c r="F19" s="114" t="s">
        <v>799</v>
      </c>
      <c r="G19" s="119">
        <v>42507</v>
      </c>
      <c r="H19" s="273"/>
      <c r="I19" s="163" t="s">
        <v>460</v>
      </c>
      <c r="J19" s="163" t="s">
        <v>887</v>
      </c>
      <c r="K19" s="114" t="s">
        <v>419</v>
      </c>
      <c r="L19" s="44" t="s">
        <v>737</v>
      </c>
      <c r="M19" s="273" t="s">
        <v>1039</v>
      </c>
    </row>
    <row r="20" spans="1:16" ht="38.25" x14ac:dyDescent="0.2">
      <c r="A20" s="273">
        <v>19</v>
      </c>
      <c r="B20" s="273" t="s">
        <v>577</v>
      </c>
      <c r="C20" s="163" t="s">
        <v>57</v>
      </c>
      <c r="D20" s="272" t="s">
        <v>577</v>
      </c>
      <c r="E20" s="272" t="s">
        <v>746</v>
      </c>
      <c r="F20" s="114" t="s">
        <v>748</v>
      </c>
      <c r="G20" s="119">
        <v>42735</v>
      </c>
      <c r="H20" s="163"/>
      <c r="I20" s="163" t="s">
        <v>790</v>
      </c>
      <c r="J20" s="163" t="s">
        <v>887</v>
      </c>
      <c r="K20" s="170" t="s">
        <v>419</v>
      </c>
      <c r="L20" s="44" t="s">
        <v>771</v>
      </c>
      <c r="M20" s="273" t="s">
        <v>1039</v>
      </c>
    </row>
    <row r="21" spans="1:16" ht="38.25" x14ac:dyDescent="0.2">
      <c r="A21" s="273">
        <v>20</v>
      </c>
      <c r="B21" s="273" t="s">
        <v>577</v>
      </c>
      <c r="C21" s="163" t="s">
        <v>57</v>
      </c>
      <c r="D21" s="272" t="s">
        <v>577</v>
      </c>
      <c r="E21" s="272" t="s">
        <v>747</v>
      </c>
      <c r="F21" s="114" t="s">
        <v>749</v>
      </c>
      <c r="G21" s="119">
        <v>42735</v>
      </c>
      <c r="H21" s="163"/>
      <c r="I21" s="163" t="s">
        <v>790</v>
      </c>
      <c r="J21" s="163" t="s">
        <v>887</v>
      </c>
      <c r="K21" s="170" t="s">
        <v>419</v>
      </c>
      <c r="L21" s="44" t="s">
        <v>771</v>
      </c>
      <c r="M21" s="273" t="s">
        <v>1039</v>
      </c>
    </row>
    <row r="22" spans="1:16" ht="41.45" customHeight="1" x14ac:dyDescent="0.2">
      <c r="A22" s="273">
        <v>21</v>
      </c>
      <c r="B22" s="273" t="s">
        <v>577</v>
      </c>
      <c r="C22" s="163" t="s">
        <v>57</v>
      </c>
      <c r="D22" s="112" t="s">
        <v>739</v>
      </c>
      <c r="E22" s="272" t="s">
        <v>57</v>
      </c>
      <c r="F22" s="314" t="s">
        <v>978</v>
      </c>
      <c r="G22" s="304">
        <v>42916</v>
      </c>
      <c r="H22" s="273" t="s">
        <v>410</v>
      </c>
      <c r="I22" s="163" t="s">
        <v>460</v>
      </c>
      <c r="J22" s="163" t="s">
        <v>892</v>
      </c>
      <c r="K22" s="170" t="s">
        <v>418</v>
      </c>
      <c r="L22" s="44" t="s">
        <v>737</v>
      </c>
      <c r="M22" s="273" t="s">
        <v>1039</v>
      </c>
      <c r="N22" s="343"/>
      <c r="O22" s="343"/>
      <c r="P22" s="343"/>
    </row>
    <row r="23" spans="1:16" ht="38.25" x14ac:dyDescent="0.2">
      <c r="A23" s="273">
        <v>22</v>
      </c>
      <c r="B23" s="273" t="s">
        <v>118</v>
      </c>
      <c r="C23" s="163" t="s">
        <v>57</v>
      </c>
      <c r="D23" s="272" t="s">
        <v>387</v>
      </c>
      <c r="E23" s="272" t="s">
        <v>321</v>
      </c>
      <c r="F23" s="114" t="s">
        <v>733</v>
      </c>
      <c r="G23" s="119">
        <v>42408</v>
      </c>
      <c r="H23" s="163"/>
      <c r="I23" s="163" t="s">
        <v>460</v>
      </c>
      <c r="J23" s="163" t="s">
        <v>387</v>
      </c>
      <c r="K23" s="170" t="s">
        <v>390</v>
      </c>
      <c r="L23" s="170" t="s">
        <v>391</v>
      </c>
      <c r="M23" s="273" t="s">
        <v>1037</v>
      </c>
      <c r="N23" s="343"/>
      <c r="O23" s="343"/>
      <c r="P23" s="343"/>
    </row>
    <row r="24" spans="1:16" ht="38.25" x14ac:dyDescent="0.2">
      <c r="A24" s="273">
        <v>23</v>
      </c>
      <c r="B24" s="163" t="s">
        <v>118</v>
      </c>
      <c r="C24" s="163" t="s">
        <v>1018</v>
      </c>
      <c r="D24" s="331" t="s">
        <v>278</v>
      </c>
      <c r="E24" s="331" t="s">
        <v>1019</v>
      </c>
      <c r="F24" s="331" t="s">
        <v>1026</v>
      </c>
      <c r="G24" s="329">
        <v>42674</v>
      </c>
      <c r="H24" s="163"/>
      <c r="I24" s="163" t="s">
        <v>460</v>
      </c>
      <c r="J24" s="163" t="s">
        <v>1015</v>
      </c>
      <c r="K24" s="331" t="s">
        <v>564</v>
      </c>
      <c r="L24" s="171" t="s">
        <v>738</v>
      </c>
      <c r="M24" s="273" t="s">
        <v>1039</v>
      </c>
    </row>
    <row r="25" spans="1:16" ht="25.5" x14ac:dyDescent="0.2">
      <c r="A25" s="273">
        <v>24</v>
      </c>
      <c r="B25" s="163" t="s">
        <v>118</v>
      </c>
      <c r="C25" s="163" t="s">
        <v>57</v>
      </c>
      <c r="D25" s="331" t="s">
        <v>278</v>
      </c>
      <c r="E25" s="331" t="s">
        <v>1020</v>
      </c>
      <c r="F25" s="331" t="s">
        <v>1017</v>
      </c>
      <c r="G25" s="329">
        <v>42674</v>
      </c>
      <c r="H25" s="163"/>
      <c r="I25" s="163" t="s">
        <v>460</v>
      </c>
      <c r="J25" s="163" t="s">
        <v>1015</v>
      </c>
      <c r="K25" s="331" t="s">
        <v>564</v>
      </c>
      <c r="L25" s="171" t="s">
        <v>738</v>
      </c>
      <c r="M25" s="273" t="s">
        <v>1039</v>
      </c>
    </row>
    <row r="26" spans="1:16" ht="38.25" x14ac:dyDescent="0.2">
      <c r="A26" s="273">
        <v>25</v>
      </c>
      <c r="B26" s="273" t="s">
        <v>41</v>
      </c>
      <c r="C26" s="163" t="s">
        <v>57</v>
      </c>
      <c r="D26" s="272" t="s">
        <v>233</v>
      </c>
      <c r="E26" s="272" t="s">
        <v>755</v>
      </c>
      <c r="F26" s="277" t="s">
        <v>1044</v>
      </c>
      <c r="G26" s="119">
        <v>42536</v>
      </c>
      <c r="H26" s="163"/>
      <c r="I26" s="163" t="s">
        <v>460</v>
      </c>
      <c r="J26" s="163" t="s">
        <v>896</v>
      </c>
      <c r="K26" s="170" t="s">
        <v>950</v>
      </c>
      <c r="L26" s="44" t="s">
        <v>738</v>
      </c>
      <c r="M26" s="273" t="s">
        <v>1039</v>
      </c>
    </row>
    <row r="27" spans="1:16" ht="38.25" x14ac:dyDescent="0.2">
      <c r="A27" s="273">
        <v>26</v>
      </c>
      <c r="B27" s="273" t="s">
        <v>41</v>
      </c>
      <c r="C27" s="163" t="s">
        <v>57</v>
      </c>
      <c r="D27" s="272" t="s">
        <v>411</v>
      </c>
      <c r="E27" s="272" t="s">
        <v>57</v>
      </c>
      <c r="F27" s="316" t="s">
        <v>1008</v>
      </c>
      <c r="G27" s="297">
        <v>42551</v>
      </c>
      <c r="H27" s="163"/>
      <c r="I27" s="163" t="s">
        <v>460</v>
      </c>
      <c r="J27" s="163" t="s">
        <v>905</v>
      </c>
      <c r="K27" s="170" t="s">
        <v>419</v>
      </c>
      <c r="L27" s="44" t="s">
        <v>737</v>
      </c>
      <c r="M27" s="273" t="s">
        <v>1039</v>
      </c>
    </row>
    <row r="28" spans="1:16" x14ac:dyDescent="0.2">
      <c r="A28" s="273">
        <v>27</v>
      </c>
      <c r="B28" s="273" t="s">
        <v>41</v>
      </c>
      <c r="C28" s="163" t="s">
        <v>57</v>
      </c>
      <c r="D28" s="272" t="s">
        <v>237</v>
      </c>
      <c r="E28" s="272" t="s">
        <v>408</v>
      </c>
      <c r="F28" s="114" t="s">
        <v>939</v>
      </c>
      <c r="G28" s="119">
        <v>42643</v>
      </c>
      <c r="H28" s="273"/>
      <c r="I28" s="163" t="s">
        <v>460</v>
      </c>
      <c r="J28" s="163" t="s">
        <v>889</v>
      </c>
      <c r="K28" s="114" t="s">
        <v>434</v>
      </c>
      <c r="L28" s="44" t="s">
        <v>737</v>
      </c>
      <c r="M28" s="273" t="s">
        <v>1039</v>
      </c>
    </row>
    <row r="29" spans="1:16" ht="51" x14ac:dyDescent="0.2">
      <c r="A29" s="273">
        <v>28</v>
      </c>
      <c r="B29" s="273" t="s">
        <v>41</v>
      </c>
      <c r="C29" s="163" t="s">
        <v>57</v>
      </c>
      <c r="D29" s="272" t="s">
        <v>237</v>
      </c>
      <c r="E29" s="272" t="s">
        <v>57</v>
      </c>
      <c r="F29" s="114" t="s">
        <v>998</v>
      </c>
      <c r="G29" s="119">
        <v>42735</v>
      </c>
      <c r="H29" s="163"/>
      <c r="I29" s="163" t="s">
        <v>460</v>
      </c>
      <c r="J29" s="163" t="s">
        <v>889</v>
      </c>
      <c r="K29" s="170" t="s">
        <v>434</v>
      </c>
      <c r="L29" s="44" t="s">
        <v>737</v>
      </c>
      <c r="M29" s="273" t="s">
        <v>1039</v>
      </c>
    </row>
    <row r="30" spans="1:16" ht="38.25" x14ac:dyDescent="0.2">
      <c r="A30" s="273">
        <v>29</v>
      </c>
      <c r="B30" s="273" t="s">
        <v>41</v>
      </c>
      <c r="C30" s="163" t="s">
        <v>57</v>
      </c>
      <c r="D30" s="272" t="s">
        <v>233</v>
      </c>
      <c r="E30" s="272" t="s">
        <v>755</v>
      </c>
      <c r="F30" s="277" t="s">
        <v>1002</v>
      </c>
      <c r="G30" s="119">
        <v>42735</v>
      </c>
      <c r="H30" s="163"/>
      <c r="I30" s="163" t="s">
        <v>460</v>
      </c>
      <c r="J30" s="163" t="s">
        <v>896</v>
      </c>
      <c r="K30" s="170" t="s">
        <v>950</v>
      </c>
      <c r="L30" s="44" t="s">
        <v>738</v>
      </c>
      <c r="M30" s="273" t="s">
        <v>1039</v>
      </c>
    </row>
    <row r="31" spans="1:16" ht="38.25" x14ac:dyDescent="0.2">
      <c r="A31" s="273">
        <v>30</v>
      </c>
      <c r="B31" s="273" t="s">
        <v>1041</v>
      </c>
      <c r="C31" s="163" t="s">
        <v>57</v>
      </c>
      <c r="D31" s="272" t="s">
        <v>407</v>
      </c>
      <c r="E31" s="272" t="s">
        <v>728</v>
      </c>
      <c r="F31" s="114" t="s">
        <v>920</v>
      </c>
      <c r="G31" s="119">
        <v>42398</v>
      </c>
      <c r="H31" s="119">
        <v>42391</v>
      </c>
      <c r="I31" s="163" t="s">
        <v>460</v>
      </c>
      <c r="J31" s="163" t="s">
        <v>407</v>
      </c>
      <c r="K31" s="170" t="s">
        <v>404</v>
      </c>
      <c r="L31" s="170"/>
      <c r="M31" s="273" t="s">
        <v>1037</v>
      </c>
      <c r="N31" s="296"/>
    </row>
    <row r="32" spans="1:16" ht="25.5" x14ac:dyDescent="0.2">
      <c r="A32" s="273">
        <v>31</v>
      </c>
      <c r="B32" s="273" t="s">
        <v>1041</v>
      </c>
      <c r="C32" s="163" t="s">
        <v>57</v>
      </c>
      <c r="D32" s="272" t="s">
        <v>237</v>
      </c>
      <c r="E32" s="272" t="s">
        <v>735</v>
      </c>
      <c r="F32" s="114" t="s">
        <v>929</v>
      </c>
      <c r="G32" s="119">
        <v>42521</v>
      </c>
      <c r="H32" s="163"/>
      <c r="I32" s="163" t="s">
        <v>460</v>
      </c>
      <c r="J32" s="163" t="s">
        <v>889</v>
      </c>
      <c r="K32" s="170" t="s">
        <v>434</v>
      </c>
      <c r="L32" s="44" t="s">
        <v>737</v>
      </c>
      <c r="M32" s="273" t="s">
        <v>1039</v>
      </c>
    </row>
    <row r="33" spans="1:14" ht="25.5" x14ac:dyDescent="0.2">
      <c r="A33" s="273">
        <v>32</v>
      </c>
      <c r="B33" s="273" t="s">
        <v>1041</v>
      </c>
      <c r="C33" s="163"/>
      <c r="D33" s="272" t="s">
        <v>407</v>
      </c>
      <c r="E33" s="272"/>
      <c r="F33" s="114" t="s">
        <v>1022</v>
      </c>
      <c r="G33" s="119">
        <v>42551</v>
      </c>
      <c r="H33" s="313"/>
      <c r="I33" s="163" t="s">
        <v>460</v>
      </c>
      <c r="J33" s="163" t="s">
        <v>966</v>
      </c>
      <c r="K33" s="170" t="s">
        <v>421</v>
      </c>
      <c r="L33" s="44" t="s">
        <v>771</v>
      </c>
      <c r="M33" s="273" t="s">
        <v>1039</v>
      </c>
    </row>
    <row r="34" spans="1:14" ht="38.25" x14ac:dyDescent="0.2">
      <c r="A34" s="273">
        <v>33</v>
      </c>
      <c r="B34" s="273" t="s">
        <v>41</v>
      </c>
      <c r="C34" s="163"/>
      <c r="D34" s="272" t="s">
        <v>407</v>
      </c>
      <c r="E34" s="272"/>
      <c r="F34" s="114" t="s">
        <v>1003</v>
      </c>
      <c r="G34" s="119">
        <v>42735</v>
      </c>
      <c r="H34" s="313"/>
      <c r="I34" s="163" t="s">
        <v>460</v>
      </c>
      <c r="J34" s="163" t="s">
        <v>966</v>
      </c>
      <c r="K34" s="170" t="s">
        <v>421</v>
      </c>
      <c r="L34" s="44" t="s">
        <v>738</v>
      </c>
      <c r="M34" s="273" t="s">
        <v>1039</v>
      </c>
    </row>
    <row r="35" spans="1:14" ht="25.5" x14ac:dyDescent="0.2">
      <c r="A35" s="273">
        <v>34</v>
      </c>
      <c r="B35" s="273" t="s">
        <v>1041</v>
      </c>
      <c r="C35" s="163" t="s">
        <v>57</v>
      </c>
      <c r="D35" s="272" t="s">
        <v>727</v>
      </c>
      <c r="E35" s="272"/>
      <c r="F35" s="114" t="s">
        <v>787</v>
      </c>
      <c r="G35" s="119">
        <v>42735</v>
      </c>
      <c r="H35" s="311"/>
      <c r="I35" s="163" t="s">
        <v>460</v>
      </c>
      <c r="J35" s="163" t="s">
        <v>958</v>
      </c>
      <c r="K35" s="170" t="s">
        <v>403</v>
      </c>
      <c r="L35" s="44"/>
      <c r="M35" s="273" t="s">
        <v>1039</v>
      </c>
    </row>
    <row r="36" spans="1:14" ht="25.5" x14ac:dyDescent="0.2">
      <c r="A36" s="273">
        <v>35</v>
      </c>
      <c r="B36" s="273" t="s">
        <v>1041</v>
      </c>
      <c r="C36" s="163"/>
      <c r="D36" s="272" t="s">
        <v>407</v>
      </c>
      <c r="E36" s="272"/>
      <c r="F36" s="114" t="s">
        <v>1025</v>
      </c>
      <c r="G36" s="119">
        <v>42735</v>
      </c>
      <c r="H36" s="313"/>
      <c r="I36" s="163" t="s">
        <v>460</v>
      </c>
      <c r="J36" s="163" t="s">
        <v>966</v>
      </c>
      <c r="K36" s="170" t="s">
        <v>421</v>
      </c>
      <c r="L36" s="44" t="s">
        <v>737</v>
      </c>
      <c r="M36" s="273" t="s">
        <v>1039</v>
      </c>
    </row>
    <row r="37" spans="1:14" ht="26.1" customHeight="1" x14ac:dyDescent="0.2">
      <c r="A37" s="273">
        <v>36</v>
      </c>
      <c r="B37" s="273" t="s">
        <v>395</v>
      </c>
      <c r="C37" s="163" t="s">
        <v>144</v>
      </c>
      <c r="D37" s="272" t="s">
        <v>395</v>
      </c>
      <c r="E37" s="306" t="s">
        <v>869</v>
      </c>
      <c r="F37" s="307" t="s">
        <v>1001</v>
      </c>
      <c r="G37" s="119">
        <v>42674</v>
      </c>
      <c r="H37" s="163"/>
      <c r="I37" s="163" t="s">
        <v>460</v>
      </c>
      <c r="J37" s="163" t="s">
        <v>916</v>
      </c>
      <c r="K37" s="170" t="s">
        <v>496</v>
      </c>
      <c r="L37" s="44" t="s">
        <v>737</v>
      </c>
      <c r="M37" s="273" t="s">
        <v>1038</v>
      </c>
    </row>
    <row r="38" spans="1:14" ht="26.1" customHeight="1" x14ac:dyDescent="0.2">
      <c r="A38" s="273">
        <v>37</v>
      </c>
      <c r="B38" s="346" t="s">
        <v>767</v>
      </c>
      <c r="C38" s="344" t="s">
        <v>760</v>
      </c>
      <c r="D38" s="272" t="s">
        <v>760</v>
      </c>
      <c r="E38" s="272"/>
      <c r="F38" s="114" t="s">
        <v>1047</v>
      </c>
      <c r="G38" s="119">
        <v>42505</v>
      </c>
      <c r="H38" s="163"/>
      <c r="I38" s="163" t="s">
        <v>460</v>
      </c>
      <c r="J38" s="163" t="s">
        <v>277</v>
      </c>
      <c r="K38" s="170" t="s">
        <v>419</v>
      </c>
      <c r="L38" s="44" t="s">
        <v>771</v>
      </c>
      <c r="M38" s="273" t="s">
        <v>1039</v>
      </c>
      <c r="N38" s="296"/>
    </row>
    <row r="39" spans="1:14" ht="38.25" x14ac:dyDescent="0.2">
      <c r="A39" s="273">
        <v>38</v>
      </c>
      <c r="B39" s="273" t="s">
        <v>767</v>
      </c>
      <c r="C39" s="163" t="s">
        <v>57</v>
      </c>
      <c r="D39" s="112" t="s">
        <v>586</v>
      </c>
      <c r="E39" s="272" t="s">
        <v>740</v>
      </c>
      <c r="F39" s="277" t="s">
        <v>974</v>
      </c>
      <c r="G39" s="273">
        <v>2017</v>
      </c>
      <c r="H39" s="313"/>
      <c r="I39" s="163" t="s">
        <v>460</v>
      </c>
      <c r="J39" s="163" t="s">
        <v>277</v>
      </c>
      <c r="K39" s="170" t="s">
        <v>425</v>
      </c>
      <c r="L39" s="320" t="s">
        <v>738</v>
      </c>
      <c r="M39" s="273" t="s">
        <v>1039</v>
      </c>
    </row>
    <row r="40" spans="1:14" x14ac:dyDescent="0.2">
      <c r="A40" s="273">
        <v>39</v>
      </c>
      <c r="B40" s="273" t="s">
        <v>471</v>
      </c>
      <c r="C40" s="163"/>
      <c r="D40" s="272" t="s">
        <v>253</v>
      </c>
      <c r="E40" s="272"/>
      <c r="F40" s="318" t="s">
        <v>791</v>
      </c>
      <c r="G40" s="119">
        <v>42458</v>
      </c>
      <c r="H40" s="273"/>
      <c r="I40" s="163" t="s">
        <v>790</v>
      </c>
      <c r="J40" s="163"/>
      <c r="K40" s="170" t="s">
        <v>945</v>
      </c>
      <c r="L40" s="44"/>
      <c r="M40" s="273" t="s">
        <v>1037</v>
      </c>
    </row>
    <row r="41" spans="1:14" ht="25.5" x14ac:dyDescent="0.2">
      <c r="A41" s="273">
        <v>40</v>
      </c>
      <c r="B41" s="273" t="s">
        <v>471</v>
      </c>
      <c r="C41" s="163" t="s">
        <v>57</v>
      </c>
      <c r="D41" s="272" t="s">
        <v>471</v>
      </c>
      <c r="E41" s="272" t="s">
        <v>332</v>
      </c>
      <c r="F41" s="114" t="s">
        <v>1035</v>
      </c>
      <c r="G41" s="119">
        <v>42658</v>
      </c>
      <c r="H41" s="163"/>
      <c r="I41" s="163" t="s">
        <v>460</v>
      </c>
      <c r="J41" s="163" t="s">
        <v>893</v>
      </c>
      <c r="K41" s="170" t="s">
        <v>422</v>
      </c>
      <c r="L41" s="44" t="s">
        <v>738</v>
      </c>
      <c r="M41" s="273" t="s">
        <v>1039</v>
      </c>
    </row>
    <row r="42" spans="1:14" x14ac:dyDescent="0.2">
      <c r="A42" s="273">
        <v>41</v>
      </c>
      <c r="B42" s="273" t="s">
        <v>471</v>
      </c>
      <c r="C42" s="163"/>
      <c r="D42" s="272" t="s">
        <v>782</v>
      </c>
      <c r="E42" s="306"/>
      <c r="F42" s="307" t="s">
        <v>1033</v>
      </c>
      <c r="G42" s="119">
        <v>42674</v>
      </c>
      <c r="H42" s="163"/>
      <c r="I42" s="163" t="s">
        <v>794</v>
      </c>
      <c r="J42" s="163" t="s">
        <v>890</v>
      </c>
      <c r="K42" s="170" t="s">
        <v>422</v>
      </c>
      <c r="L42" s="44"/>
      <c r="M42" s="273" t="s">
        <v>1038</v>
      </c>
    </row>
    <row r="43" spans="1:14" ht="25.5" x14ac:dyDescent="0.2">
      <c r="A43" s="273">
        <v>42</v>
      </c>
      <c r="B43" s="273" t="s">
        <v>471</v>
      </c>
      <c r="C43" s="163"/>
      <c r="D43" s="272" t="s">
        <v>782</v>
      </c>
      <c r="E43" s="306"/>
      <c r="F43" s="307" t="s">
        <v>1032</v>
      </c>
      <c r="G43" s="119">
        <v>42735</v>
      </c>
      <c r="H43" s="163"/>
      <c r="I43" s="163" t="s">
        <v>794</v>
      </c>
      <c r="J43" s="163" t="s">
        <v>890</v>
      </c>
      <c r="K43" s="170" t="s">
        <v>422</v>
      </c>
      <c r="L43" s="44"/>
      <c r="M43" s="273" t="s">
        <v>1038</v>
      </c>
    </row>
    <row r="44" spans="1:14" ht="25.5" x14ac:dyDescent="0.2">
      <c r="A44" s="273">
        <v>43</v>
      </c>
      <c r="B44" s="273" t="s">
        <v>807</v>
      </c>
      <c r="C44" s="163" t="s">
        <v>57</v>
      </c>
      <c r="D44" s="272" t="s">
        <v>807</v>
      </c>
      <c r="E44" s="272" t="s">
        <v>809</v>
      </c>
      <c r="F44" s="114" t="s">
        <v>810</v>
      </c>
      <c r="G44" s="119">
        <v>42551</v>
      </c>
      <c r="H44" s="311"/>
      <c r="I44" s="163" t="s">
        <v>460</v>
      </c>
      <c r="J44" s="163" t="s">
        <v>911</v>
      </c>
      <c r="K44" s="170" t="s">
        <v>945</v>
      </c>
      <c r="L44" s="44" t="s">
        <v>737</v>
      </c>
      <c r="M44" s="273" t="s">
        <v>1039</v>
      </c>
    </row>
    <row r="45" spans="1:14" ht="38.25" x14ac:dyDescent="0.2">
      <c r="A45" s="273">
        <v>44</v>
      </c>
      <c r="B45" s="273" t="s">
        <v>807</v>
      </c>
      <c r="C45" s="163" t="s">
        <v>57</v>
      </c>
      <c r="D45" s="312" t="s">
        <v>812</v>
      </c>
      <c r="E45" s="272" t="s">
        <v>57</v>
      </c>
      <c r="F45" s="277" t="s">
        <v>813</v>
      </c>
      <c r="G45" s="315">
        <v>42673</v>
      </c>
      <c r="H45" s="311"/>
      <c r="I45" s="163" t="s">
        <v>790</v>
      </c>
      <c r="J45" s="163" t="s">
        <v>907</v>
      </c>
      <c r="K45" s="170" t="s">
        <v>945</v>
      </c>
      <c r="L45" s="44" t="s">
        <v>737</v>
      </c>
      <c r="M45" s="273" t="s">
        <v>1039</v>
      </c>
    </row>
    <row r="46" spans="1:14" x14ac:dyDescent="0.2">
      <c r="A46" s="273"/>
    </row>
    <row r="47" spans="1:14" x14ac:dyDescent="0.2">
      <c r="A47" s="273"/>
    </row>
  </sheetData>
  <autoFilter ref="A1:M45"/>
  <sortState ref="A2:O142">
    <sortCondition ref="B2:B142"/>
    <sortCondition ref="G2:G142" customList="MM/DD/YYYY,Q12016,Q22016,Q32016,Q42016,TBD2016,TBD 2016,Future"/>
  </sortState>
  <dataValidations count="2">
    <dataValidation type="list" allowBlank="1" showInputMessage="1" showErrorMessage="1" sqref="D18">
      <formula1>$A$2:$A$20</formula1>
    </dataValidation>
    <dataValidation type="list" allowBlank="1" showInputMessage="1" showErrorMessage="1" sqref="D3">
      <formula1>$A$3:$A$20</formula1>
    </dataValidation>
  </dataValidations>
  <hyperlinks>
    <hyperlink ref="L10" r:id="rId1"/>
  </hyperlinks>
  <pageMargins left="0.25" right="0.25" top="0.5" bottom="0.5" header="0.3" footer="0.3"/>
  <pageSetup paperSize="17" fitToHeight="0" orientation="portrait" r:id="rId2"/>
  <headerFooter>
    <oddFooter>&amp;L&amp;Pof &amp;N&amp;CAmazon Confidential</oddFooter>
  </headerFooter>
  <extLst>
    <ext xmlns:x14="http://schemas.microsoft.com/office/spreadsheetml/2009/9/main" uri="{CCE6A557-97BC-4b89-ADB6-D9C93CAAB3DF}">
      <x14:dataValidations xmlns:xm="http://schemas.microsoft.com/office/excel/2006/main" count="10">
        <x14:dataValidation type="list" allowBlank="1" showInputMessage="1" showErrorMessage="1">
          <x14:formula1>
            <xm:f>'Reference Lists'!#REF!</xm:f>
          </x14:formula1>
          <xm:sqref>M3</xm:sqref>
        </x14:dataValidation>
        <x14:dataValidation type="list" allowBlank="1" showInputMessage="1" showErrorMessage="1">
          <x14:formula1>
            <xm:f>'Reference Lists'!#REF!</xm:f>
          </x14:formula1>
          <xm:sqref>L1:L2</xm:sqref>
        </x14:dataValidation>
        <x14:dataValidation type="list" allowBlank="1" showInputMessage="1" showErrorMessage="1">
          <x14:formula1>
            <xm:f>'Reference Lists'!#REF!</xm:f>
          </x14:formula1>
          <xm:sqref>L4:L17</xm:sqref>
        </x14:dataValidation>
        <x14:dataValidation type="list" allowBlank="1" showInputMessage="1" showErrorMessage="1">
          <x14:formula1>
            <xm:f>'Reference Lists'!#REF!</xm:f>
          </x14:formula1>
          <xm:sqref>L19:L25</xm:sqref>
        </x14:dataValidation>
        <x14:dataValidation type="list" allowBlank="1" showInputMessage="1" showErrorMessage="1">
          <x14:formula1>
            <xm:f>'Reference Lists'!#REF!</xm:f>
          </x14:formula1>
          <xm:sqref>L26:L1048576</xm:sqref>
        </x14:dataValidation>
        <x14:dataValidation type="list" allowBlank="1" showInputMessage="1" showErrorMessage="1">
          <x14:formula1>
            <xm:f>'Reference Lists'!$A:$A</xm:f>
          </x14:formula1>
          <xm:sqref>D4:D17</xm:sqref>
        </x14:dataValidation>
        <x14:dataValidation type="list" allowBlank="1" showInputMessage="1" showErrorMessage="1">
          <x14:formula1>
            <xm:f>'Reference Lists'!$A:$A</xm:f>
          </x14:formula1>
          <xm:sqref>D1:D2</xm:sqref>
        </x14:dataValidation>
        <x14:dataValidation type="list" allowBlank="1" showInputMessage="1" showErrorMessage="1">
          <x14:formula1>
            <xm:f>'Reference Lists'!$A:$A</xm:f>
          </x14:formula1>
          <xm:sqref>C17</xm:sqref>
        </x14:dataValidation>
        <x14:dataValidation type="list" allowBlank="1" showInputMessage="1" showErrorMessage="1">
          <x14:formula1>
            <xm:f>'Reference Lists'!$A:$A</xm:f>
          </x14:formula1>
          <xm:sqref>D19:D25</xm:sqref>
        </x14:dataValidation>
        <x14:dataValidation type="list" allowBlank="1" showInputMessage="1" showErrorMessage="1">
          <x14:formula1>
            <xm:f>'Reference Lists'!$A:$A</xm:f>
          </x14:formula1>
          <xm:sqref>D26:D1048576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I30"/>
  <sheetViews>
    <sheetView workbookViewId="0">
      <selection activeCell="F21" sqref="F21"/>
    </sheetView>
  </sheetViews>
  <sheetFormatPr defaultColWidth="8.85546875" defaultRowHeight="15" x14ac:dyDescent="0.25"/>
  <cols>
    <col min="1" max="1" width="48.7109375" bestFit="1" customWidth="1"/>
    <col min="2" max="2" width="9" bestFit="1" customWidth="1"/>
    <col min="3" max="3" width="10.42578125" bestFit="1" customWidth="1"/>
    <col min="4" max="5" width="21" bestFit="1" customWidth="1"/>
    <col min="6" max="6" width="17.42578125" bestFit="1" customWidth="1"/>
    <col min="7" max="7" width="16.7109375" bestFit="1" customWidth="1"/>
    <col min="8" max="8" width="8.42578125" bestFit="1" customWidth="1"/>
    <col min="9" max="9" width="38.28515625" customWidth="1"/>
  </cols>
  <sheetData>
    <row r="1" spans="1:9" x14ac:dyDescent="0.25">
      <c r="A1" s="241" t="s">
        <v>661</v>
      </c>
      <c r="B1" s="241" t="s">
        <v>662</v>
      </c>
      <c r="C1" s="241" t="s">
        <v>663</v>
      </c>
      <c r="D1" s="242" t="s">
        <v>664</v>
      </c>
      <c r="E1" s="241" t="s">
        <v>665</v>
      </c>
      <c r="F1" s="241" t="s">
        <v>666</v>
      </c>
      <c r="G1" s="241" t="s">
        <v>667</v>
      </c>
      <c r="H1" s="241" t="s">
        <v>668</v>
      </c>
      <c r="I1" s="241" t="s">
        <v>206</v>
      </c>
    </row>
    <row r="2" spans="1:9" x14ac:dyDescent="0.25">
      <c r="A2" s="207" t="s">
        <v>669</v>
      </c>
      <c r="B2" s="207" t="s">
        <v>670</v>
      </c>
      <c r="C2" s="207" t="s">
        <v>671</v>
      </c>
      <c r="D2" s="243">
        <v>42122</v>
      </c>
      <c r="E2" s="207" t="s">
        <v>672</v>
      </c>
      <c r="F2" s="207" t="s">
        <v>673</v>
      </c>
      <c r="G2" s="243">
        <v>42401</v>
      </c>
      <c r="H2" s="207" t="s">
        <v>674</v>
      </c>
      <c r="I2" s="207"/>
    </row>
    <row r="3" spans="1:9" x14ac:dyDescent="0.25">
      <c r="A3" s="244" t="s">
        <v>675</v>
      </c>
      <c r="B3" s="207" t="s">
        <v>670</v>
      </c>
      <c r="C3" s="244" t="s">
        <v>676</v>
      </c>
      <c r="D3" s="245">
        <v>42122</v>
      </c>
      <c r="E3" s="244" t="s">
        <v>673</v>
      </c>
      <c r="F3" s="244" t="s">
        <v>672</v>
      </c>
      <c r="G3" s="245"/>
      <c r="H3" s="244" t="s">
        <v>674</v>
      </c>
      <c r="I3" s="207"/>
    </row>
    <row r="4" spans="1:9" x14ac:dyDescent="0.25">
      <c r="A4" s="244" t="s">
        <v>677</v>
      </c>
      <c r="B4" s="207" t="s">
        <v>670</v>
      </c>
      <c r="C4" s="244" t="s">
        <v>676</v>
      </c>
      <c r="D4" s="245">
        <v>42122</v>
      </c>
      <c r="E4" s="244" t="s">
        <v>673</v>
      </c>
      <c r="F4" s="244" t="s">
        <v>672</v>
      </c>
      <c r="G4" s="245"/>
      <c r="H4" s="244" t="s">
        <v>678</v>
      </c>
      <c r="I4" s="207"/>
    </row>
    <row r="5" spans="1:9" x14ac:dyDescent="0.25">
      <c r="A5" s="207" t="s">
        <v>586</v>
      </c>
      <c r="B5" s="207" t="s">
        <v>679</v>
      </c>
      <c r="C5" s="207" t="s">
        <v>180</v>
      </c>
      <c r="D5" s="243">
        <v>41912</v>
      </c>
      <c r="E5" s="207" t="s">
        <v>672</v>
      </c>
      <c r="F5" s="207" t="s">
        <v>673</v>
      </c>
      <c r="G5" s="243">
        <v>42353</v>
      </c>
      <c r="H5" s="207" t="s">
        <v>680</v>
      </c>
      <c r="I5" s="207"/>
    </row>
    <row r="6" spans="1:9" x14ac:dyDescent="0.25">
      <c r="A6" s="207" t="s">
        <v>681</v>
      </c>
      <c r="B6" s="207" t="s">
        <v>679</v>
      </c>
      <c r="C6" s="207" t="s">
        <v>682</v>
      </c>
      <c r="D6" s="243">
        <v>42120</v>
      </c>
      <c r="E6" s="207" t="s">
        <v>672</v>
      </c>
      <c r="F6" s="207" t="s">
        <v>673</v>
      </c>
      <c r="G6" s="243">
        <v>42373</v>
      </c>
      <c r="H6" s="207" t="s">
        <v>674</v>
      </c>
      <c r="I6" s="207"/>
    </row>
    <row r="7" spans="1:9" x14ac:dyDescent="0.25">
      <c r="A7" s="207" t="s">
        <v>683</v>
      </c>
      <c r="B7" s="207" t="s">
        <v>679</v>
      </c>
      <c r="C7" s="207" t="s">
        <v>682</v>
      </c>
      <c r="D7" s="243">
        <v>42121</v>
      </c>
      <c r="E7" s="207" t="s">
        <v>672</v>
      </c>
      <c r="F7" s="207" t="s">
        <v>673</v>
      </c>
      <c r="G7" s="243">
        <v>42384</v>
      </c>
      <c r="H7" s="207" t="s">
        <v>674</v>
      </c>
      <c r="I7" s="207"/>
    </row>
    <row r="8" spans="1:9" x14ac:dyDescent="0.25">
      <c r="A8" s="207" t="s">
        <v>684</v>
      </c>
      <c r="B8" s="207" t="s">
        <v>679</v>
      </c>
      <c r="C8" s="207" t="s">
        <v>180</v>
      </c>
      <c r="D8" s="243">
        <v>41950</v>
      </c>
      <c r="E8" s="207" t="s">
        <v>672</v>
      </c>
      <c r="F8" s="207" t="s">
        <v>673</v>
      </c>
      <c r="G8" s="243">
        <v>42398</v>
      </c>
      <c r="H8" s="207" t="s">
        <v>680</v>
      </c>
      <c r="I8" s="263"/>
    </row>
    <row r="9" spans="1:9" x14ac:dyDescent="0.25">
      <c r="A9" s="207" t="s">
        <v>685</v>
      </c>
      <c r="B9" s="207" t="s">
        <v>679</v>
      </c>
      <c r="C9" s="207" t="s">
        <v>173</v>
      </c>
      <c r="D9" s="243">
        <v>42278</v>
      </c>
      <c r="E9" s="207" t="s">
        <v>672</v>
      </c>
      <c r="F9" s="207" t="s">
        <v>673</v>
      </c>
      <c r="G9" s="243">
        <v>42412</v>
      </c>
      <c r="H9" s="207" t="s">
        <v>674</v>
      </c>
      <c r="I9" s="263"/>
    </row>
    <row r="10" spans="1:9" x14ac:dyDescent="0.25">
      <c r="A10" s="207" t="s">
        <v>686</v>
      </c>
      <c r="B10" s="207" t="s">
        <v>679</v>
      </c>
      <c r="C10" s="207" t="s">
        <v>174</v>
      </c>
      <c r="D10" s="243">
        <v>42319</v>
      </c>
      <c r="E10" s="207" t="s">
        <v>672</v>
      </c>
      <c r="F10" s="207" t="s">
        <v>673</v>
      </c>
      <c r="G10" s="243">
        <v>42426</v>
      </c>
      <c r="H10" s="207" t="s">
        <v>674</v>
      </c>
      <c r="I10" s="263"/>
    </row>
    <row r="11" spans="1:9" ht="45" x14ac:dyDescent="0.25">
      <c r="A11" s="207" t="s">
        <v>55</v>
      </c>
      <c r="B11" s="207" t="s">
        <v>679</v>
      </c>
      <c r="C11" s="207" t="s">
        <v>687</v>
      </c>
      <c r="D11" s="243">
        <v>42292</v>
      </c>
      <c r="E11" s="207" t="s">
        <v>672</v>
      </c>
      <c r="F11" s="207" t="s">
        <v>673</v>
      </c>
      <c r="G11" s="243">
        <v>42440</v>
      </c>
      <c r="H11" s="207" t="s">
        <v>674</v>
      </c>
      <c r="I11" s="264" t="s">
        <v>688</v>
      </c>
    </row>
    <row r="12" spans="1:9" ht="75" x14ac:dyDescent="0.25">
      <c r="A12" s="207" t="s">
        <v>689</v>
      </c>
      <c r="B12" s="207" t="s">
        <v>679</v>
      </c>
      <c r="C12" s="207" t="s">
        <v>173</v>
      </c>
      <c r="D12" s="243">
        <v>42193</v>
      </c>
      <c r="E12" s="207" t="s">
        <v>672</v>
      </c>
      <c r="F12" s="207" t="s">
        <v>673</v>
      </c>
      <c r="G12" s="243">
        <v>42454</v>
      </c>
      <c r="H12" s="207" t="s">
        <v>674</v>
      </c>
      <c r="I12" s="263" t="s">
        <v>690</v>
      </c>
    </row>
    <row r="13" spans="1:9" x14ac:dyDescent="0.25">
      <c r="A13" s="207" t="s">
        <v>691</v>
      </c>
      <c r="B13" s="207" t="s">
        <v>679</v>
      </c>
      <c r="C13" s="207" t="s">
        <v>692</v>
      </c>
      <c r="D13" s="243">
        <v>42339</v>
      </c>
      <c r="E13" s="207" t="s">
        <v>672</v>
      </c>
      <c r="F13" s="207" t="s">
        <v>673</v>
      </c>
      <c r="G13" s="243">
        <v>42468</v>
      </c>
      <c r="H13" s="207" t="s">
        <v>680</v>
      </c>
      <c r="I13" s="263"/>
    </row>
    <row r="14" spans="1:9" x14ac:dyDescent="0.25">
      <c r="A14" s="207" t="s">
        <v>693</v>
      </c>
      <c r="B14" s="207" t="s">
        <v>679</v>
      </c>
      <c r="C14" s="207" t="s">
        <v>175</v>
      </c>
      <c r="D14" s="246">
        <v>40909</v>
      </c>
      <c r="E14" s="207" t="s">
        <v>672</v>
      </c>
      <c r="F14" s="207" t="s">
        <v>673</v>
      </c>
      <c r="G14" s="243">
        <v>42482</v>
      </c>
      <c r="H14" s="207" t="s">
        <v>680</v>
      </c>
      <c r="I14" s="263"/>
    </row>
    <row r="15" spans="1:9" x14ac:dyDescent="0.25">
      <c r="A15" s="207" t="s">
        <v>694</v>
      </c>
      <c r="B15" s="207" t="s">
        <v>679</v>
      </c>
      <c r="C15" s="207" t="s">
        <v>175</v>
      </c>
      <c r="D15" s="243">
        <v>42391</v>
      </c>
      <c r="E15" s="207" t="s">
        <v>672</v>
      </c>
      <c r="F15" s="207" t="s">
        <v>673</v>
      </c>
      <c r="G15" s="243">
        <v>42496</v>
      </c>
      <c r="H15" s="207" t="s">
        <v>680</v>
      </c>
      <c r="I15" s="263"/>
    </row>
    <row r="16" spans="1:9" x14ac:dyDescent="0.25">
      <c r="A16" s="244" t="s">
        <v>97</v>
      </c>
      <c r="B16" s="207" t="s">
        <v>679</v>
      </c>
      <c r="C16" s="244" t="s">
        <v>695</v>
      </c>
      <c r="D16" s="245">
        <v>42193</v>
      </c>
      <c r="E16" s="244" t="s">
        <v>672</v>
      </c>
      <c r="F16" s="244" t="s">
        <v>673</v>
      </c>
      <c r="G16" s="243">
        <v>42510</v>
      </c>
      <c r="H16" s="244" t="s">
        <v>680</v>
      </c>
      <c r="I16" s="265"/>
    </row>
    <row r="17" spans="1:9" x14ac:dyDescent="0.25">
      <c r="A17" s="244" t="s">
        <v>696</v>
      </c>
      <c r="B17" s="207" t="s">
        <v>679</v>
      </c>
      <c r="C17" s="244" t="s">
        <v>695</v>
      </c>
      <c r="D17" s="245">
        <v>42185</v>
      </c>
      <c r="E17" s="244" t="s">
        <v>672</v>
      </c>
      <c r="F17" s="244" t="s">
        <v>673</v>
      </c>
      <c r="G17" s="243">
        <v>42524</v>
      </c>
      <c r="H17" s="244" t="s">
        <v>680</v>
      </c>
      <c r="I17" s="265"/>
    </row>
    <row r="18" spans="1:9" x14ac:dyDescent="0.25">
      <c r="A18" s="244" t="s">
        <v>697</v>
      </c>
      <c r="B18" s="207" t="s">
        <v>679</v>
      </c>
      <c r="C18" s="244" t="s">
        <v>174</v>
      </c>
      <c r="D18" s="243">
        <v>42339</v>
      </c>
      <c r="E18" s="244" t="s">
        <v>672</v>
      </c>
      <c r="F18" s="244" t="s">
        <v>673</v>
      </c>
      <c r="G18" s="243">
        <v>42538</v>
      </c>
      <c r="H18" s="244" t="s">
        <v>680</v>
      </c>
      <c r="I18" s="263"/>
    </row>
    <row r="19" spans="1:9" x14ac:dyDescent="0.25">
      <c r="A19" s="207" t="s">
        <v>698</v>
      </c>
      <c r="B19" s="207" t="s">
        <v>679</v>
      </c>
      <c r="C19" s="207" t="s">
        <v>180</v>
      </c>
      <c r="D19" s="243">
        <v>41912</v>
      </c>
      <c r="E19" s="207" t="s">
        <v>672</v>
      </c>
      <c r="F19" s="207" t="s">
        <v>673</v>
      </c>
      <c r="G19" s="243">
        <v>42552</v>
      </c>
      <c r="H19" s="207" t="s">
        <v>678</v>
      </c>
      <c r="I19" s="263"/>
    </row>
    <row r="20" spans="1:9" x14ac:dyDescent="0.25">
      <c r="A20" s="207" t="s">
        <v>699</v>
      </c>
      <c r="B20" s="207" t="s">
        <v>679</v>
      </c>
      <c r="C20" s="207" t="s">
        <v>183</v>
      </c>
      <c r="D20" s="243">
        <v>42122</v>
      </c>
      <c r="E20" s="207" t="s">
        <v>672</v>
      </c>
      <c r="F20" s="207" t="s">
        <v>673</v>
      </c>
      <c r="G20" s="243">
        <v>42566</v>
      </c>
      <c r="H20" s="207" t="s">
        <v>678</v>
      </c>
      <c r="I20" s="263"/>
    </row>
    <row r="21" spans="1:9" x14ac:dyDescent="0.25">
      <c r="A21" s="207" t="s">
        <v>700</v>
      </c>
      <c r="B21" s="207" t="s">
        <v>679</v>
      </c>
      <c r="C21" s="207" t="s">
        <v>183</v>
      </c>
      <c r="D21" s="243">
        <v>42122</v>
      </c>
      <c r="E21" s="207" t="s">
        <v>672</v>
      </c>
      <c r="F21" s="207" t="s">
        <v>673</v>
      </c>
      <c r="G21" s="243">
        <v>42580</v>
      </c>
      <c r="H21" s="207" t="s">
        <v>678</v>
      </c>
      <c r="I21" s="263"/>
    </row>
    <row r="22" spans="1:9" x14ac:dyDescent="0.25">
      <c r="A22" s="207" t="s">
        <v>205</v>
      </c>
      <c r="B22" s="207" t="s">
        <v>679</v>
      </c>
      <c r="C22" s="207" t="s">
        <v>183</v>
      </c>
      <c r="D22" s="243">
        <v>42122</v>
      </c>
      <c r="E22" s="207" t="s">
        <v>672</v>
      </c>
      <c r="F22" s="207" t="s">
        <v>673</v>
      </c>
      <c r="G22" s="243">
        <v>42594</v>
      </c>
      <c r="H22" s="207" t="s">
        <v>678</v>
      </c>
      <c r="I22" s="263"/>
    </row>
    <row r="23" spans="1:9" x14ac:dyDescent="0.25">
      <c r="A23" s="207" t="s">
        <v>701</v>
      </c>
      <c r="B23" s="207" t="s">
        <v>679</v>
      </c>
      <c r="C23" s="207" t="s">
        <v>183</v>
      </c>
      <c r="D23" s="243">
        <v>42193</v>
      </c>
      <c r="E23" s="207" t="s">
        <v>672</v>
      </c>
      <c r="F23" s="207" t="s">
        <v>673</v>
      </c>
      <c r="G23" s="243">
        <v>42608</v>
      </c>
      <c r="H23" s="207" t="s">
        <v>678</v>
      </c>
      <c r="I23" s="263"/>
    </row>
    <row r="24" spans="1:9" ht="30" x14ac:dyDescent="0.25">
      <c r="A24" s="244" t="s">
        <v>702</v>
      </c>
      <c r="B24" s="207" t="s">
        <v>679</v>
      </c>
      <c r="C24" s="244" t="s">
        <v>703</v>
      </c>
      <c r="D24" s="245">
        <v>42122</v>
      </c>
      <c r="E24" s="244" t="s">
        <v>672</v>
      </c>
      <c r="F24" s="244" t="s">
        <v>672</v>
      </c>
      <c r="G24" s="243" t="s">
        <v>704</v>
      </c>
      <c r="H24" s="207" t="s">
        <v>674</v>
      </c>
      <c r="I24" s="265" t="s">
        <v>705</v>
      </c>
    </row>
    <row r="25" spans="1:9" x14ac:dyDescent="0.25">
      <c r="A25" s="207" t="s">
        <v>237</v>
      </c>
      <c r="B25" s="207" t="s">
        <v>679</v>
      </c>
      <c r="C25" s="207" t="s">
        <v>174</v>
      </c>
      <c r="D25" s="243">
        <v>42122</v>
      </c>
      <c r="E25" s="207" t="s">
        <v>672</v>
      </c>
      <c r="F25" s="207" t="s">
        <v>672</v>
      </c>
      <c r="G25" s="243" t="s">
        <v>704</v>
      </c>
      <c r="H25" s="207" t="s">
        <v>680</v>
      </c>
      <c r="I25" s="263"/>
    </row>
    <row r="26" spans="1:9" x14ac:dyDescent="0.25">
      <c r="A26" s="207" t="s">
        <v>30</v>
      </c>
      <c r="B26" s="207" t="s">
        <v>679</v>
      </c>
      <c r="C26" s="207" t="s">
        <v>179</v>
      </c>
      <c r="D26" s="243">
        <v>42129</v>
      </c>
      <c r="E26" s="207" t="s">
        <v>672</v>
      </c>
      <c r="F26" s="207" t="s">
        <v>672</v>
      </c>
      <c r="G26" s="243" t="s">
        <v>704</v>
      </c>
      <c r="H26" s="207" t="s">
        <v>680</v>
      </c>
      <c r="I26" s="263"/>
    </row>
    <row r="27" spans="1:9" x14ac:dyDescent="0.25">
      <c r="A27" s="244" t="s">
        <v>706</v>
      </c>
      <c r="B27" s="207" t="s">
        <v>679</v>
      </c>
      <c r="C27" s="244" t="s">
        <v>178</v>
      </c>
      <c r="D27" s="243">
        <v>42215</v>
      </c>
      <c r="E27" s="244" t="s">
        <v>672</v>
      </c>
      <c r="F27" s="244" t="s">
        <v>672</v>
      </c>
      <c r="G27" s="243" t="s">
        <v>704</v>
      </c>
      <c r="H27" s="207" t="s">
        <v>680</v>
      </c>
      <c r="I27" s="207"/>
    </row>
    <row r="28" spans="1:9" x14ac:dyDescent="0.25">
      <c r="A28" s="244" t="s">
        <v>707</v>
      </c>
      <c r="B28" s="207" t="s">
        <v>679</v>
      </c>
      <c r="C28" s="244" t="s">
        <v>708</v>
      </c>
      <c r="D28" s="243">
        <v>42122</v>
      </c>
      <c r="E28" s="244" t="s">
        <v>672</v>
      </c>
      <c r="F28" s="244" t="s">
        <v>673</v>
      </c>
      <c r="G28" s="243">
        <v>42384</v>
      </c>
      <c r="H28" s="207" t="s">
        <v>680</v>
      </c>
      <c r="I28" s="207"/>
    </row>
    <row r="29" spans="1:9" x14ac:dyDescent="0.25">
      <c r="A29" s="268" t="s">
        <v>719</v>
      </c>
      <c r="B29" s="269" t="s">
        <v>679</v>
      </c>
      <c r="C29" s="268" t="s">
        <v>720</v>
      </c>
      <c r="D29" s="270" t="s">
        <v>520</v>
      </c>
      <c r="E29" s="268" t="s">
        <v>673</v>
      </c>
      <c r="F29" s="268" t="s">
        <v>673</v>
      </c>
      <c r="G29" s="271">
        <v>42428</v>
      </c>
      <c r="H29" s="269" t="s">
        <v>680</v>
      </c>
      <c r="I29" s="207" t="s">
        <v>721</v>
      </c>
    </row>
    <row r="30" spans="1:9" x14ac:dyDescent="0.25">
      <c r="A30" s="268" t="s">
        <v>722</v>
      </c>
      <c r="B30" s="269" t="s">
        <v>679</v>
      </c>
      <c r="C30" s="268" t="s">
        <v>723</v>
      </c>
      <c r="D30" s="271">
        <v>42402</v>
      </c>
      <c r="E30" s="268" t="s">
        <v>673</v>
      </c>
      <c r="F30" s="268" t="s">
        <v>673</v>
      </c>
      <c r="G30" s="271">
        <v>42428</v>
      </c>
      <c r="H30" s="269" t="s">
        <v>680</v>
      </c>
      <c r="I30" s="207" t="s">
        <v>724</v>
      </c>
    </row>
  </sheetData>
  <hyperlinks>
    <hyperlink ref="I11" r:id="rId1"/>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pageSetUpPr fitToPage="1"/>
  </sheetPr>
  <dimension ref="A1:P41"/>
  <sheetViews>
    <sheetView workbookViewId="0">
      <selection activeCell="D9" sqref="D9"/>
    </sheetView>
  </sheetViews>
  <sheetFormatPr defaultColWidth="8.85546875" defaultRowHeight="12" x14ac:dyDescent="0.2"/>
  <cols>
    <col min="1" max="1" width="3.28515625" style="102" customWidth="1"/>
    <col min="2" max="2" width="12" style="69" customWidth="1"/>
    <col min="3" max="3" width="4" style="69" hidden="1" customWidth="1"/>
    <col min="4" max="4" width="73.42578125" style="68" customWidth="1"/>
    <col min="5" max="5" width="12" style="66" customWidth="1"/>
    <col min="6" max="6" width="11.7109375" style="68" hidden="1" customWidth="1"/>
    <col min="7" max="7" width="11" style="66" hidden="1" customWidth="1"/>
    <col min="8" max="8" width="11" style="66" customWidth="1"/>
    <col min="9" max="9" width="10.85546875" style="66" customWidth="1"/>
    <col min="10" max="10" width="13.28515625" style="66" hidden="1" customWidth="1"/>
    <col min="11" max="11" width="10" style="67" hidden="1" customWidth="1"/>
    <col min="12" max="12" width="40.28515625" style="68" customWidth="1"/>
    <col min="13" max="13" width="9.7109375" style="108" hidden="1" customWidth="1"/>
    <col min="14" max="14" width="13.7109375" style="99" hidden="1" customWidth="1"/>
    <col min="15" max="15" width="0" style="105" hidden="1" customWidth="1"/>
    <col min="16" max="16384" width="8.85546875" style="68"/>
  </cols>
  <sheetData>
    <row r="1" spans="1:16" x14ac:dyDescent="0.2">
      <c r="B1" s="93" t="s">
        <v>225</v>
      </c>
    </row>
    <row r="2" spans="1:16" x14ac:dyDescent="0.2">
      <c r="B2" s="93" t="s">
        <v>226</v>
      </c>
    </row>
    <row r="3" spans="1:16" x14ac:dyDescent="0.2">
      <c r="B3" s="93" t="s">
        <v>227</v>
      </c>
    </row>
    <row r="4" spans="1:16" x14ac:dyDescent="0.2">
      <c r="B4" s="93" t="s">
        <v>228</v>
      </c>
    </row>
    <row r="5" spans="1:16" x14ac:dyDescent="0.2">
      <c r="B5" s="93"/>
    </row>
    <row r="6" spans="1:16" x14ac:dyDescent="0.2">
      <c r="B6" s="93"/>
      <c r="D6" s="68" t="s">
        <v>960</v>
      </c>
    </row>
    <row r="7" spans="1:16" x14ac:dyDescent="0.2">
      <c r="B7" s="93"/>
    </row>
    <row r="8" spans="1:16" x14ac:dyDescent="0.2">
      <c r="B8" s="93"/>
    </row>
    <row r="10" spans="1:16" s="65" customFormat="1" ht="22.35" customHeight="1" x14ac:dyDescent="0.2">
      <c r="A10" s="137" t="s">
        <v>196</v>
      </c>
      <c r="B10" s="138" t="s">
        <v>120</v>
      </c>
      <c r="C10" s="138"/>
      <c r="D10" s="139" t="s">
        <v>153</v>
      </c>
      <c r="E10" s="132" t="s">
        <v>171</v>
      </c>
      <c r="F10" s="138" t="s">
        <v>152</v>
      </c>
      <c r="G10" s="132" t="s">
        <v>199</v>
      </c>
      <c r="H10" s="140" t="s">
        <v>282</v>
      </c>
      <c r="I10" s="132" t="s">
        <v>858</v>
      </c>
      <c r="J10" s="133" t="s">
        <v>151</v>
      </c>
      <c r="K10" s="132" t="s">
        <v>157</v>
      </c>
      <c r="L10" s="141" t="s">
        <v>150</v>
      </c>
      <c r="M10" s="103" t="s">
        <v>210</v>
      </c>
      <c r="N10" s="104" t="s">
        <v>214</v>
      </c>
      <c r="O10" s="106" t="s">
        <v>206</v>
      </c>
    </row>
    <row r="11" spans="1:16" s="92" customFormat="1" ht="24" x14ac:dyDescent="0.2">
      <c r="A11" s="101">
        <v>1</v>
      </c>
      <c r="B11" s="70" t="s">
        <v>138</v>
      </c>
      <c r="C11" s="70"/>
      <c r="D11" s="71" t="s">
        <v>343</v>
      </c>
      <c r="E11" s="76">
        <v>42124</v>
      </c>
      <c r="F11" s="73">
        <v>42122</v>
      </c>
      <c r="G11" s="94" t="s">
        <v>131</v>
      </c>
      <c r="H11" s="95" t="s">
        <v>202</v>
      </c>
      <c r="I11" s="95" t="s">
        <v>202</v>
      </c>
      <c r="J11" s="72" t="s">
        <v>57</v>
      </c>
      <c r="K11" s="80" t="s">
        <v>57</v>
      </c>
      <c r="L11" s="74" t="s">
        <v>229</v>
      </c>
      <c r="M11" s="71" t="s">
        <v>212</v>
      </c>
      <c r="N11" s="74"/>
      <c r="O11" s="107"/>
      <c r="P11" s="100"/>
    </row>
    <row r="12" spans="1:16" ht="40.35" customHeight="1" x14ac:dyDescent="0.2">
      <c r="A12" s="101">
        <v>2</v>
      </c>
      <c r="B12" s="70" t="s">
        <v>144</v>
      </c>
      <c r="C12" s="70"/>
      <c r="D12" s="75" t="s">
        <v>275</v>
      </c>
      <c r="E12" s="76">
        <v>42216</v>
      </c>
      <c r="F12" s="77"/>
      <c r="G12" s="95">
        <v>42216</v>
      </c>
      <c r="H12" s="95" t="s">
        <v>202</v>
      </c>
      <c r="I12" s="95" t="s">
        <v>202</v>
      </c>
      <c r="J12" s="72" t="s">
        <v>148</v>
      </c>
      <c r="K12" s="80" t="s">
        <v>158</v>
      </c>
      <c r="L12" s="71"/>
      <c r="M12" s="71" t="s">
        <v>212</v>
      </c>
      <c r="N12" s="74"/>
      <c r="O12" s="107"/>
    </row>
    <row r="13" spans="1:16" ht="24" x14ac:dyDescent="0.2">
      <c r="A13" s="101">
        <v>3</v>
      </c>
      <c r="B13" s="70" t="s">
        <v>144</v>
      </c>
      <c r="C13" s="70"/>
      <c r="D13" s="78" t="s">
        <v>344</v>
      </c>
      <c r="E13" s="76">
        <v>42369</v>
      </c>
      <c r="F13" s="79"/>
      <c r="G13" s="95">
        <v>42369</v>
      </c>
      <c r="H13" s="95" t="s">
        <v>202</v>
      </c>
      <c r="I13" s="95" t="s">
        <v>202</v>
      </c>
      <c r="J13" s="72" t="s">
        <v>248</v>
      </c>
      <c r="K13" s="80" t="s">
        <v>159</v>
      </c>
      <c r="L13" s="74"/>
      <c r="M13" s="71" t="s">
        <v>211</v>
      </c>
      <c r="N13" s="74"/>
      <c r="O13" s="107"/>
    </row>
    <row r="14" spans="1:16" ht="60.6" customHeight="1" x14ac:dyDescent="0.2">
      <c r="A14" s="101">
        <v>4</v>
      </c>
      <c r="B14" s="70" t="s">
        <v>144</v>
      </c>
      <c r="C14" s="70"/>
      <c r="D14" s="75" t="s">
        <v>345</v>
      </c>
      <c r="E14" s="76">
        <v>42369</v>
      </c>
      <c r="F14" s="77"/>
      <c r="G14" s="95">
        <v>42369</v>
      </c>
      <c r="H14" s="95" t="s">
        <v>202</v>
      </c>
      <c r="I14" s="95" t="s">
        <v>202</v>
      </c>
      <c r="J14" s="72" t="s">
        <v>281</v>
      </c>
      <c r="K14" s="80" t="s">
        <v>159</v>
      </c>
      <c r="L14" s="44" t="s">
        <v>854</v>
      </c>
      <c r="M14" s="71" t="s">
        <v>137</v>
      </c>
      <c r="N14" s="74"/>
      <c r="O14" s="107"/>
    </row>
    <row r="15" spans="1:16" ht="37.5" customHeight="1" x14ac:dyDescent="0.2">
      <c r="A15" s="101" t="s">
        <v>207</v>
      </c>
      <c r="B15" s="70" t="s">
        <v>139</v>
      </c>
      <c r="C15" s="70"/>
      <c r="D15" s="70" t="s">
        <v>346</v>
      </c>
      <c r="E15" s="81" t="s">
        <v>192</v>
      </c>
      <c r="F15" s="73"/>
      <c r="G15" s="96" t="s">
        <v>193</v>
      </c>
      <c r="H15" s="96" t="s">
        <v>338</v>
      </c>
      <c r="I15" s="96" t="s">
        <v>202</v>
      </c>
      <c r="J15" s="72" t="s">
        <v>145</v>
      </c>
      <c r="K15" s="80" t="s">
        <v>158</v>
      </c>
      <c r="L15" s="71" t="s">
        <v>339</v>
      </c>
      <c r="M15" s="71" t="s">
        <v>212</v>
      </c>
      <c r="N15" s="74"/>
      <c r="O15" s="107"/>
    </row>
    <row r="16" spans="1:16" ht="24" x14ac:dyDescent="0.2">
      <c r="A16" s="101" t="s">
        <v>208</v>
      </c>
      <c r="B16" s="70" t="s">
        <v>139</v>
      </c>
      <c r="C16" s="70"/>
      <c r="D16" s="75" t="s">
        <v>146</v>
      </c>
      <c r="E16" s="81" t="s">
        <v>192</v>
      </c>
      <c r="F16" s="73"/>
      <c r="G16" s="95">
        <v>42308</v>
      </c>
      <c r="H16" s="96" t="s">
        <v>338</v>
      </c>
      <c r="I16" s="96" t="s">
        <v>202</v>
      </c>
      <c r="J16" s="80" t="s">
        <v>155</v>
      </c>
      <c r="K16" s="80" t="s">
        <v>158</v>
      </c>
      <c r="L16" s="71" t="s">
        <v>339</v>
      </c>
      <c r="M16" s="71" t="s">
        <v>212</v>
      </c>
      <c r="N16" s="74"/>
      <c r="O16" s="107"/>
    </row>
    <row r="17" spans="1:15" ht="50.25" customHeight="1" x14ac:dyDescent="0.2">
      <c r="A17" s="101">
        <v>6</v>
      </c>
      <c r="B17" s="70" t="s">
        <v>139</v>
      </c>
      <c r="C17" s="70"/>
      <c r="D17" s="75" t="s">
        <v>347</v>
      </c>
      <c r="E17" s="80" t="s">
        <v>283</v>
      </c>
      <c r="F17" s="77"/>
      <c r="G17" s="96" t="s">
        <v>169</v>
      </c>
      <c r="H17" s="96" t="s">
        <v>202</v>
      </c>
      <c r="I17" s="96" t="s">
        <v>202</v>
      </c>
      <c r="J17" s="72" t="s">
        <v>156</v>
      </c>
      <c r="K17" s="80" t="s">
        <v>158</v>
      </c>
      <c r="L17" s="78" t="s">
        <v>855</v>
      </c>
      <c r="M17" s="71" t="s">
        <v>137</v>
      </c>
      <c r="N17" s="71" t="s">
        <v>209</v>
      </c>
      <c r="O17" s="107"/>
    </row>
    <row r="18" spans="1:15" ht="118.35" hidden="1" customHeight="1" x14ac:dyDescent="0.2">
      <c r="A18" s="101">
        <v>7</v>
      </c>
      <c r="B18" s="70" t="s">
        <v>139</v>
      </c>
      <c r="C18" s="70"/>
      <c r="D18" s="75" t="s">
        <v>348</v>
      </c>
      <c r="E18" s="135" t="s">
        <v>284</v>
      </c>
      <c r="F18" s="77"/>
      <c r="G18" s="95">
        <v>42307</v>
      </c>
      <c r="H18" s="136" t="s">
        <v>284</v>
      </c>
      <c r="I18" s="95" t="s">
        <v>201</v>
      </c>
      <c r="J18" s="72" t="s">
        <v>164</v>
      </c>
      <c r="K18" s="80" t="s">
        <v>158</v>
      </c>
      <c r="L18" s="71" t="s">
        <v>349</v>
      </c>
      <c r="M18" s="71" t="s">
        <v>137</v>
      </c>
      <c r="N18" s="71" t="s">
        <v>213</v>
      </c>
      <c r="O18" s="107"/>
    </row>
    <row r="19" spans="1:15" ht="74.25" customHeight="1" x14ac:dyDescent="0.2">
      <c r="A19" s="101">
        <v>8</v>
      </c>
      <c r="B19" s="70" t="s">
        <v>143</v>
      </c>
      <c r="C19" s="70"/>
      <c r="D19" s="75" t="s">
        <v>149</v>
      </c>
      <c r="E19" s="72" t="s">
        <v>51</v>
      </c>
      <c r="F19" s="77"/>
      <c r="G19" s="95" t="s">
        <v>51</v>
      </c>
      <c r="H19" s="95" t="s">
        <v>202</v>
      </c>
      <c r="I19" s="95" t="s">
        <v>202</v>
      </c>
      <c r="J19" s="72" t="s">
        <v>167</v>
      </c>
      <c r="K19" s="80" t="s">
        <v>159</v>
      </c>
      <c r="L19" s="71" t="s">
        <v>280</v>
      </c>
      <c r="M19" s="71" t="s">
        <v>137</v>
      </c>
      <c r="N19" s="74"/>
      <c r="O19" s="107"/>
    </row>
    <row r="20" spans="1:15" ht="46.5" customHeight="1" x14ac:dyDescent="0.2">
      <c r="A20" s="101">
        <v>9</v>
      </c>
      <c r="B20" s="70" t="s">
        <v>143</v>
      </c>
      <c r="C20" s="70"/>
      <c r="D20" s="75" t="s">
        <v>853</v>
      </c>
      <c r="E20" s="76">
        <v>42369</v>
      </c>
      <c r="F20" s="77"/>
      <c r="G20" s="95">
        <v>42369</v>
      </c>
      <c r="H20" s="95">
        <v>42369</v>
      </c>
      <c r="I20" s="95" t="s">
        <v>202</v>
      </c>
      <c r="J20" s="72" t="s">
        <v>334</v>
      </c>
      <c r="K20" s="80" t="s">
        <v>159</v>
      </c>
      <c r="L20" s="289" t="s">
        <v>852</v>
      </c>
      <c r="M20" s="71" t="s">
        <v>137</v>
      </c>
      <c r="N20" s="74"/>
      <c r="O20" s="107" t="s">
        <v>220</v>
      </c>
    </row>
    <row r="21" spans="1:15" ht="24" x14ac:dyDescent="0.2">
      <c r="A21" s="101">
        <v>10</v>
      </c>
      <c r="B21" s="70" t="s">
        <v>137</v>
      </c>
      <c r="C21" s="70"/>
      <c r="D21" s="82" t="s">
        <v>195</v>
      </c>
      <c r="E21" s="76">
        <v>42185</v>
      </c>
      <c r="F21" s="83"/>
      <c r="G21" s="95">
        <v>42198</v>
      </c>
      <c r="H21" s="95" t="s">
        <v>202</v>
      </c>
      <c r="I21" s="95" t="s">
        <v>202</v>
      </c>
      <c r="J21" s="72" t="s">
        <v>156</v>
      </c>
      <c r="K21" s="80" t="s">
        <v>158</v>
      </c>
      <c r="L21" s="71"/>
      <c r="M21" s="71" t="s">
        <v>137</v>
      </c>
      <c r="N21" s="74"/>
      <c r="O21" s="107"/>
    </row>
    <row r="22" spans="1:15" ht="24" x14ac:dyDescent="0.2">
      <c r="A22" s="101">
        <v>11</v>
      </c>
      <c r="B22" s="70" t="s">
        <v>137</v>
      </c>
      <c r="C22" s="70"/>
      <c r="D22" s="91" t="s">
        <v>172</v>
      </c>
      <c r="E22" s="76">
        <v>42277</v>
      </c>
      <c r="F22" s="84"/>
      <c r="G22" s="95">
        <v>42277</v>
      </c>
      <c r="H22" s="95" t="s">
        <v>202</v>
      </c>
      <c r="I22" s="95" t="s">
        <v>202</v>
      </c>
      <c r="J22" s="72" t="s">
        <v>160</v>
      </c>
      <c r="K22" s="80" t="s">
        <v>159</v>
      </c>
      <c r="L22" s="74"/>
      <c r="M22" s="71"/>
      <c r="N22" s="74"/>
      <c r="O22" s="107"/>
    </row>
    <row r="23" spans="1:15" ht="24" x14ac:dyDescent="0.2">
      <c r="A23" s="101">
        <v>12</v>
      </c>
      <c r="B23" s="70" t="s">
        <v>137</v>
      </c>
      <c r="C23" s="70"/>
      <c r="D23" s="82" t="s">
        <v>198</v>
      </c>
      <c r="E23" s="76" t="s">
        <v>52</v>
      </c>
      <c r="F23" s="85">
        <v>42124</v>
      </c>
      <c r="G23" s="94" t="s">
        <v>131</v>
      </c>
      <c r="H23" s="95" t="s">
        <v>202</v>
      </c>
      <c r="I23" s="95" t="s">
        <v>202</v>
      </c>
      <c r="J23" s="72" t="s">
        <v>57</v>
      </c>
      <c r="K23" s="80" t="s">
        <v>57</v>
      </c>
      <c r="L23" s="74"/>
      <c r="M23" s="71" t="s">
        <v>137</v>
      </c>
      <c r="N23" s="74"/>
      <c r="O23" s="107"/>
    </row>
    <row r="24" spans="1:15" ht="47.25" customHeight="1" x14ac:dyDescent="0.2">
      <c r="A24" s="101">
        <v>13</v>
      </c>
      <c r="B24" s="70" t="s">
        <v>137</v>
      </c>
      <c r="C24" s="70"/>
      <c r="D24" s="82" t="s">
        <v>142</v>
      </c>
      <c r="E24" s="76">
        <v>42277</v>
      </c>
      <c r="F24" s="84"/>
      <c r="G24" s="95">
        <v>42369</v>
      </c>
      <c r="H24" s="95">
        <v>42369</v>
      </c>
      <c r="I24" s="95" t="s">
        <v>843</v>
      </c>
      <c r="J24" s="72" t="s">
        <v>337</v>
      </c>
      <c r="K24" s="80" t="s">
        <v>158</v>
      </c>
      <c r="L24" s="78" t="s">
        <v>842</v>
      </c>
      <c r="M24" s="71" t="s">
        <v>212</v>
      </c>
      <c r="N24" s="74"/>
      <c r="O24" s="107" t="s">
        <v>221</v>
      </c>
    </row>
    <row r="25" spans="1:15" ht="120" customHeight="1" x14ac:dyDescent="0.2">
      <c r="A25" s="101">
        <v>14</v>
      </c>
      <c r="B25" s="70" t="s">
        <v>137</v>
      </c>
      <c r="C25" s="70"/>
      <c r="D25" s="75" t="s">
        <v>856</v>
      </c>
      <c r="E25" s="76">
        <v>42369</v>
      </c>
      <c r="F25" s="77"/>
      <c r="G25" s="95">
        <v>42369</v>
      </c>
      <c r="H25" s="95">
        <v>42369</v>
      </c>
      <c r="I25" s="96" t="s">
        <v>857</v>
      </c>
      <c r="J25" s="80" t="s">
        <v>251</v>
      </c>
      <c r="K25" s="80" t="s">
        <v>159</v>
      </c>
      <c r="L25" s="80" t="s">
        <v>854</v>
      </c>
      <c r="M25" s="71"/>
      <c r="N25" s="74"/>
      <c r="O25" s="107" t="s">
        <v>224</v>
      </c>
    </row>
    <row r="26" spans="1:15" ht="24" hidden="1" x14ac:dyDescent="0.2">
      <c r="A26" s="144" t="s">
        <v>285</v>
      </c>
      <c r="B26" s="145" t="s">
        <v>137</v>
      </c>
      <c r="C26" s="145"/>
      <c r="D26" s="146" t="s">
        <v>140</v>
      </c>
      <c r="E26" s="147">
        <v>42277</v>
      </c>
      <c r="F26" s="148"/>
      <c r="G26" s="149">
        <v>42277</v>
      </c>
      <c r="H26" s="149">
        <v>42277</v>
      </c>
      <c r="I26" s="149" t="s">
        <v>201</v>
      </c>
      <c r="J26" s="150" t="s">
        <v>249</v>
      </c>
      <c r="K26" s="150" t="s">
        <v>158</v>
      </c>
      <c r="L26" s="71" t="s">
        <v>340</v>
      </c>
      <c r="M26" s="71" t="s">
        <v>212</v>
      </c>
      <c r="N26" s="74"/>
      <c r="O26" s="107"/>
    </row>
    <row r="27" spans="1:15" ht="24" x14ac:dyDescent="0.2">
      <c r="A27" s="101" t="s">
        <v>285</v>
      </c>
      <c r="B27" s="70" t="s">
        <v>132</v>
      </c>
      <c r="C27" s="70"/>
      <c r="D27" s="142" t="s">
        <v>291</v>
      </c>
      <c r="E27" s="160">
        <v>42277</v>
      </c>
      <c r="F27" s="73">
        <v>42277</v>
      </c>
      <c r="G27" s="95">
        <v>42277</v>
      </c>
      <c r="H27" s="134" t="s">
        <v>341</v>
      </c>
      <c r="I27" s="161" t="s">
        <v>200</v>
      </c>
      <c r="J27" s="80" t="s">
        <v>250</v>
      </c>
      <c r="K27" s="80" t="s">
        <v>158</v>
      </c>
      <c r="L27" s="70" t="s">
        <v>841</v>
      </c>
      <c r="M27" s="143" t="s">
        <v>212</v>
      </c>
      <c r="N27" s="74"/>
      <c r="O27" s="107"/>
    </row>
    <row r="28" spans="1:15" ht="24" x14ac:dyDescent="0.2">
      <c r="A28" s="101" t="s">
        <v>286</v>
      </c>
      <c r="B28" s="70" t="s">
        <v>132</v>
      </c>
      <c r="C28" s="70"/>
      <c r="D28" s="162" t="s">
        <v>163</v>
      </c>
      <c r="E28" s="160">
        <v>42277</v>
      </c>
      <c r="F28" s="73">
        <v>42369</v>
      </c>
      <c r="G28" s="95">
        <v>42277</v>
      </c>
      <c r="H28" s="134" t="s">
        <v>341</v>
      </c>
      <c r="I28" s="161" t="s">
        <v>200</v>
      </c>
      <c r="J28" s="80" t="s">
        <v>250</v>
      </c>
      <c r="K28" s="80" t="s">
        <v>158</v>
      </c>
      <c r="L28" s="70" t="s">
        <v>841</v>
      </c>
      <c r="M28" s="143" t="s">
        <v>212</v>
      </c>
      <c r="N28" s="74"/>
      <c r="O28" s="107"/>
    </row>
    <row r="29" spans="1:15" ht="18" hidden="1" customHeight="1" x14ac:dyDescent="0.2">
      <c r="A29" s="101">
        <v>16</v>
      </c>
      <c r="B29" s="70" t="s">
        <v>132</v>
      </c>
      <c r="C29" s="70"/>
      <c r="D29" s="162" t="s">
        <v>147</v>
      </c>
      <c r="E29" s="160">
        <v>42277</v>
      </c>
      <c r="F29" s="74"/>
      <c r="G29" s="95">
        <v>42277</v>
      </c>
      <c r="H29" s="161">
        <v>2016</v>
      </c>
      <c r="I29" s="161" t="s">
        <v>200</v>
      </c>
      <c r="J29" s="72" t="s">
        <v>133</v>
      </c>
      <c r="K29" s="80" t="s">
        <v>158</v>
      </c>
      <c r="L29" s="142" t="s">
        <v>336</v>
      </c>
      <c r="M29" s="143" t="s">
        <v>212</v>
      </c>
      <c r="N29" s="74"/>
      <c r="O29" s="107" t="s">
        <v>222</v>
      </c>
    </row>
    <row r="30" spans="1:15" ht="60" x14ac:dyDescent="0.2">
      <c r="A30" s="101" t="s">
        <v>218</v>
      </c>
      <c r="B30" s="70" t="s">
        <v>132</v>
      </c>
      <c r="C30" s="70"/>
      <c r="D30" s="162" t="s">
        <v>141</v>
      </c>
      <c r="E30" s="160">
        <v>42369</v>
      </c>
      <c r="F30" s="127"/>
      <c r="G30" s="128">
        <v>42277</v>
      </c>
      <c r="H30" s="160">
        <v>42369</v>
      </c>
      <c r="I30" s="95" t="s">
        <v>843</v>
      </c>
      <c r="J30" s="129" t="s">
        <v>133</v>
      </c>
      <c r="K30" s="130" t="s">
        <v>159</v>
      </c>
      <c r="L30" s="142" t="s">
        <v>837</v>
      </c>
      <c r="M30" s="143" t="s">
        <v>211</v>
      </c>
      <c r="N30" s="71" t="s">
        <v>217</v>
      </c>
      <c r="O30" s="107" t="s">
        <v>223</v>
      </c>
    </row>
    <row r="31" spans="1:15" ht="132" x14ac:dyDescent="0.2">
      <c r="A31" s="101" t="s">
        <v>219</v>
      </c>
      <c r="B31" s="70" t="s">
        <v>132</v>
      </c>
      <c r="C31" s="70"/>
      <c r="D31" s="162" t="s">
        <v>161</v>
      </c>
      <c r="E31" s="160">
        <v>42369</v>
      </c>
      <c r="F31" s="127"/>
      <c r="G31" s="128">
        <v>42369</v>
      </c>
      <c r="H31" s="160">
        <v>42369</v>
      </c>
      <c r="I31" s="161" t="s">
        <v>202</v>
      </c>
      <c r="J31" s="129" t="s">
        <v>133</v>
      </c>
      <c r="K31" s="130" t="s">
        <v>159</v>
      </c>
      <c r="L31" s="142" t="s">
        <v>838</v>
      </c>
      <c r="M31" s="143" t="s">
        <v>211</v>
      </c>
      <c r="N31" s="74" t="s">
        <v>52</v>
      </c>
      <c r="O31" s="107" t="s">
        <v>223</v>
      </c>
    </row>
    <row r="32" spans="1:15" ht="56.25" customHeight="1" x14ac:dyDescent="0.2">
      <c r="A32" s="101">
        <v>17</v>
      </c>
      <c r="B32" s="70" t="s">
        <v>132</v>
      </c>
      <c r="C32" s="70"/>
      <c r="D32" s="162" t="s">
        <v>302</v>
      </c>
      <c r="E32" s="76">
        <v>42369</v>
      </c>
      <c r="F32" s="73" t="s">
        <v>52</v>
      </c>
      <c r="G32" s="95">
        <v>42369</v>
      </c>
      <c r="H32" s="95">
        <v>42369</v>
      </c>
      <c r="I32" s="95" t="s">
        <v>843</v>
      </c>
      <c r="J32" s="72" t="s">
        <v>335</v>
      </c>
      <c r="K32" s="80" t="s">
        <v>159</v>
      </c>
      <c r="L32" s="142" t="s">
        <v>839</v>
      </c>
      <c r="M32" s="143" t="s">
        <v>211</v>
      </c>
      <c r="N32" s="74"/>
      <c r="O32" s="107"/>
    </row>
    <row r="33" spans="1:15" ht="97.5" customHeight="1" x14ac:dyDescent="0.2">
      <c r="A33" s="151">
        <v>18</v>
      </c>
      <c r="B33" s="152" t="s">
        <v>132</v>
      </c>
      <c r="C33" s="152"/>
      <c r="D33" s="153" t="s">
        <v>168</v>
      </c>
      <c r="E33" s="154">
        <v>42369</v>
      </c>
      <c r="F33" s="155"/>
      <c r="G33" s="156">
        <v>42369</v>
      </c>
      <c r="H33" s="156">
        <v>42369</v>
      </c>
      <c r="I33" s="95" t="s">
        <v>843</v>
      </c>
      <c r="J33" s="157" t="s">
        <v>335</v>
      </c>
      <c r="K33" s="158" t="s">
        <v>159</v>
      </c>
      <c r="L33" s="278" t="s">
        <v>840</v>
      </c>
      <c r="M33" s="71" t="s">
        <v>211</v>
      </c>
      <c r="N33" s="74"/>
      <c r="O33" s="107"/>
    </row>
    <row r="34" spans="1:15" ht="24" x14ac:dyDescent="0.2">
      <c r="A34" s="101">
        <v>19</v>
      </c>
      <c r="B34" s="70" t="s">
        <v>132</v>
      </c>
      <c r="C34" s="70"/>
      <c r="D34" s="82" t="s">
        <v>136</v>
      </c>
      <c r="E34" s="76">
        <v>42081</v>
      </c>
      <c r="F34" s="85">
        <v>42038</v>
      </c>
      <c r="G34" s="94" t="s">
        <v>131</v>
      </c>
      <c r="H34" s="95" t="s">
        <v>202</v>
      </c>
      <c r="I34" s="95" t="s">
        <v>202</v>
      </c>
      <c r="J34" s="72" t="s">
        <v>133</v>
      </c>
      <c r="K34" s="80" t="s">
        <v>57</v>
      </c>
      <c r="L34" s="74"/>
      <c r="M34" s="71" t="s">
        <v>211</v>
      </c>
      <c r="N34" s="74"/>
      <c r="O34" s="107"/>
    </row>
    <row r="35" spans="1:15" ht="24" x14ac:dyDescent="0.2">
      <c r="A35" s="101">
        <v>20</v>
      </c>
      <c r="B35" s="70" t="s">
        <v>132</v>
      </c>
      <c r="C35" s="70"/>
      <c r="D35" s="82" t="s">
        <v>135</v>
      </c>
      <c r="E35" s="76">
        <v>42095</v>
      </c>
      <c r="F35" s="73">
        <v>42122</v>
      </c>
      <c r="G35" s="94" t="s">
        <v>131</v>
      </c>
      <c r="H35" s="95" t="s">
        <v>202</v>
      </c>
      <c r="I35" s="95" t="s">
        <v>202</v>
      </c>
      <c r="J35" s="72" t="s">
        <v>133</v>
      </c>
      <c r="K35" s="80" t="s">
        <v>57</v>
      </c>
      <c r="L35" s="74"/>
      <c r="M35" s="71" t="s">
        <v>211</v>
      </c>
      <c r="N35" s="71" t="s">
        <v>216</v>
      </c>
      <c r="O35" s="107"/>
    </row>
    <row r="36" spans="1:15" ht="24" x14ac:dyDescent="0.2">
      <c r="A36" s="101">
        <v>21</v>
      </c>
      <c r="B36" s="70" t="s">
        <v>132</v>
      </c>
      <c r="C36" s="70"/>
      <c r="D36" s="82" t="s">
        <v>162</v>
      </c>
      <c r="E36" s="76">
        <v>42185</v>
      </c>
      <c r="F36" s="73">
        <v>42122</v>
      </c>
      <c r="G36" s="94" t="s">
        <v>131</v>
      </c>
      <c r="H36" s="95" t="s">
        <v>202</v>
      </c>
      <c r="I36" s="95" t="s">
        <v>202</v>
      </c>
      <c r="J36" s="72" t="s">
        <v>133</v>
      </c>
      <c r="K36" s="80" t="s">
        <v>57</v>
      </c>
      <c r="L36" s="74"/>
      <c r="M36" s="71" t="s">
        <v>211</v>
      </c>
      <c r="N36" s="71"/>
      <c r="O36" s="107"/>
    </row>
    <row r="37" spans="1:15" ht="36" x14ac:dyDescent="0.2">
      <c r="A37" s="101">
        <v>22</v>
      </c>
      <c r="B37" s="70" t="s">
        <v>132</v>
      </c>
      <c r="C37" s="70"/>
      <c r="D37" s="82" t="s">
        <v>134</v>
      </c>
      <c r="E37" s="76">
        <v>42185</v>
      </c>
      <c r="F37" s="73">
        <v>42185</v>
      </c>
      <c r="G37" s="94" t="s">
        <v>131</v>
      </c>
      <c r="H37" s="95" t="s">
        <v>202</v>
      </c>
      <c r="I37" s="95" t="s">
        <v>202</v>
      </c>
      <c r="J37" s="72" t="s">
        <v>133</v>
      </c>
      <c r="K37" s="80" t="s">
        <v>57</v>
      </c>
      <c r="L37" s="74"/>
      <c r="M37" s="71" t="s">
        <v>211</v>
      </c>
      <c r="N37" s="71" t="s">
        <v>215</v>
      </c>
      <c r="O37" s="107"/>
    </row>
    <row r="40" spans="1:15" x14ac:dyDescent="0.2">
      <c r="B40" s="86" t="s">
        <v>197</v>
      </c>
    </row>
    <row r="41" spans="1:15" x14ac:dyDescent="0.2">
      <c r="B41" s="86" t="s">
        <v>154</v>
      </c>
      <c r="C41" s="86"/>
    </row>
  </sheetData>
  <autoFilter ref="D10:O37"/>
  <sortState ref="B2:I29">
    <sortCondition ref="B2:B29" customList="Flagship,S-Team,CLT,Hardlines,Amazon Business,AB Marketplace"/>
    <sortCondition ref="G2:G29"/>
  </sortState>
  <pageMargins left="0.7" right="0.7" top="0.75" bottom="0.75" header="0.3" footer="0.3"/>
  <pageSetup scale="62" fitToHeight="0" orientation="landscape"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'Shipped and deferred 2015 on'!$D$2:$D$4</xm:f>
          </x14:formula1>
          <xm:sqref>M11:M37</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N97"/>
  <sheetViews>
    <sheetView topLeftCell="C1" workbookViewId="0">
      <pane ySplit="4" topLeftCell="A5" activePane="bottomLeft" state="frozen"/>
      <selection pane="bottomLeft" activeCell="F4" sqref="F4"/>
    </sheetView>
  </sheetViews>
  <sheetFormatPr defaultColWidth="8.85546875" defaultRowHeight="15" x14ac:dyDescent="0.25"/>
  <cols>
    <col min="1" max="1" width="6.42578125" style="99" bestFit="1" customWidth="1"/>
    <col min="2" max="2" width="13.42578125" style="99" customWidth="1"/>
    <col min="3" max="3" width="22.85546875" style="99" customWidth="1"/>
    <col min="4" max="4" width="22.85546875" style="239" customWidth="1"/>
    <col min="5" max="5" width="28" style="239" customWidth="1"/>
    <col min="6" max="6" width="62.42578125" style="108" customWidth="1"/>
    <col min="7" max="7" width="16.140625" style="240" customWidth="1"/>
    <col min="8" max="8" width="20.7109375" style="108" customWidth="1"/>
    <col min="9" max="10" width="14.42578125" style="108" customWidth="1"/>
    <col min="11" max="11" width="45" style="108" customWidth="1"/>
  </cols>
  <sheetData>
    <row r="1" spans="1:14" s="189" customFormat="1" ht="36" x14ac:dyDescent="0.55000000000000004">
      <c r="A1" s="833" t="s">
        <v>717</v>
      </c>
      <c r="B1" s="834"/>
      <c r="C1" s="834"/>
      <c r="D1" s="834"/>
      <c r="E1" s="834"/>
      <c r="F1" s="834"/>
      <c r="G1" s="834"/>
      <c r="H1" s="834"/>
      <c r="I1" s="834"/>
      <c r="J1" s="834"/>
      <c r="K1" s="834"/>
      <c r="L1" s="834"/>
      <c r="M1" s="835"/>
    </row>
    <row r="2" spans="1:14" x14ac:dyDescent="0.25">
      <c r="A2" s="836" t="s">
        <v>442</v>
      </c>
      <c r="B2" s="837"/>
      <c r="C2" s="837"/>
      <c r="D2" s="837"/>
      <c r="E2" s="837"/>
      <c r="F2" s="837"/>
      <c r="G2" s="837"/>
      <c r="H2" s="837"/>
      <c r="I2" s="837"/>
      <c r="J2" s="837"/>
      <c r="K2" s="837"/>
      <c r="L2" s="837"/>
      <c r="M2" s="838"/>
    </row>
    <row r="3" spans="1:14" ht="15.75" thickBot="1" x14ac:dyDescent="0.3">
      <c r="A3" s="190"/>
      <c r="B3" s="191"/>
      <c r="C3" s="191"/>
      <c r="D3" s="192"/>
      <c r="E3" s="192"/>
      <c r="F3" s="192"/>
      <c r="G3" s="193"/>
      <c r="H3" s="192"/>
      <c r="I3" s="192"/>
      <c r="J3" s="192"/>
      <c r="K3" s="192"/>
      <c r="L3" s="194"/>
      <c r="M3" s="195"/>
    </row>
    <row r="4" spans="1:14" ht="48.75" customHeight="1" thickBot="1" x14ac:dyDescent="0.3">
      <c r="A4" s="196" t="s">
        <v>196</v>
      </c>
      <c r="B4" s="197" t="s">
        <v>443</v>
      </c>
      <c r="C4" s="197" t="s">
        <v>716</v>
      </c>
      <c r="D4" s="198" t="s">
        <v>444</v>
      </c>
      <c r="E4" s="198" t="s">
        <v>445</v>
      </c>
      <c r="F4" s="197" t="s">
        <v>153</v>
      </c>
      <c r="G4" s="199" t="s">
        <v>446</v>
      </c>
      <c r="H4" s="197" t="s">
        <v>447</v>
      </c>
      <c r="I4" s="197" t="s">
        <v>448</v>
      </c>
      <c r="J4" s="197" t="s">
        <v>449</v>
      </c>
      <c r="K4" s="197" t="s">
        <v>206</v>
      </c>
      <c r="L4" s="197" t="s">
        <v>450</v>
      </c>
      <c r="M4" s="200" t="s">
        <v>451</v>
      </c>
    </row>
    <row r="5" spans="1:14" ht="84" x14ac:dyDescent="0.25">
      <c r="A5" s="253">
        <v>1</v>
      </c>
      <c r="B5" s="253" t="s">
        <v>452</v>
      </c>
      <c r="C5" s="253" t="s">
        <v>139</v>
      </c>
      <c r="D5" s="254" t="s">
        <v>453</v>
      </c>
      <c r="E5" s="254" t="s">
        <v>454</v>
      </c>
      <c r="F5" s="255" t="s">
        <v>711</v>
      </c>
      <c r="G5" s="256" t="s">
        <v>455</v>
      </c>
      <c r="H5" s="255" t="s">
        <v>456</v>
      </c>
      <c r="I5" s="255" t="s">
        <v>457</v>
      </c>
      <c r="J5" s="255" t="s">
        <v>458</v>
      </c>
      <c r="K5" s="159" t="s">
        <v>459</v>
      </c>
      <c r="L5" s="202"/>
      <c r="M5" s="202"/>
    </row>
    <row r="6" spans="1:14" ht="60" x14ac:dyDescent="0.25">
      <c r="A6" s="203">
        <f>+A5+1</f>
        <v>2</v>
      </c>
      <c r="B6" s="203" t="s">
        <v>460</v>
      </c>
      <c r="C6" s="203" t="s">
        <v>460</v>
      </c>
      <c r="D6" s="204" t="s">
        <v>453</v>
      </c>
      <c r="E6" s="204" t="s">
        <v>454</v>
      </c>
      <c r="F6" s="205" t="s">
        <v>461</v>
      </c>
      <c r="G6" s="206" t="s">
        <v>462</v>
      </c>
      <c r="H6" s="201" t="s">
        <v>456</v>
      </c>
      <c r="I6" s="205" t="s">
        <v>457</v>
      </c>
      <c r="J6" s="205"/>
      <c r="K6" s="71"/>
      <c r="L6" s="207"/>
      <c r="M6" s="207"/>
    </row>
    <row r="7" spans="1:14" ht="60" x14ac:dyDescent="0.25">
      <c r="A7" s="247">
        <f t="shared" ref="A7:A70" si="0">+A6+1</f>
        <v>3</v>
      </c>
      <c r="B7" s="247"/>
      <c r="C7" s="257" t="s">
        <v>139</v>
      </c>
      <c r="D7" s="250" t="s">
        <v>453</v>
      </c>
      <c r="E7" s="250" t="s">
        <v>454</v>
      </c>
      <c r="F7" s="258" t="s">
        <v>463</v>
      </c>
      <c r="G7" s="262" t="s">
        <v>462</v>
      </c>
      <c r="H7" s="258" t="s">
        <v>464</v>
      </c>
      <c r="I7" s="258" t="s">
        <v>457</v>
      </c>
      <c r="J7" s="258"/>
      <c r="K7" s="71"/>
      <c r="L7" s="207"/>
      <c r="M7" s="207"/>
    </row>
    <row r="8" spans="1:14" ht="60" x14ac:dyDescent="0.25">
      <c r="A8" s="203">
        <f t="shared" si="0"/>
        <v>4</v>
      </c>
      <c r="B8" s="203" t="s">
        <v>460</v>
      </c>
      <c r="C8" s="208" t="s">
        <v>460</v>
      </c>
      <c r="D8" s="204" t="s">
        <v>453</v>
      </c>
      <c r="E8" s="204" t="s">
        <v>454</v>
      </c>
      <c r="F8" s="205" t="s">
        <v>465</v>
      </c>
      <c r="G8" s="206" t="s">
        <v>462</v>
      </c>
      <c r="H8" s="205" t="s">
        <v>464</v>
      </c>
      <c r="I8" s="205" t="s">
        <v>457</v>
      </c>
      <c r="J8" s="205"/>
      <c r="K8" s="71"/>
      <c r="L8" s="207"/>
      <c r="M8" s="207"/>
    </row>
    <row r="9" spans="1:14" ht="60" x14ac:dyDescent="0.25">
      <c r="A9" s="203">
        <f t="shared" si="0"/>
        <v>5</v>
      </c>
      <c r="B9" s="203" t="s">
        <v>466</v>
      </c>
      <c r="C9" s="208" t="s">
        <v>460</v>
      </c>
      <c r="D9" s="204" t="s">
        <v>453</v>
      </c>
      <c r="E9" s="204" t="s">
        <v>454</v>
      </c>
      <c r="F9" s="205" t="s">
        <v>467</v>
      </c>
      <c r="G9" s="206" t="s">
        <v>455</v>
      </c>
      <c r="H9" s="205" t="s">
        <v>468</v>
      </c>
      <c r="I9" s="205" t="s">
        <v>457</v>
      </c>
      <c r="J9" s="205" t="s">
        <v>469</v>
      </c>
      <c r="K9" s="71"/>
      <c r="L9" s="207"/>
      <c r="M9" s="207"/>
    </row>
    <row r="10" spans="1:14" ht="36.75" x14ac:dyDescent="0.25">
      <c r="A10" s="203">
        <f t="shared" si="0"/>
        <v>6</v>
      </c>
      <c r="B10" s="203" t="s">
        <v>460</v>
      </c>
      <c r="C10" s="203" t="s">
        <v>470</v>
      </c>
      <c r="D10" s="204" t="s">
        <v>471</v>
      </c>
      <c r="E10" s="204" t="s">
        <v>472</v>
      </c>
      <c r="F10" s="205" t="s">
        <v>473</v>
      </c>
      <c r="G10" s="209" t="s">
        <v>474</v>
      </c>
      <c r="H10" s="205" t="s">
        <v>464</v>
      </c>
      <c r="I10" s="205" t="s">
        <v>475</v>
      </c>
      <c r="J10" s="205"/>
      <c r="K10" s="71" t="s">
        <v>476</v>
      </c>
      <c r="L10" s="207"/>
      <c r="M10" s="207"/>
    </row>
    <row r="11" spans="1:14" ht="36.75" x14ac:dyDescent="0.25">
      <c r="A11" s="203">
        <f t="shared" si="0"/>
        <v>7</v>
      </c>
      <c r="B11" s="203" t="s">
        <v>460</v>
      </c>
      <c r="C11" s="203" t="s">
        <v>470</v>
      </c>
      <c r="D11" s="204" t="s">
        <v>471</v>
      </c>
      <c r="E11" s="204" t="s">
        <v>477</v>
      </c>
      <c r="F11" s="205" t="s">
        <v>478</v>
      </c>
      <c r="G11" s="209" t="s">
        <v>474</v>
      </c>
      <c r="H11" s="205" t="s">
        <v>464</v>
      </c>
      <c r="I11" s="205" t="s">
        <v>475</v>
      </c>
      <c r="J11" s="205"/>
      <c r="K11" s="71" t="s">
        <v>476</v>
      </c>
      <c r="L11" s="207"/>
      <c r="M11" s="207"/>
    </row>
    <row r="12" spans="1:14" ht="36.75" x14ac:dyDescent="0.25">
      <c r="A12" s="247">
        <f t="shared" si="0"/>
        <v>8</v>
      </c>
      <c r="B12" s="247" t="s">
        <v>479</v>
      </c>
      <c r="C12" s="257" t="s">
        <v>480</v>
      </c>
      <c r="D12" s="250" t="s">
        <v>481</v>
      </c>
      <c r="E12" s="250" t="s">
        <v>482</v>
      </c>
      <c r="F12" s="258" t="s">
        <v>483</v>
      </c>
      <c r="G12" s="259">
        <v>42674</v>
      </c>
      <c r="H12" s="258" t="s">
        <v>484</v>
      </c>
      <c r="I12" s="258" t="s">
        <v>485</v>
      </c>
      <c r="J12" s="258"/>
      <c r="K12" s="71" t="s">
        <v>476</v>
      </c>
      <c r="L12" s="207"/>
      <c r="M12" s="207"/>
      <c r="N12" t="s">
        <v>486</v>
      </c>
    </row>
    <row r="13" spans="1:14" ht="60" x14ac:dyDescent="0.25">
      <c r="A13" s="203">
        <f t="shared" si="0"/>
        <v>9</v>
      </c>
      <c r="B13" s="203" t="s">
        <v>487</v>
      </c>
      <c r="C13" s="203" t="s">
        <v>470</v>
      </c>
      <c r="D13" s="204" t="s">
        <v>488</v>
      </c>
      <c r="E13" s="204" t="s">
        <v>489</v>
      </c>
      <c r="F13" s="205" t="s">
        <v>490</v>
      </c>
      <c r="G13" s="209" t="s">
        <v>474</v>
      </c>
      <c r="H13" s="205" t="s">
        <v>491</v>
      </c>
      <c r="I13" s="205" t="s">
        <v>492</v>
      </c>
      <c r="J13" s="205"/>
      <c r="K13" s="71" t="s">
        <v>476</v>
      </c>
      <c r="L13" s="207"/>
      <c r="M13" s="207"/>
    </row>
    <row r="14" spans="1:14" ht="252" x14ac:dyDescent="0.25">
      <c r="A14" s="203">
        <f t="shared" si="0"/>
        <v>10</v>
      </c>
      <c r="B14" s="203" t="s">
        <v>487</v>
      </c>
      <c r="C14" s="203" t="s">
        <v>493</v>
      </c>
      <c r="D14" s="204"/>
      <c r="E14" s="204"/>
      <c r="F14" s="205" t="s">
        <v>494</v>
      </c>
      <c r="G14" s="209">
        <v>42735</v>
      </c>
      <c r="H14" s="205" t="s">
        <v>495</v>
      </c>
      <c r="I14" s="205" t="s">
        <v>496</v>
      </c>
      <c r="J14" s="205"/>
      <c r="K14" s="71"/>
      <c r="L14" s="210" t="s">
        <v>497</v>
      </c>
      <c r="M14" s="210" t="s">
        <v>497</v>
      </c>
    </row>
    <row r="15" spans="1:14" ht="24" x14ac:dyDescent="0.25">
      <c r="A15" s="203">
        <f t="shared" si="0"/>
        <v>11</v>
      </c>
      <c r="B15" s="203" t="s">
        <v>493</v>
      </c>
      <c r="C15" s="203" t="s">
        <v>493</v>
      </c>
      <c r="D15" s="204" t="s">
        <v>234</v>
      </c>
      <c r="E15" s="204" t="s">
        <v>498</v>
      </c>
      <c r="F15" s="205" t="s">
        <v>499</v>
      </c>
      <c r="G15" s="209">
        <v>42551</v>
      </c>
      <c r="H15" s="205" t="s">
        <v>493</v>
      </c>
      <c r="I15" s="205" t="s">
        <v>416</v>
      </c>
      <c r="J15" s="205"/>
      <c r="K15" s="71"/>
      <c r="L15" s="207"/>
      <c r="M15" s="207"/>
    </row>
    <row r="16" spans="1:14" ht="24" x14ac:dyDescent="0.25">
      <c r="A16" s="203">
        <f t="shared" si="0"/>
        <v>12</v>
      </c>
      <c r="B16" s="203" t="s">
        <v>493</v>
      </c>
      <c r="C16" s="203" t="s">
        <v>493</v>
      </c>
      <c r="D16" s="204" t="s">
        <v>118</v>
      </c>
      <c r="E16" s="204" t="s">
        <v>230</v>
      </c>
      <c r="F16" s="205" t="s">
        <v>500</v>
      </c>
      <c r="G16" s="209">
        <v>42460</v>
      </c>
      <c r="H16" s="205" t="s">
        <v>493</v>
      </c>
      <c r="I16" s="205" t="s">
        <v>416</v>
      </c>
      <c r="J16" s="205"/>
      <c r="K16" s="71"/>
      <c r="L16" s="207"/>
      <c r="M16" s="207"/>
    </row>
    <row r="17" spans="1:13" ht="24" x14ac:dyDescent="0.25">
      <c r="A17" s="247">
        <f t="shared" si="0"/>
        <v>13</v>
      </c>
      <c r="B17" s="247" t="s">
        <v>211</v>
      </c>
      <c r="C17" s="247" t="s">
        <v>501</v>
      </c>
      <c r="D17" s="250" t="s">
        <v>239</v>
      </c>
      <c r="E17" s="250" t="s">
        <v>502</v>
      </c>
      <c r="F17" s="258" t="s">
        <v>712</v>
      </c>
      <c r="G17" s="259">
        <v>42735</v>
      </c>
      <c r="H17" s="258" t="s">
        <v>464</v>
      </c>
      <c r="I17" s="258" t="s">
        <v>503</v>
      </c>
      <c r="J17" s="258"/>
      <c r="K17" s="71" t="s">
        <v>504</v>
      </c>
      <c r="L17" s="207"/>
      <c r="M17" s="207"/>
    </row>
    <row r="18" spans="1:13" ht="24" x14ac:dyDescent="0.25">
      <c r="A18" s="247">
        <f t="shared" si="0"/>
        <v>14</v>
      </c>
      <c r="B18" s="247" t="s">
        <v>505</v>
      </c>
      <c r="C18" s="247" t="s">
        <v>480</v>
      </c>
      <c r="D18" s="260" t="s">
        <v>240</v>
      </c>
      <c r="E18" s="250" t="s">
        <v>506</v>
      </c>
      <c r="F18" s="258" t="s">
        <v>713</v>
      </c>
      <c r="G18" s="259">
        <v>42735</v>
      </c>
      <c r="H18" s="258" t="s">
        <v>464</v>
      </c>
      <c r="I18" s="258" t="s">
        <v>503</v>
      </c>
      <c r="J18" s="258"/>
      <c r="K18" s="71" t="s">
        <v>504</v>
      </c>
      <c r="L18" s="207"/>
      <c r="M18" s="207"/>
    </row>
    <row r="19" spans="1:13" ht="24" x14ac:dyDescent="0.25">
      <c r="A19" s="247">
        <f t="shared" si="0"/>
        <v>15</v>
      </c>
      <c r="B19" s="247" t="s">
        <v>211</v>
      </c>
      <c r="C19" s="247" t="s">
        <v>480</v>
      </c>
      <c r="D19" s="260" t="s">
        <v>235</v>
      </c>
      <c r="E19" s="250" t="s">
        <v>507</v>
      </c>
      <c r="F19" s="258" t="s">
        <v>508</v>
      </c>
      <c r="G19" s="259">
        <v>42460</v>
      </c>
      <c r="H19" s="258" t="s">
        <v>464</v>
      </c>
      <c r="I19" s="258" t="s">
        <v>503</v>
      </c>
      <c r="J19" s="258"/>
      <c r="K19" s="71" t="s">
        <v>504</v>
      </c>
      <c r="L19" s="207"/>
      <c r="M19" s="207"/>
    </row>
    <row r="20" spans="1:13" x14ac:dyDescent="0.25">
      <c r="A20" s="203">
        <f t="shared" si="0"/>
        <v>16</v>
      </c>
      <c r="B20" s="203"/>
      <c r="C20" s="203"/>
      <c r="D20" s="204"/>
      <c r="E20" s="204"/>
      <c r="F20" s="205"/>
      <c r="G20" s="209"/>
      <c r="H20" s="205"/>
      <c r="I20" s="205"/>
      <c r="J20" s="205"/>
      <c r="K20" s="71"/>
      <c r="L20" s="207"/>
      <c r="M20" s="207"/>
    </row>
    <row r="21" spans="1:13" ht="24.75" x14ac:dyDescent="0.25">
      <c r="A21" s="203">
        <f t="shared" si="0"/>
        <v>17</v>
      </c>
      <c r="B21" s="203" t="s">
        <v>487</v>
      </c>
      <c r="C21" s="203" t="s">
        <v>509</v>
      </c>
      <c r="D21" s="204" t="s">
        <v>396</v>
      </c>
      <c r="E21" s="204" t="s">
        <v>502</v>
      </c>
      <c r="F21" s="205" t="s">
        <v>510</v>
      </c>
      <c r="G21" s="209">
        <v>42461</v>
      </c>
      <c r="H21" s="205" t="s">
        <v>464</v>
      </c>
      <c r="I21" s="205" t="s">
        <v>415</v>
      </c>
      <c r="J21" s="205"/>
      <c r="K21" s="71" t="s">
        <v>511</v>
      </c>
      <c r="L21" s="210" t="s">
        <v>497</v>
      </c>
      <c r="M21" s="207"/>
    </row>
    <row r="22" spans="1:13" ht="144" x14ac:dyDescent="0.25">
      <c r="A22" s="203">
        <f t="shared" si="0"/>
        <v>18</v>
      </c>
      <c r="B22" s="203" t="s">
        <v>512</v>
      </c>
      <c r="C22" s="203" t="s">
        <v>460</v>
      </c>
      <c r="D22" s="211" t="s">
        <v>513</v>
      </c>
      <c r="E22" s="204"/>
      <c r="F22" s="205" t="s">
        <v>514</v>
      </c>
      <c r="G22" s="209" t="s">
        <v>515</v>
      </c>
      <c r="H22" s="205" t="s">
        <v>516</v>
      </c>
      <c r="I22" s="205" t="s">
        <v>517</v>
      </c>
      <c r="J22" s="205"/>
      <c r="K22" s="210" t="s">
        <v>518</v>
      </c>
      <c r="L22" s="207"/>
      <c r="M22" s="207"/>
    </row>
    <row r="23" spans="1:13" ht="24.75" x14ac:dyDescent="0.25">
      <c r="A23" s="203">
        <f t="shared" si="0"/>
        <v>19</v>
      </c>
      <c r="B23" s="203" t="s">
        <v>512</v>
      </c>
      <c r="C23" s="203" t="s">
        <v>460</v>
      </c>
      <c r="D23" s="211" t="s">
        <v>513</v>
      </c>
      <c r="E23" s="204"/>
      <c r="F23" s="205" t="s">
        <v>519</v>
      </c>
      <c r="G23" s="209" t="s">
        <v>515</v>
      </c>
      <c r="H23" s="205" t="s">
        <v>520</v>
      </c>
      <c r="I23" s="205" t="s">
        <v>517</v>
      </c>
      <c r="J23" s="205"/>
      <c r="K23" s="71"/>
      <c r="L23" s="207" t="s">
        <v>497</v>
      </c>
      <c r="M23" s="207"/>
    </row>
    <row r="24" spans="1:13" ht="24" x14ac:dyDescent="0.25">
      <c r="A24" s="247">
        <f t="shared" si="0"/>
        <v>20</v>
      </c>
      <c r="B24" s="247" t="s">
        <v>521</v>
      </c>
      <c r="C24" s="247" t="s">
        <v>139</v>
      </c>
      <c r="D24" s="261" t="s">
        <v>471</v>
      </c>
      <c r="E24" s="250" t="s">
        <v>477</v>
      </c>
      <c r="F24" s="258" t="s">
        <v>522</v>
      </c>
      <c r="G24" s="259" t="s">
        <v>515</v>
      </c>
      <c r="H24" s="258" t="s">
        <v>520</v>
      </c>
      <c r="I24" s="258" t="s">
        <v>517</v>
      </c>
      <c r="J24" s="258"/>
      <c r="K24" s="71"/>
      <c r="L24" s="207" t="s">
        <v>497</v>
      </c>
      <c r="M24" s="207"/>
    </row>
    <row r="25" spans="1:13" ht="24" x14ac:dyDescent="0.25">
      <c r="A25" s="203">
        <f t="shared" si="0"/>
        <v>21</v>
      </c>
      <c r="B25" s="203" t="s">
        <v>512</v>
      </c>
      <c r="C25" s="203" t="s">
        <v>460</v>
      </c>
      <c r="D25" s="204" t="s">
        <v>523</v>
      </c>
      <c r="E25" s="204" t="s">
        <v>233</v>
      </c>
      <c r="F25" s="205" t="s">
        <v>524</v>
      </c>
      <c r="G25" s="209">
        <v>42735</v>
      </c>
      <c r="H25" s="205" t="s">
        <v>520</v>
      </c>
      <c r="I25" s="205" t="s">
        <v>517</v>
      </c>
      <c r="J25" s="205"/>
      <c r="K25" s="71"/>
      <c r="L25" s="207" t="s">
        <v>497</v>
      </c>
      <c r="M25" s="207"/>
    </row>
    <row r="26" spans="1:13" ht="24" x14ac:dyDescent="0.25">
      <c r="A26" s="247">
        <f t="shared" si="0"/>
        <v>22</v>
      </c>
      <c r="B26" s="247" t="s">
        <v>521</v>
      </c>
      <c r="C26" s="247" t="s">
        <v>139</v>
      </c>
      <c r="D26" s="260"/>
      <c r="E26" s="250"/>
      <c r="F26" s="258" t="s">
        <v>525</v>
      </c>
      <c r="G26" s="259">
        <v>42735</v>
      </c>
      <c r="H26" s="258" t="s">
        <v>520</v>
      </c>
      <c r="I26" s="258" t="s">
        <v>517</v>
      </c>
      <c r="J26" s="258"/>
      <c r="K26" s="71"/>
      <c r="L26" s="207" t="s">
        <v>497</v>
      </c>
      <c r="M26" s="207"/>
    </row>
    <row r="27" spans="1:13" ht="15.75" thickBot="1" x14ac:dyDescent="0.3">
      <c r="A27" s="203">
        <f t="shared" si="0"/>
        <v>23</v>
      </c>
      <c r="B27" s="203" t="s">
        <v>512</v>
      </c>
      <c r="C27" s="203" t="s">
        <v>460</v>
      </c>
      <c r="D27" s="204"/>
      <c r="E27" s="204"/>
      <c r="F27" s="205" t="s">
        <v>526</v>
      </c>
      <c r="G27" s="209">
        <v>42735</v>
      </c>
      <c r="H27" s="205" t="s">
        <v>520</v>
      </c>
      <c r="I27" s="205" t="s">
        <v>517</v>
      </c>
      <c r="J27" s="205"/>
      <c r="K27" s="71"/>
      <c r="L27" s="207" t="s">
        <v>497</v>
      </c>
      <c r="M27" s="207"/>
    </row>
    <row r="28" spans="1:13" ht="36.75" thickBot="1" x14ac:dyDescent="0.3">
      <c r="A28" s="203">
        <f t="shared" si="0"/>
        <v>24</v>
      </c>
      <c r="B28" s="212" t="s">
        <v>460</v>
      </c>
      <c r="C28" s="212" t="s">
        <v>460</v>
      </c>
      <c r="D28" s="213" t="s">
        <v>527</v>
      </c>
      <c r="E28" s="213" t="s">
        <v>528</v>
      </c>
      <c r="F28" s="212" t="s">
        <v>529</v>
      </c>
      <c r="G28" s="212" t="s">
        <v>530</v>
      </c>
      <c r="H28" s="212" t="s">
        <v>520</v>
      </c>
      <c r="I28" s="212" t="s">
        <v>531</v>
      </c>
      <c r="J28" s="212"/>
      <c r="K28" s="212"/>
      <c r="L28" s="214"/>
      <c r="M28" s="215"/>
    </row>
    <row r="29" spans="1:13" ht="36.75" thickBot="1" x14ac:dyDescent="0.3">
      <c r="A29" s="203">
        <f t="shared" si="0"/>
        <v>25</v>
      </c>
      <c r="B29" s="216" t="s">
        <v>460</v>
      </c>
      <c r="C29" s="216" t="s">
        <v>460</v>
      </c>
      <c r="D29" s="217" t="s">
        <v>532</v>
      </c>
      <c r="E29" s="217" t="s">
        <v>528</v>
      </c>
      <c r="F29" s="216" t="s">
        <v>533</v>
      </c>
      <c r="G29" s="216" t="s">
        <v>534</v>
      </c>
      <c r="H29" s="216" t="s">
        <v>520</v>
      </c>
      <c r="I29" s="216" t="s">
        <v>531</v>
      </c>
      <c r="J29" s="216"/>
      <c r="K29" s="216"/>
      <c r="L29" s="218"/>
      <c r="M29" s="219"/>
    </row>
    <row r="30" spans="1:13" ht="24.75" thickBot="1" x14ac:dyDescent="0.3">
      <c r="A30" s="203">
        <f t="shared" si="0"/>
        <v>26</v>
      </c>
      <c r="B30" s="216" t="s">
        <v>460</v>
      </c>
      <c r="C30" s="216" t="s">
        <v>460</v>
      </c>
      <c r="D30" s="217" t="s">
        <v>535</v>
      </c>
      <c r="E30" s="217" t="s">
        <v>528</v>
      </c>
      <c r="F30" s="216" t="s">
        <v>536</v>
      </c>
      <c r="G30" s="216" t="s">
        <v>537</v>
      </c>
      <c r="H30" s="216" t="s">
        <v>520</v>
      </c>
      <c r="I30" s="216" t="s">
        <v>531</v>
      </c>
      <c r="J30" s="216"/>
      <c r="K30" s="216"/>
      <c r="L30" s="218"/>
      <c r="M30" s="219"/>
    </row>
    <row r="31" spans="1:13" ht="36.75" customHeight="1" x14ac:dyDescent="0.25">
      <c r="A31" s="220"/>
      <c r="B31" s="221" t="s">
        <v>460</v>
      </c>
      <c r="C31" s="221" t="s">
        <v>460</v>
      </c>
      <c r="D31" s="222" t="s">
        <v>538</v>
      </c>
      <c r="E31" s="222" t="s">
        <v>528</v>
      </c>
      <c r="F31" s="221" t="s">
        <v>539</v>
      </c>
      <c r="G31" s="221" t="s">
        <v>540</v>
      </c>
      <c r="H31" s="221" t="s">
        <v>541</v>
      </c>
      <c r="I31" s="221" t="s">
        <v>531</v>
      </c>
      <c r="J31" s="221"/>
      <c r="K31" s="221"/>
      <c r="L31" s="223"/>
      <c r="M31" s="224"/>
    </row>
    <row r="32" spans="1:13" ht="26.25" customHeight="1" x14ac:dyDescent="0.25">
      <c r="A32"/>
      <c r="B32" s="225" t="s">
        <v>460</v>
      </c>
      <c r="C32" s="225" t="s">
        <v>460</v>
      </c>
      <c r="D32" s="222" t="s">
        <v>542</v>
      </c>
      <c r="E32" s="222" t="s">
        <v>528</v>
      </c>
      <c r="F32" s="225" t="s">
        <v>543</v>
      </c>
      <c r="G32" s="221" t="s">
        <v>537</v>
      </c>
      <c r="H32" s="221" t="s">
        <v>544</v>
      </c>
      <c r="I32" s="221" t="s">
        <v>531</v>
      </c>
      <c r="J32"/>
      <c r="K32"/>
    </row>
    <row r="33" spans="1:13" ht="72" x14ac:dyDescent="0.25">
      <c r="A33" s="247">
        <f>+A30+1</f>
        <v>27</v>
      </c>
      <c r="B33" s="247" t="s">
        <v>460</v>
      </c>
      <c r="C33" s="257" t="s">
        <v>139</v>
      </c>
      <c r="D33" s="250" t="s">
        <v>234</v>
      </c>
      <c r="E33" s="250" t="s">
        <v>545</v>
      </c>
      <c r="F33" s="258" t="s">
        <v>546</v>
      </c>
      <c r="G33" s="259">
        <v>42735</v>
      </c>
      <c r="H33" s="258" t="s">
        <v>547</v>
      </c>
      <c r="I33" s="258" t="s">
        <v>548</v>
      </c>
      <c r="J33" s="258"/>
      <c r="K33" s="71"/>
      <c r="L33" s="207"/>
      <c r="M33" s="207"/>
    </row>
    <row r="34" spans="1:13" ht="24" x14ac:dyDescent="0.25">
      <c r="A34" s="203">
        <f t="shared" si="0"/>
        <v>28</v>
      </c>
      <c r="B34" s="203" t="s">
        <v>549</v>
      </c>
      <c r="C34" s="203" t="s">
        <v>460</v>
      </c>
      <c r="D34" s="204" t="s">
        <v>99</v>
      </c>
      <c r="E34" s="204" t="s">
        <v>100</v>
      </c>
      <c r="F34" s="205" t="s">
        <v>550</v>
      </c>
      <c r="G34" s="209">
        <v>42735</v>
      </c>
      <c r="H34" s="205" t="s">
        <v>57</v>
      </c>
      <c r="I34" s="205" t="s">
        <v>435</v>
      </c>
      <c r="J34" s="205"/>
      <c r="K34" s="71" t="s">
        <v>551</v>
      </c>
      <c r="L34" s="207"/>
      <c r="M34" s="207"/>
    </row>
    <row r="35" spans="1:13" ht="24.75" x14ac:dyDescent="0.25">
      <c r="A35" s="203">
        <f t="shared" si="0"/>
        <v>29</v>
      </c>
      <c r="B35" s="203" t="s">
        <v>549</v>
      </c>
      <c r="C35" s="203" t="s">
        <v>460</v>
      </c>
      <c r="D35" s="204" t="s">
        <v>237</v>
      </c>
      <c r="E35" s="204" t="s">
        <v>552</v>
      </c>
      <c r="F35" s="205" t="s">
        <v>553</v>
      </c>
      <c r="G35" s="209">
        <v>42735</v>
      </c>
      <c r="H35" s="205" t="s">
        <v>57</v>
      </c>
      <c r="I35" s="205" t="s">
        <v>554</v>
      </c>
      <c r="J35" s="205"/>
      <c r="K35" s="71" t="s">
        <v>555</v>
      </c>
      <c r="L35" s="207"/>
      <c r="M35" s="207"/>
    </row>
    <row r="36" spans="1:13" x14ac:dyDescent="0.25">
      <c r="A36" s="203">
        <f t="shared" si="0"/>
        <v>30</v>
      </c>
      <c r="B36" s="203" t="s">
        <v>549</v>
      </c>
      <c r="C36" s="203" t="s">
        <v>460</v>
      </c>
      <c r="D36" s="204" t="s">
        <v>237</v>
      </c>
      <c r="E36" s="204" t="s">
        <v>556</v>
      </c>
      <c r="F36" s="205" t="s">
        <v>557</v>
      </c>
      <c r="G36" s="209">
        <v>42735</v>
      </c>
      <c r="H36" s="205" t="s">
        <v>57</v>
      </c>
      <c r="I36" s="205" t="s">
        <v>435</v>
      </c>
      <c r="J36" s="205"/>
      <c r="K36" s="71"/>
      <c r="L36" s="207"/>
      <c r="M36" s="207"/>
    </row>
    <row r="37" spans="1:13" x14ac:dyDescent="0.25">
      <c r="A37" s="203">
        <f t="shared" si="0"/>
        <v>31</v>
      </c>
      <c r="B37" s="203" t="s">
        <v>549</v>
      </c>
      <c r="C37" s="203" t="s">
        <v>460</v>
      </c>
      <c r="D37" s="204" t="s">
        <v>237</v>
      </c>
      <c r="E37" s="204" t="s">
        <v>558</v>
      </c>
      <c r="F37" s="205" t="s">
        <v>559</v>
      </c>
      <c r="G37" s="209">
        <v>42735</v>
      </c>
      <c r="H37" s="205" t="s">
        <v>57</v>
      </c>
      <c r="I37" s="205" t="s">
        <v>435</v>
      </c>
      <c r="J37" s="205"/>
      <c r="K37" s="71"/>
      <c r="L37" s="207"/>
      <c r="M37" s="207"/>
    </row>
    <row r="38" spans="1:13" x14ac:dyDescent="0.25">
      <c r="A38" s="203">
        <f t="shared" si="0"/>
        <v>32</v>
      </c>
      <c r="B38" s="203" t="s">
        <v>549</v>
      </c>
      <c r="C38" s="203" t="s">
        <v>460</v>
      </c>
      <c r="D38" s="204" t="s">
        <v>237</v>
      </c>
      <c r="E38" s="204" t="s">
        <v>560</v>
      </c>
      <c r="F38" s="205" t="s">
        <v>561</v>
      </c>
      <c r="G38" s="209">
        <v>42735</v>
      </c>
      <c r="H38" s="205" t="s">
        <v>57</v>
      </c>
      <c r="I38" s="205" t="s">
        <v>435</v>
      </c>
      <c r="J38" s="205"/>
      <c r="K38" s="71"/>
      <c r="L38" s="207"/>
      <c r="M38" s="207"/>
    </row>
    <row r="39" spans="1:13" ht="36" x14ac:dyDescent="0.25">
      <c r="A39" s="247">
        <f t="shared" si="0"/>
        <v>33</v>
      </c>
      <c r="B39" s="247" t="s">
        <v>460</v>
      </c>
      <c r="C39" s="247" t="s">
        <v>139</v>
      </c>
      <c r="D39" s="250" t="s">
        <v>278</v>
      </c>
      <c r="E39" s="250" t="s">
        <v>562</v>
      </c>
      <c r="F39" s="258" t="s">
        <v>563</v>
      </c>
      <c r="G39" s="259" t="s">
        <v>436</v>
      </c>
      <c r="H39" s="258" t="s">
        <v>468</v>
      </c>
      <c r="I39" s="258" t="s">
        <v>564</v>
      </c>
      <c r="J39" s="258"/>
      <c r="K39" s="71" t="s">
        <v>565</v>
      </c>
      <c r="L39" s="207"/>
      <c r="M39" s="207"/>
    </row>
    <row r="40" spans="1:13" ht="24.75" x14ac:dyDescent="0.25">
      <c r="A40" s="203">
        <f t="shared" si="0"/>
        <v>34</v>
      </c>
      <c r="B40" s="203" t="s">
        <v>460</v>
      </c>
      <c r="C40" s="203" t="s">
        <v>460</v>
      </c>
      <c r="D40" s="204" t="s">
        <v>278</v>
      </c>
      <c r="E40" s="204" t="s">
        <v>566</v>
      </c>
      <c r="F40" s="205" t="s">
        <v>567</v>
      </c>
      <c r="G40" s="209" t="s">
        <v>436</v>
      </c>
      <c r="H40" s="205" t="s">
        <v>468</v>
      </c>
      <c r="I40" s="205" t="s">
        <v>564</v>
      </c>
      <c r="J40" s="205"/>
      <c r="K40" s="71" t="s">
        <v>565</v>
      </c>
      <c r="L40" s="207"/>
      <c r="M40" s="207"/>
    </row>
    <row r="41" spans="1:13" ht="24.75" x14ac:dyDescent="0.25">
      <c r="A41" s="203">
        <f t="shared" si="0"/>
        <v>35</v>
      </c>
      <c r="B41" s="203" t="s">
        <v>460</v>
      </c>
      <c r="C41" s="203" t="s">
        <v>460</v>
      </c>
      <c r="D41" s="204" t="s">
        <v>278</v>
      </c>
      <c r="E41" s="204" t="s">
        <v>568</v>
      </c>
      <c r="F41" s="205" t="s">
        <v>709</v>
      </c>
      <c r="G41" s="209">
        <v>42735</v>
      </c>
      <c r="H41" s="205" t="s">
        <v>547</v>
      </c>
      <c r="I41" s="205" t="s">
        <v>564</v>
      </c>
      <c r="J41" s="205"/>
      <c r="K41" s="71" t="s">
        <v>569</v>
      </c>
      <c r="L41" s="207"/>
      <c r="M41" s="207"/>
    </row>
    <row r="42" spans="1:13" ht="24.75" x14ac:dyDescent="0.25">
      <c r="A42" s="203">
        <f t="shared" si="0"/>
        <v>36</v>
      </c>
      <c r="B42" s="203" t="s">
        <v>460</v>
      </c>
      <c r="C42" s="203" t="s">
        <v>460</v>
      </c>
      <c r="D42" s="204" t="s">
        <v>570</v>
      </c>
      <c r="E42" s="204"/>
      <c r="F42" s="205" t="s">
        <v>571</v>
      </c>
      <c r="G42" s="209" t="s">
        <v>436</v>
      </c>
      <c r="H42" s="205" t="s">
        <v>547</v>
      </c>
      <c r="I42" s="205" t="s">
        <v>564</v>
      </c>
      <c r="J42" s="205"/>
      <c r="K42" s="71" t="s">
        <v>572</v>
      </c>
      <c r="L42" s="207"/>
      <c r="M42" s="207"/>
    </row>
    <row r="43" spans="1:13" ht="24" x14ac:dyDescent="0.25">
      <c r="A43" s="203">
        <f t="shared" si="0"/>
        <v>37</v>
      </c>
      <c r="B43" s="203" t="s">
        <v>137</v>
      </c>
      <c r="C43" s="203" t="s">
        <v>460</v>
      </c>
      <c r="D43" s="204" t="s">
        <v>235</v>
      </c>
      <c r="E43" s="204" t="s">
        <v>507</v>
      </c>
      <c r="F43" s="205" t="s">
        <v>573</v>
      </c>
      <c r="G43" s="209">
        <v>42735</v>
      </c>
      <c r="H43" s="205" t="s">
        <v>464</v>
      </c>
      <c r="I43" s="205" t="s">
        <v>574</v>
      </c>
      <c r="J43" s="205"/>
      <c r="K43" s="71" t="s">
        <v>575</v>
      </c>
      <c r="L43" s="207"/>
      <c r="M43" s="207"/>
    </row>
    <row r="44" spans="1:13" ht="24" x14ac:dyDescent="0.25">
      <c r="A44" s="203">
        <f t="shared" si="0"/>
        <v>38</v>
      </c>
      <c r="B44" s="203" t="s">
        <v>576</v>
      </c>
      <c r="C44" s="203" t="s">
        <v>460</v>
      </c>
      <c r="D44" s="204" t="s">
        <v>577</v>
      </c>
      <c r="E44" s="204" t="s">
        <v>578</v>
      </c>
      <c r="F44" s="205" t="s">
        <v>579</v>
      </c>
      <c r="G44" s="209" t="s">
        <v>580</v>
      </c>
      <c r="H44" s="205" t="s">
        <v>464</v>
      </c>
      <c r="I44" s="205" t="s">
        <v>574</v>
      </c>
      <c r="J44" s="205"/>
      <c r="K44" s="71" t="s">
        <v>575</v>
      </c>
      <c r="L44" s="207"/>
      <c r="M44" s="207"/>
    </row>
    <row r="45" spans="1:13" ht="24" x14ac:dyDescent="0.25">
      <c r="A45" s="203">
        <f t="shared" si="0"/>
        <v>39</v>
      </c>
      <c r="B45" s="203" t="s">
        <v>576</v>
      </c>
      <c r="C45" s="203" t="s">
        <v>460</v>
      </c>
      <c r="D45" s="204" t="s">
        <v>581</v>
      </c>
      <c r="E45" s="204"/>
      <c r="F45" s="205" t="s">
        <v>582</v>
      </c>
      <c r="G45" s="209" t="s">
        <v>580</v>
      </c>
      <c r="H45" s="205" t="s">
        <v>464</v>
      </c>
      <c r="I45" s="205" t="s">
        <v>574</v>
      </c>
      <c r="J45" s="205"/>
      <c r="K45" s="71" t="s">
        <v>575</v>
      </c>
      <c r="L45" s="207"/>
      <c r="M45" s="207"/>
    </row>
    <row r="46" spans="1:13" ht="48" x14ac:dyDescent="0.25">
      <c r="A46" s="203">
        <f t="shared" si="0"/>
        <v>40</v>
      </c>
      <c r="B46" s="203" t="s">
        <v>470</v>
      </c>
      <c r="C46" s="203" t="s">
        <v>470</v>
      </c>
      <c r="D46" s="204" t="s">
        <v>238</v>
      </c>
      <c r="E46" s="204"/>
      <c r="F46" s="205" t="s">
        <v>863</v>
      </c>
      <c r="G46" s="290">
        <v>42735</v>
      </c>
      <c r="H46" s="205" t="s">
        <v>865</v>
      </c>
      <c r="I46" s="205" t="s">
        <v>418</v>
      </c>
      <c r="J46" s="205"/>
      <c r="K46" s="70" t="s">
        <v>859</v>
      </c>
      <c r="L46" s="207"/>
      <c r="M46" s="207"/>
    </row>
    <row r="47" spans="1:13" ht="24.75" x14ac:dyDescent="0.25">
      <c r="A47" s="203">
        <f t="shared" si="0"/>
        <v>41</v>
      </c>
      <c r="B47" s="71" t="s">
        <v>460</v>
      </c>
      <c r="C47" s="71" t="s">
        <v>460</v>
      </c>
      <c r="D47" s="204" t="s">
        <v>583</v>
      </c>
      <c r="E47" s="226"/>
      <c r="F47" s="71" t="s">
        <v>584</v>
      </c>
      <c r="G47" s="227">
        <v>42551</v>
      </c>
      <c r="H47" s="205" t="s">
        <v>495</v>
      </c>
      <c r="I47" s="71" t="s">
        <v>425</v>
      </c>
      <c r="J47" s="71"/>
      <c r="K47" s="71"/>
      <c r="L47" s="207"/>
      <c r="M47" s="207"/>
    </row>
    <row r="48" spans="1:13" ht="24" x14ac:dyDescent="0.25">
      <c r="A48" s="203">
        <f t="shared" si="0"/>
        <v>42</v>
      </c>
      <c r="B48" s="71"/>
      <c r="C48" s="71" t="s">
        <v>460</v>
      </c>
      <c r="D48" s="204" t="s">
        <v>583</v>
      </c>
      <c r="E48" s="226"/>
      <c r="F48" s="71" t="s">
        <v>585</v>
      </c>
      <c r="G48" s="227">
        <v>42735</v>
      </c>
      <c r="H48" s="205" t="s">
        <v>495</v>
      </c>
      <c r="I48" s="71" t="s">
        <v>425</v>
      </c>
      <c r="J48" s="71"/>
      <c r="K48" s="71"/>
      <c r="L48" s="207"/>
      <c r="M48" s="207"/>
    </row>
    <row r="49" spans="1:13" ht="24.75" x14ac:dyDescent="0.25">
      <c r="A49" s="203">
        <f t="shared" si="0"/>
        <v>43</v>
      </c>
      <c r="B49" s="71"/>
      <c r="C49" s="71" t="s">
        <v>460</v>
      </c>
      <c r="D49" s="204" t="s">
        <v>586</v>
      </c>
      <c r="E49" s="226"/>
      <c r="F49" s="71" t="s">
        <v>587</v>
      </c>
      <c r="G49" s="227">
        <v>42735</v>
      </c>
      <c r="H49" s="205" t="s">
        <v>468</v>
      </c>
      <c r="I49" s="71" t="s">
        <v>425</v>
      </c>
      <c r="J49" s="71"/>
      <c r="K49" s="71"/>
      <c r="L49" s="207"/>
      <c r="M49" s="207"/>
    </row>
    <row r="50" spans="1:13" ht="24" x14ac:dyDescent="0.25">
      <c r="A50" s="203">
        <f t="shared" si="0"/>
        <v>44</v>
      </c>
      <c r="B50" s="203" t="s">
        <v>460</v>
      </c>
      <c r="C50" s="203" t="s">
        <v>460</v>
      </c>
      <c r="D50" s="204" t="s">
        <v>441</v>
      </c>
      <c r="E50" s="204"/>
      <c r="F50" s="205" t="s">
        <v>588</v>
      </c>
      <c r="G50" s="209">
        <v>42735</v>
      </c>
      <c r="H50" s="205" t="s">
        <v>495</v>
      </c>
      <c r="I50" s="205" t="s">
        <v>425</v>
      </c>
      <c r="J50" s="205"/>
      <c r="K50" s="71"/>
      <c r="L50" s="207"/>
      <c r="M50" s="207"/>
    </row>
    <row r="51" spans="1:13" ht="36.75" x14ac:dyDescent="0.25">
      <c r="A51" s="203">
        <f t="shared" si="0"/>
        <v>45</v>
      </c>
      <c r="B51" s="71" t="s">
        <v>521</v>
      </c>
      <c r="C51" s="228" t="s">
        <v>460</v>
      </c>
      <c r="D51" s="211" t="s">
        <v>240</v>
      </c>
      <c r="E51" s="226" t="s">
        <v>589</v>
      </c>
      <c r="F51" s="71" t="s">
        <v>860</v>
      </c>
      <c r="G51" s="229">
        <v>42735</v>
      </c>
      <c r="H51" s="71" t="s">
        <v>520</v>
      </c>
      <c r="I51" s="71" t="s">
        <v>421</v>
      </c>
      <c r="J51" s="71"/>
      <c r="K51" s="71"/>
      <c r="L51" s="207"/>
      <c r="M51" s="207"/>
    </row>
    <row r="52" spans="1:13" ht="36.75" x14ac:dyDescent="0.25">
      <c r="A52" s="203">
        <f t="shared" si="0"/>
        <v>46</v>
      </c>
      <c r="B52" s="71" t="s">
        <v>460</v>
      </c>
      <c r="C52" s="71" t="s">
        <v>460</v>
      </c>
      <c r="D52" s="211" t="s">
        <v>240</v>
      </c>
      <c r="E52" s="226" t="s">
        <v>73</v>
      </c>
      <c r="F52" s="71" t="s">
        <v>590</v>
      </c>
      <c r="G52" s="229" t="s">
        <v>591</v>
      </c>
      <c r="H52" s="71" t="s">
        <v>464</v>
      </c>
      <c r="I52" s="71" t="s">
        <v>421</v>
      </c>
      <c r="J52" s="71"/>
      <c r="K52" s="71" t="s">
        <v>592</v>
      </c>
      <c r="L52" s="207"/>
      <c r="M52" s="207"/>
    </row>
    <row r="53" spans="1:13" ht="36.75" x14ac:dyDescent="0.25">
      <c r="A53" s="203">
        <f t="shared" si="0"/>
        <v>47</v>
      </c>
      <c r="B53" s="71" t="s">
        <v>593</v>
      </c>
      <c r="C53" s="71" t="s">
        <v>460</v>
      </c>
      <c r="D53" s="204" t="s">
        <v>240</v>
      </c>
      <c r="E53" s="204" t="s">
        <v>73</v>
      </c>
      <c r="F53" s="71" t="s">
        <v>594</v>
      </c>
      <c r="G53" s="227">
        <v>42735</v>
      </c>
      <c r="H53" s="71" t="s">
        <v>520</v>
      </c>
      <c r="I53" s="71" t="s">
        <v>421</v>
      </c>
      <c r="J53" s="71"/>
      <c r="K53" s="71" t="s">
        <v>592</v>
      </c>
      <c r="L53" s="207"/>
      <c r="M53" s="207"/>
    </row>
    <row r="54" spans="1:13" ht="24.75" x14ac:dyDescent="0.25">
      <c r="A54" s="203">
        <f t="shared" si="0"/>
        <v>48</v>
      </c>
      <c r="B54" s="71" t="s">
        <v>460</v>
      </c>
      <c r="C54" s="71" t="s">
        <v>595</v>
      </c>
      <c r="D54" s="204" t="s">
        <v>596</v>
      </c>
      <c r="E54" s="204" t="s">
        <v>597</v>
      </c>
      <c r="F54" s="71" t="s">
        <v>598</v>
      </c>
      <c r="G54" s="229">
        <v>42735</v>
      </c>
      <c r="H54" s="71" t="s">
        <v>495</v>
      </c>
      <c r="I54" s="71" t="s">
        <v>412</v>
      </c>
      <c r="J54" s="71"/>
      <c r="K54" s="71"/>
      <c r="L54" s="207"/>
      <c r="M54" s="207"/>
    </row>
    <row r="55" spans="1:13" ht="24.75" x14ac:dyDescent="0.25">
      <c r="A55" s="203">
        <f t="shared" si="0"/>
        <v>49</v>
      </c>
      <c r="B55" s="71" t="s">
        <v>460</v>
      </c>
      <c r="C55" s="71" t="s">
        <v>595</v>
      </c>
      <c r="D55" s="204" t="s">
        <v>596</v>
      </c>
      <c r="E55" s="204" t="s">
        <v>597</v>
      </c>
      <c r="F55" s="71" t="s">
        <v>599</v>
      </c>
      <c r="G55" s="230" t="s">
        <v>600</v>
      </c>
      <c r="H55" s="205" t="s">
        <v>468</v>
      </c>
      <c r="I55" s="71" t="s">
        <v>412</v>
      </c>
      <c r="J55" s="71"/>
      <c r="K55" s="71"/>
      <c r="L55" s="207"/>
      <c r="M55" s="207"/>
    </row>
    <row r="56" spans="1:13" ht="24.75" x14ac:dyDescent="0.25">
      <c r="A56" s="203"/>
      <c r="B56" s="71" t="s">
        <v>460</v>
      </c>
      <c r="C56" s="71" t="s">
        <v>601</v>
      </c>
      <c r="D56" s="204" t="s">
        <v>239</v>
      </c>
      <c r="E56" s="204" t="s">
        <v>602</v>
      </c>
      <c r="F56" s="71" t="s">
        <v>603</v>
      </c>
      <c r="G56" s="229">
        <v>42551</v>
      </c>
      <c r="H56" s="205" t="s">
        <v>468</v>
      </c>
      <c r="I56" s="71" t="s">
        <v>412</v>
      </c>
      <c r="J56" s="71"/>
      <c r="K56" s="71"/>
      <c r="L56" s="207"/>
      <c r="M56" s="207"/>
    </row>
    <row r="57" spans="1:13" ht="48.75" x14ac:dyDescent="0.25">
      <c r="A57" s="203">
        <f>+A55+1</f>
        <v>50</v>
      </c>
      <c r="B57" s="71" t="s">
        <v>460</v>
      </c>
      <c r="C57" s="71" t="s">
        <v>604</v>
      </c>
      <c r="D57" s="204" t="s">
        <v>239</v>
      </c>
      <c r="E57" s="204" t="s">
        <v>602</v>
      </c>
      <c r="F57" s="71" t="s">
        <v>605</v>
      </c>
      <c r="G57" s="229">
        <v>42735</v>
      </c>
      <c r="H57" s="205" t="s">
        <v>495</v>
      </c>
      <c r="I57" s="71" t="s">
        <v>412</v>
      </c>
      <c r="J57" s="71"/>
      <c r="K57" s="71"/>
      <c r="L57" s="207"/>
      <c r="M57" s="207"/>
    </row>
    <row r="58" spans="1:13" ht="108.75" x14ac:dyDescent="0.25">
      <c r="A58" s="203">
        <f t="shared" si="0"/>
        <v>51</v>
      </c>
      <c r="B58" s="71" t="s">
        <v>487</v>
      </c>
      <c r="C58" s="71" t="s">
        <v>606</v>
      </c>
      <c r="D58" s="204" t="s">
        <v>118</v>
      </c>
      <c r="E58" s="204" t="s">
        <v>232</v>
      </c>
      <c r="F58" s="71" t="s">
        <v>607</v>
      </c>
      <c r="G58" s="229" t="s">
        <v>608</v>
      </c>
      <c r="H58" s="205" t="s">
        <v>464</v>
      </c>
      <c r="I58" s="71" t="s">
        <v>392</v>
      </c>
      <c r="J58" s="71"/>
      <c r="K58" s="71"/>
      <c r="L58" s="207"/>
      <c r="M58" s="207"/>
    </row>
    <row r="59" spans="1:13" ht="36.75" x14ac:dyDescent="0.25">
      <c r="A59" s="203">
        <f t="shared" si="0"/>
        <v>52</v>
      </c>
      <c r="B59" s="71" t="s">
        <v>487</v>
      </c>
      <c r="C59" s="71" t="s">
        <v>609</v>
      </c>
      <c r="D59" s="204" t="s">
        <v>118</v>
      </c>
      <c r="E59" s="204" t="s">
        <v>232</v>
      </c>
      <c r="F59" s="71" t="s">
        <v>610</v>
      </c>
      <c r="G59" s="229" t="s">
        <v>611</v>
      </c>
      <c r="H59" s="205" t="s">
        <v>464</v>
      </c>
      <c r="I59" s="71" t="s">
        <v>392</v>
      </c>
      <c r="J59" s="71"/>
      <c r="K59" s="71"/>
      <c r="L59" s="207"/>
      <c r="M59" s="207"/>
    </row>
    <row r="60" spans="1:13" ht="36.75" x14ac:dyDescent="0.25">
      <c r="A60" s="203">
        <f t="shared" si="0"/>
        <v>53</v>
      </c>
      <c r="B60" s="71" t="s">
        <v>487</v>
      </c>
      <c r="C60" s="71" t="s">
        <v>609</v>
      </c>
      <c r="D60" s="204" t="s">
        <v>118</v>
      </c>
      <c r="E60" s="204" t="s">
        <v>232</v>
      </c>
      <c r="F60" s="71" t="s">
        <v>612</v>
      </c>
      <c r="G60" s="229" t="s">
        <v>611</v>
      </c>
      <c r="H60" s="205" t="s">
        <v>464</v>
      </c>
      <c r="I60" s="71" t="s">
        <v>392</v>
      </c>
      <c r="J60" s="71"/>
      <c r="K60" s="71"/>
      <c r="L60" s="207"/>
      <c r="M60" s="207"/>
    </row>
    <row r="61" spans="1:13" ht="72.75" x14ac:dyDescent="0.25">
      <c r="A61" s="203">
        <f t="shared" si="0"/>
        <v>54</v>
      </c>
      <c r="B61" s="71" t="s">
        <v>487</v>
      </c>
      <c r="C61" s="71" t="s">
        <v>844</v>
      </c>
      <c r="D61" s="204" t="s">
        <v>239</v>
      </c>
      <c r="E61" s="204" t="s">
        <v>502</v>
      </c>
      <c r="F61" s="71" t="s">
        <v>845</v>
      </c>
      <c r="G61" s="229">
        <v>42735</v>
      </c>
      <c r="H61" s="71" t="s">
        <v>57</v>
      </c>
      <c r="I61" s="71"/>
      <c r="J61" s="71"/>
      <c r="K61" s="71" t="s">
        <v>846</v>
      </c>
      <c r="L61" s="231"/>
      <c r="M61" s="207"/>
    </row>
    <row r="62" spans="1:13" x14ac:dyDescent="0.25">
      <c r="A62" s="203">
        <f t="shared" si="0"/>
        <v>55</v>
      </c>
      <c r="B62" s="71"/>
      <c r="C62" s="71"/>
      <c r="D62" s="204"/>
      <c r="E62" s="204"/>
      <c r="F62" s="71"/>
      <c r="G62" s="279"/>
      <c r="H62" s="201"/>
      <c r="I62" s="159"/>
      <c r="J62" s="159"/>
      <c r="K62" s="159"/>
      <c r="L62" s="280"/>
      <c r="M62" s="202"/>
    </row>
    <row r="63" spans="1:13" x14ac:dyDescent="0.25">
      <c r="A63" s="203">
        <f t="shared" si="0"/>
        <v>56</v>
      </c>
      <c r="B63" s="71"/>
      <c r="C63" s="71"/>
      <c r="D63" s="204"/>
      <c r="E63" s="204"/>
      <c r="F63" s="71"/>
      <c r="G63" s="229"/>
      <c r="H63" s="71"/>
      <c r="I63" s="71"/>
      <c r="J63" s="71"/>
      <c r="K63" s="71"/>
      <c r="L63" s="231"/>
      <c r="M63" s="207"/>
    </row>
    <row r="64" spans="1:13" ht="36.75" x14ac:dyDescent="0.25">
      <c r="A64" s="203">
        <f t="shared" si="0"/>
        <v>57</v>
      </c>
      <c r="B64" s="71" t="s">
        <v>460</v>
      </c>
      <c r="C64" s="71" t="s">
        <v>460</v>
      </c>
      <c r="D64" s="204" t="s">
        <v>241</v>
      </c>
      <c r="E64" s="204"/>
      <c r="F64" s="71" t="s">
        <v>613</v>
      </c>
      <c r="G64" s="229" t="s">
        <v>614</v>
      </c>
      <c r="H64" s="205"/>
      <c r="I64" s="71" t="s">
        <v>415</v>
      </c>
      <c r="J64" s="71"/>
      <c r="K64" s="71" t="s">
        <v>592</v>
      </c>
      <c r="L64" s="231"/>
      <c r="M64" s="207"/>
    </row>
    <row r="65" spans="1:13" ht="36.75" x14ac:dyDescent="0.25">
      <c r="A65" s="247">
        <f t="shared" si="0"/>
        <v>58</v>
      </c>
      <c r="B65" s="248" t="s">
        <v>460</v>
      </c>
      <c r="C65" s="248" t="s">
        <v>501</v>
      </c>
      <c r="D65" s="250" t="s">
        <v>615</v>
      </c>
      <c r="E65" s="250"/>
      <c r="F65" s="248" t="s">
        <v>616</v>
      </c>
      <c r="G65" s="252" t="s">
        <v>614</v>
      </c>
      <c r="H65" s="258" t="s">
        <v>464</v>
      </c>
      <c r="I65" s="248" t="s">
        <v>415</v>
      </c>
      <c r="J65" s="248"/>
      <c r="K65" s="71" t="s">
        <v>592</v>
      </c>
      <c r="L65" s="231"/>
      <c r="M65" s="207"/>
    </row>
    <row r="66" spans="1:13" ht="72" x14ac:dyDescent="0.25">
      <c r="A66" s="203">
        <f t="shared" si="0"/>
        <v>59</v>
      </c>
      <c r="B66" s="77" t="s">
        <v>460</v>
      </c>
      <c r="C66" s="77" t="s">
        <v>460</v>
      </c>
      <c r="D66" s="232"/>
      <c r="E66" s="232" t="s">
        <v>617</v>
      </c>
      <c r="F66" s="233" t="s">
        <v>618</v>
      </c>
      <c r="G66" s="234">
        <v>42735</v>
      </c>
      <c r="H66" s="75" t="s">
        <v>619</v>
      </c>
      <c r="I66" s="75" t="s">
        <v>417</v>
      </c>
      <c r="J66" s="75"/>
      <c r="K66" s="75"/>
      <c r="L66" s="235"/>
      <c r="M66" s="235"/>
    </row>
    <row r="67" spans="1:13" x14ac:dyDescent="0.25">
      <c r="A67" s="203">
        <f t="shared" si="0"/>
        <v>60</v>
      </c>
      <c r="B67" s="77" t="s">
        <v>460</v>
      </c>
      <c r="C67" s="77" t="s">
        <v>460</v>
      </c>
      <c r="D67" s="232"/>
      <c r="E67" s="232" t="s">
        <v>617</v>
      </c>
      <c r="F67" s="75" t="s">
        <v>620</v>
      </c>
      <c r="G67" s="234" t="s">
        <v>621</v>
      </c>
      <c r="H67" s="75" t="s">
        <v>464</v>
      </c>
      <c r="I67" s="75" t="s">
        <v>417</v>
      </c>
      <c r="J67" s="71"/>
      <c r="K67" s="71"/>
      <c r="L67" s="207"/>
      <c r="M67" s="207"/>
    </row>
    <row r="68" spans="1:13" ht="36" x14ac:dyDescent="0.25">
      <c r="A68" s="203">
        <f t="shared" si="0"/>
        <v>61</v>
      </c>
      <c r="B68" s="77" t="s">
        <v>460</v>
      </c>
      <c r="C68" s="77" t="s">
        <v>460</v>
      </c>
      <c r="D68" s="232" t="s">
        <v>523</v>
      </c>
      <c r="E68" s="232" t="s">
        <v>233</v>
      </c>
      <c r="F68" s="75" t="s">
        <v>622</v>
      </c>
      <c r="G68" s="234" t="s">
        <v>623</v>
      </c>
      <c r="H68" s="75" t="s">
        <v>624</v>
      </c>
      <c r="I68" s="75" t="s">
        <v>417</v>
      </c>
      <c r="J68" s="75"/>
      <c r="K68" s="75"/>
      <c r="L68" s="235"/>
      <c r="M68" s="235"/>
    </row>
    <row r="69" spans="1:13" ht="24" x14ac:dyDescent="0.25">
      <c r="A69" s="203">
        <f t="shared" si="0"/>
        <v>62</v>
      </c>
      <c r="B69" s="77" t="s">
        <v>460</v>
      </c>
      <c r="C69" s="77" t="s">
        <v>460</v>
      </c>
      <c r="D69" s="232" t="s">
        <v>523</v>
      </c>
      <c r="E69" s="232" t="s">
        <v>233</v>
      </c>
      <c r="F69" s="75" t="s">
        <v>625</v>
      </c>
      <c r="G69" s="234">
        <v>42735</v>
      </c>
      <c r="H69" s="75" t="s">
        <v>464</v>
      </c>
      <c r="I69" s="75" t="s">
        <v>417</v>
      </c>
      <c r="J69" s="75"/>
      <c r="K69" s="75"/>
      <c r="L69" s="235"/>
      <c r="M69" s="235"/>
    </row>
    <row r="70" spans="1:13" x14ac:dyDescent="0.25">
      <c r="A70" s="203">
        <f t="shared" si="0"/>
        <v>63</v>
      </c>
      <c r="B70" s="71" t="s">
        <v>487</v>
      </c>
      <c r="C70" s="71" t="s">
        <v>460</v>
      </c>
      <c r="D70" s="204"/>
      <c r="E70" s="204"/>
      <c r="F70" s="71" t="s">
        <v>626</v>
      </c>
      <c r="G70" s="229">
        <v>42369</v>
      </c>
      <c r="H70" s="71" t="s">
        <v>520</v>
      </c>
      <c r="I70" s="71" t="s">
        <v>434</v>
      </c>
      <c r="J70" s="71"/>
      <c r="K70" s="71"/>
      <c r="L70" s="207"/>
      <c r="M70" s="207"/>
    </row>
    <row r="71" spans="1:13" ht="36" x14ac:dyDescent="0.25">
      <c r="A71" s="203">
        <f t="shared" ref="A71:A97" si="1">+A70+1</f>
        <v>64</v>
      </c>
      <c r="B71" s="71" t="s">
        <v>487</v>
      </c>
      <c r="C71" s="71" t="s">
        <v>460</v>
      </c>
      <c r="D71" s="204"/>
      <c r="E71" s="204"/>
      <c r="F71" s="205" t="s">
        <v>627</v>
      </c>
      <c r="G71" s="229">
        <v>42369</v>
      </c>
      <c r="H71" s="71" t="s">
        <v>520</v>
      </c>
      <c r="I71" s="71" t="s">
        <v>434</v>
      </c>
      <c r="J71" s="71"/>
      <c r="K71" s="71"/>
      <c r="L71" s="207" t="s">
        <v>497</v>
      </c>
      <c r="M71" s="207" t="s">
        <v>497</v>
      </c>
    </row>
    <row r="72" spans="1:13" ht="24" x14ac:dyDescent="0.25">
      <c r="A72" s="203">
        <f t="shared" si="1"/>
        <v>65</v>
      </c>
      <c r="B72" s="71" t="s">
        <v>487</v>
      </c>
      <c r="C72" s="71" t="s">
        <v>460</v>
      </c>
      <c r="D72" s="204"/>
      <c r="E72" s="204"/>
      <c r="F72" s="205" t="s">
        <v>628</v>
      </c>
      <c r="G72" s="229">
        <v>42369</v>
      </c>
      <c r="H72" s="71" t="s">
        <v>520</v>
      </c>
      <c r="I72" s="71" t="s">
        <v>434</v>
      </c>
      <c r="J72" s="71"/>
      <c r="K72" s="71"/>
      <c r="L72" s="207" t="s">
        <v>497</v>
      </c>
      <c r="M72" s="207" t="s">
        <v>497</v>
      </c>
    </row>
    <row r="73" spans="1:13" ht="24" x14ac:dyDescent="0.25">
      <c r="A73" s="203">
        <f t="shared" si="1"/>
        <v>66</v>
      </c>
      <c r="B73" s="71" t="s">
        <v>487</v>
      </c>
      <c r="C73" s="71" t="s">
        <v>460</v>
      </c>
      <c r="D73" s="204"/>
      <c r="E73" s="204"/>
      <c r="F73" s="205" t="s">
        <v>629</v>
      </c>
      <c r="G73" s="229">
        <v>42369</v>
      </c>
      <c r="H73" s="71" t="s">
        <v>520</v>
      </c>
      <c r="I73" s="71" t="s">
        <v>434</v>
      </c>
      <c r="J73" s="71"/>
      <c r="K73" s="71"/>
      <c r="L73" s="207" t="s">
        <v>497</v>
      </c>
      <c r="M73" s="207" t="s">
        <v>497</v>
      </c>
    </row>
    <row r="74" spans="1:13" ht="36.75" x14ac:dyDescent="0.25">
      <c r="A74" s="247">
        <f t="shared" si="1"/>
        <v>67</v>
      </c>
      <c r="B74" s="248" t="s">
        <v>487</v>
      </c>
      <c r="C74" s="249" t="s">
        <v>139</v>
      </c>
      <c r="D74" s="250"/>
      <c r="E74" s="250"/>
      <c r="F74" s="251" t="s">
        <v>714</v>
      </c>
      <c r="G74" s="252" t="s">
        <v>630</v>
      </c>
      <c r="H74" s="248" t="s">
        <v>631</v>
      </c>
      <c r="I74" s="248" t="s">
        <v>424</v>
      </c>
      <c r="J74" s="248"/>
      <c r="K74" s="71" t="s">
        <v>632</v>
      </c>
      <c r="L74" s="207"/>
      <c r="M74" s="207"/>
    </row>
    <row r="75" spans="1:13" x14ac:dyDescent="0.25">
      <c r="A75" s="203">
        <f t="shared" si="1"/>
        <v>68</v>
      </c>
      <c r="B75" s="71" t="s">
        <v>487</v>
      </c>
      <c r="C75" s="71" t="s">
        <v>460</v>
      </c>
      <c r="D75" s="204" t="s">
        <v>118</v>
      </c>
      <c r="E75" s="204" t="s">
        <v>232</v>
      </c>
      <c r="F75" s="236" t="s">
        <v>633</v>
      </c>
      <c r="G75" s="229">
        <v>42674</v>
      </c>
      <c r="H75" s="71" t="s">
        <v>631</v>
      </c>
      <c r="I75" s="71" t="s">
        <v>424</v>
      </c>
      <c r="J75" s="71"/>
      <c r="K75" s="71"/>
      <c r="L75" s="207"/>
      <c r="M75" s="207"/>
    </row>
    <row r="76" spans="1:13" ht="36.75" x14ac:dyDescent="0.25">
      <c r="A76" s="203">
        <f t="shared" si="1"/>
        <v>69</v>
      </c>
      <c r="B76" s="71" t="s">
        <v>487</v>
      </c>
      <c r="C76" s="71" t="s">
        <v>460</v>
      </c>
      <c r="D76" s="204" t="s">
        <v>118</v>
      </c>
      <c r="E76" s="204" t="s">
        <v>232</v>
      </c>
      <c r="F76" s="236" t="s">
        <v>610</v>
      </c>
      <c r="G76" s="229">
        <v>42674</v>
      </c>
      <c r="H76" s="71" t="s">
        <v>464</v>
      </c>
      <c r="I76" s="71" t="s">
        <v>424</v>
      </c>
      <c r="J76" s="71"/>
      <c r="K76" s="71" t="s">
        <v>634</v>
      </c>
      <c r="L76" s="207"/>
      <c r="M76" s="207"/>
    </row>
    <row r="77" spans="1:13" ht="36.75" x14ac:dyDescent="0.25">
      <c r="A77" s="203">
        <f t="shared" si="1"/>
        <v>70</v>
      </c>
      <c r="B77" s="71" t="s">
        <v>487</v>
      </c>
      <c r="C77" s="71" t="s">
        <v>460</v>
      </c>
      <c r="D77" s="204" t="s">
        <v>118</v>
      </c>
      <c r="E77" s="204" t="s">
        <v>232</v>
      </c>
      <c r="F77" s="236" t="s">
        <v>612</v>
      </c>
      <c r="G77" s="229">
        <v>42674</v>
      </c>
      <c r="H77" s="71" t="s">
        <v>464</v>
      </c>
      <c r="I77" s="71" t="s">
        <v>424</v>
      </c>
      <c r="J77" s="71"/>
      <c r="K77" s="71" t="s">
        <v>634</v>
      </c>
      <c r="L77" s="207"/>
      <c r="M77" s="207"/>
    </row>
    <row r="78" spans="1:13" ht="48.75" x14ac:dyDescent="0.25">
      <c r="A78" s="247">
        <f t="shared" si="1"/>
        <v>71</v>
      </c>
      <c r="B78" s="248" t="s">
        <v>487</v>
      </c>
      <c r="C78" s="249" t="s">
        <v>139</v>
      </c>
      <c r="D78" s="250" t="s">
        <v>118</v>
      </c>
      <c r="E78" s="250" t="s">
        <v>232</v>
      </c>
      <c r="F78" s="251" t="s">
        <v>715</v>
      </c>
      <c r="G78" s="252">
        <v>42551</v>
      </c>
      <c r="H78" s="248" t="s">
        <v>631</v>
      </c>
      <c r="I78" s="248" t="s">
        <v>424</v>
      </c>
      <c r="J78" s="248"/>
      <c r="K78" s="71" t="s">
        <v>635</v>
      </c>
      <c r="L78" s="207"/>
      <c r="M78" s="207"/>
    </row>
    <row r="79" spans="1:13" ht="24.75" x14ac:dyDescent="0.25">
      <c r="A79" s="203">
        <f t="shared" si="1"/>
        <v>72</v>
      </c>
      <c r="B79" s="71" t="s">
        <v>487</v>
      </c>
      <c r="C79" s="71" t="s">
        <v>460</v>
      </c>
      <c r="D79" s="204" t="s">
        <v>118</v>
      </c>
      <c r="E79" s="204" t="s">
        <v>232</v>
      </c>
      <c r="F79" s="236" t="s">
        <v>636</v>
      </c>
      <c r="G79" s="229">
        <v>42551</v>
      </c>
      <c r="H79" s="71" t="s">
        <v>631</v>
      </c>
      <c r="I79" s="71" t="s">
        <v>424</v>
      </c>
      <c r="J79" s="71"/>
      <c r="K79" s="71"/>
      <c r="L79" s="207"/>
      <c r="M79" s="207"/>
    </row>
    <row r="80" spans="1:13" ht="72.75" x14ac:dyDescent="0.25">
      <c r="A80" s="247">
        <f t="shared" si="1"/>
        <v>73</v>
      </c>
      <c r="B80" s="248" t="s">
        <v>487</v>
      </c>
      <c r="C80" s="249" t="s">
        <v>139</v>
      </c>
      <c r="D80" s="250" t="s">
        <v>118</v>
      </c>
      <c r="E80" s="250" t="s">
        <v>232</v>
      </c>
      <c r="F80" s="251" t="s">
        <v>710</v>
      </c>
      <c r="G80" s="252">
        <v>42551</v>
      </c>
      <c r="H80" s="248" t="s">
        <v>464</v>
      </c>
      <c r="I80" s="248" t="s">
        <v>424</v>
      </c>
      <c r="J80" s="248"/>
      <c r="K80" s="71" t="s">
        <v>637</v>
      </c>
      <c r="L80" s="207"/>
      <c r="M80" s="207"/>
    </row>
    <row r="81" spans="1:13" ht="24.75" x14ac:dyDescent="0.25">
      <c r="A81" s="203">
        <f t="shared" si="1"/>
        <v>74</v>
      </c>
      <c r="B81" s="71" t="s">
        <v>487</v>
      </c>
      <c r="C81" s="71" t="s">
        <v>460</v>
      </c>
      <c r="D81" s="204" t="s">
        <v>118</v>
      </c>
      <c r="E81" s="204" t="s">
        <v>232</v>
      </c>
      <c r="F81" s="236" t="s">
        <v>638</v>
      </c>
      <c r="G81" s="229">
        <v>42277</v>
      </c>
      <c r="H81" s="71" t="s">
        <v>639</v>
      </c>
      <c r="I81" s="71" t="s">
        <v>424</v>
      </c>
      <c r="J81" s="71"/>
      <c r="K81" s="71" t="s">
        <v>640</v>
      </c>
      <c r="L81" s="207"/>
      <c r="M81" s="207"/>
    </row>
    <row r="82" spans="1:13" ht="36.75" x14ac:dyDescent="0.25">
      <c r="A82" s="203">
        <f t="shared" si="1"/>
        <v>75</v>
      </c>
      <c r="B82" s="71" t="s">
        <v>487</v>
      </c>
      <c r="C82" s="71" t="s">
        <v>460</v>
      </c>
      <c r="D82" s="204" t="s">
        <v>118</v>
      </c>
      <c r="E82" s="204" t="s">
        <v>232</v>
      </c>
      <c r="F82" s="236" t="s">
        <v>641</v>
      </c>
      <c r="G82" s="229">
        <v>42308</v>
      </c>
      <c r="H82" s="71" t="s">
        <v>639</v>
      </c>
      <c r="I82" s="71" t="s">
        <v>424</v>
      </c>
      <c r="J82" s="71"/>
      <c r="K82" s="71" t="s">
        <v>640</v>
      </c>
      <c r="L82" s="207"/>
      <c r="M82" s="207"/>
    </row>
    <row r="83" spans="1:13" ht="60" x14ac:dyDescent="0.25">
      <c r="A83" s="203">
        <f t="shared" si="1"/>
        <v>76</v>
      </c>
      <c r="B83" s="203" t="s">
        <v>460</v>
      </c>
      <c r="C83" s="203" t="s">
        <v>460</v>
      </c>
      <c r="D83" s="204" t="s">
        <v>453</v>
      </c>
      <c r="E83" s="204" t="s">
        <v>454</v>
      </c>
      <c r="F83" s="205" t="s">
        <v>642</v>
      </c>
      <c r="G83" s="206" t="s">
        <v>462</v>
      </c>
      <c r="H83" s="205" t="s">
        <v>468</v>
      </c>
      <c r="I83" s="71" t="s">
        <v>457</v>
      </c>
      <c r="J83" s="71"/>
      <c r="K83" s="71"/>
      <c r="L83" s="207"/>
      <c r="M83" s="207"/>
    </row>
    <row r="84" spans="1:13" ht="36" x14ac:dyDescent="0.25">
      <c r="A84" s="203">
        <f t="shared" si="1"/>
        <v>77</v>
      </c>
      <c r="B84" s="203" t="s">
        <v>460</v>
      </c>
      <c r="C84" s="203" t="s">
        <v>460</v>
      </c>
      <c r="D84" s="204" t="s">
        <v>643</v>
      </c>
      <c r="E84" s="204" t="s">
        <v>644</v>
      </c>
      <c r="F84" s="205" t="s">
        <v>645</v>
      </c>
      <c r="G84" s="206">
        <v>42370</v>
      </c>
      <c r="H84" s="205" t="s">
        <v>57</v>
      </c>
      <c r="I84" s="71" t="s">
        <v>646</v>
      </c>
      <c r="J84" s="71"/>
      <c r="K84" s="71"/>
      <c r="L84" s="207"/>
      <c r="M84" s="207"/>
    </row>
    <row r="85" spans="1:13" ht="24" x14ac:dyDescent="0.25">
      <c r="A85" s="203">
        <f t="shared" si="1"/>
        <v>78</v>
      </c>
      <c r="B85" s="203" t="s">
        <v>460</v>
      </c>
      <c r="C85" s="203" t="s">
        <v>460</v>
      </c>
      <c r="D85" s="204" t="s">
        <v>643</v>
      </c>
      <c r="E85" s="204" t="s">
        <v>644</v>
      </c>
      <c r="F85" s="205" t="s">
        <v>647</v>
      </c>
      <c r="G85" s="206">
        <v>42370</v>
      </c>
      <c r="H85" s="205" t="s">
        <v>57</v>
      </c>
      <c r="I85" s="71" t="s">
        <v>646</v>
      </c>
      <c r="J85" s="71"/>
      <c r="K85" s="71"/>
      <c r="L85" s="207"/>
      <c r="M85" s="207"/>
    </row>
    <row r="86" spans="1:13" ht="24" x14ac:dyDescent="0.25">
      <c r="A86" s="203">
        <f t="shared" si="1"/>
        <v>79</v>
      </c>
      <c r="B86" s="203" t="s">
        <v>460</v>
      </c>
      <c r="C86" s="203" t="s">
        <v>460</v>
      </c>
      <c r="D86" s="204" t="s">
        <v>643</v>
      </c>
      <c r="E86" s="204" t="s">
        <v>644</v>
      </c>
      <c r="F86" s="205" t="s">
        <v>648</v>
      </c>
      <c r="G86" s="206">
        <v>42370</v>
      </c>
      <c r="H86" s="205" t="s">
        <v>57</v>
      </c>
      <c r="I86" s="71" t="s">
        <v>646</v>
      </c>
      <c r="J86" s="71"/>
      <c r="K86" s="71"/>
      <c r="L86" s="207"/>
      <c r="M86" s="207"/>
    </row>
    <row r="87" spans="1:13" ht="36.75" x14ac:dyDescent="0.25">
      <c r="A87" s="203">
        <f t="shared" si="1"/>
        <v>80</v>
      </c>
      <c r="B87" s="74" t="s">
        <v>460</v>
      </c>
      <c r="C87" s="74" t="s">
        <v>460</v>
      </c>
      <c r="D87" s="226" t="s">
        <v>238</v>
      </c>
      <c r="E87" s="226" t="s">
        <v>649</v>
      </c>
      <c r="F87" s="71" t="s">
        <v>650</v>
      </c>
      <c r="G87" s="237">
        <v>42735</v>
      </c>
      <c r="H87" s="71" t="s">
        <v>468</v>
      </c>
      <c r="I87" s="71" t="s">
        <v>651</v>
      </c>
      <c r="J87" s="71"/>
      <c r="K87" s="71"/>
      <c r="L87" s="207"/>
      <c r="M87" s="207"/>
    </row>
    <row r="88" spans="1:13" ht="24.75" x14ac:dyDescent="0.25">
      <c r="A88" s="203">
        <f t="shared" si="1"/>
        <v>81</v>
      </c>
      <c r="B88" s="74" t="s">
        <v>460</v>
      </c>
      <c r="C88" s="74" t="s">
        <v>460</v>
      </c>
      <c r="D88" s="226" t="s">
        <v>238</v>
      </c>
      <c r="E88" s="226" t="s">
        <v>649</v>
      </c>
      <c r="F88" s="71" t="s">
        <v>652</v>
      </c>
      <c r="G88" s="238">
        <v>42551</v>
      </c>
      <c r="H88" s="71" t="s">
        <v>468</v>
      </c>
      <c r="I88" s="71" t="s">
        <v>651</v>
      </c>
      <c r="J88" s="71"/>
      <c r="K88" s="71"/>
      <c r="L88" s="207"/>
      <c r="M88" s="207"/>
    </row>
    <row r="89" spans="1:13" ht="36.75" x14ac:dyDescent="0.25">
      <c r="A89" s="203">
        <f t="shared" si="1"/>
        <v>82</v>
      </c>
      <c r="B89" s="74" t="s">
        <v>460</v>
      </c>
      <c r="C89" s="74" t="s">
        <v>460</v>
      </c>
      <c r="D89" s="226" t="s">
        <v>238</v>
      </c>
      <c r="E89" s="226" t="s">
        <v>649</v>
      </c>
      <c r="F89" s="71" t="s">
        <v>653</v>
      </c>
      <c r="G89" s="238">
        <v>42551</v>
      </c>
      <c r="H89" s="71" t="s">
        <v>468</v>
      </c>
      <c r="I89" s="71" t="s">
        <v>651</v>
      </c>
      <c r="J89" s="71"/>
      <c r="K89" s="71"/>
      <c r="L89" s="207"/>
      <c r="M89" s="207"/>
    </row>
    <row r="90" spans="1:13" ht="48.75" x14ac:dyDescent="0.25">
      <c r="A90" s="203">
        <f t="shared" si="1"/>
        <v>83</v>
      </c>
      <c r="B90" s="74" t="s">
        <v>460</v>
      </c>
      <c r="C90" s="74" t="s">
        <v>460</v>
      </c>
      <c r="D90" s="226" t="s">
        <v>352</v>
      </c>
      <c r="E90" s="226" t="s">
        <v>654</v>
      </c>
      <c r="F90" s="71" t="s">
        <v>655</v>
      </c>
      <c r="G90" s="238">
        <v>42460</v>
      </c>
      <c r="H90" s="71" t="s">
        <v>468</v>
      </c>
      <c r="I90" s="71" t="s">
        <v>651</v>
      </c>
      <c r="J90" s="71"/>
      <c r="K90" s="71" t="s">
        <v>656</v>
      </c>
      <c r="L90" s="207"/>
      <c r="M90" s="207"/>
    </row>
    <row r="91" spans="1:13" ht="36.75" x14ac:dyDescent="0.25">
      <c r="A91" s="203">
        <f t="shared" si="1"/>
        <v>84</v>
      </c>
      <c r="B91" s="74" t="s">
        <v>460</v>
      </c>
      <c r="C91" s="74" t="s">
        <v>460</v>
      </c>
      <c r="D91" s="226" t="s">
        <v>352</v>
      </c>
      <c r="E91" s="226" t="s">
        <v>654</v>
      </c>
      <c r="F91" s="71" t="s">
        <v>657</v>
      </c>
      <c r="G91" s="238">
        <v>42551</v>
      </c>
      <c r="H91" s="71" t="s">
        <v>468</v>
      </c>
      <c r="I91" s="71" t="s">
        <v>651</v>
      </c>
      <c r="J91" s="71"/>
      <c r="K91" s="71" t="s">
        <v>658</v>
      </c>
      <c r="L91" s="207"/>
      <c r="M91" s="207"/>
    </row>
    <row r="92" spans="1:13" ht="36.75" x14ac:dyDescent="0.25">
      <c r="A92" s="203">
        <f t="shared" si="1"/>
        <v>85</v>
      </c>
      <c r="B92" s="74" t="s">
        <v>460</v>
      </c>
      <c r="C92" s="74" t="s">
        <v>460</v>
      </c>
      <c r="D92" s="226" t="s">
        <v>352</v>
      </c>
      <c r="E92" s="226" t="s">
        <v>654</v>
      </c>
      <c r="F92" s="71" t="s">
        <v>659</v>
      </c>
      <c r="G92" s="238" t="s">
        <v>660</v>
      </c>
      <c r="H92" s="71" t="s">
        <v>468</v>
      </c>
      <c r="I92" s="71" t="s">
        <v>651</v>
      </c>
      <c r="J92" s="71"/>
      <c r="K92" s="71"/>
      <c r="L92" s="207"/>
      <c r="M92" s="207"/>
    </row>
    <row r="93" spans="1:13" ht="72.75" x14ac:dyDescent="0.25">
      <c r="A93" s="203" t="e">
        <f>+#REF!+1</f>
        <v>#REF!</v>
      </c>
      <c r="B93" s="203" t="s">
        <v>470</v>
      </c>
      <c r="C93" s="203" t="s">
        <v>470</v>
      </c>
      <c r="D93" s="204" t="s">
        <v>408</v>
      </c>
      <c r="E93" s="204"/>
      <c r="F93" s="71" t="s">
        <v>861</v>
      </c>
      <c r="G93" s="290">
        <v>42735</v>
      </c>
      <c r="H93" s="205" t="s">
        <v>865</v>
      </c>
      <c r="I93" s="205" t="s">
        <v>418</v>
      </c>
      <c r="J93" s="205"/>
      <c r="K93" s="70" t="s">
        <v>592</v>
      </c>
      <c r="L93" s="207"/>
      <c r="M93" s="207"/>
    </row>
    <row r="94" spans="1:13" ht="48" x14ac:dyDescent="0.25">
      <c r="A94" s="203" t="e">
        <f t="shared" si="1"/>
        <v>#REF!</v>
      </c>
      <c r="B94" s="203" t="s">
        <v>470</v>
      </c>
      <c r="C94" s="203" t="s">
        <v>470</v>
      </c>
      <c r="D94" s="204" t="s">
        <v>586</v>
      </c>
      <c r="E94" s="204"/>
      <c r="F94" s="70" t="s">
        <v>866</v>
      </c>
      <c r="G94" s="290">
        <v>42735</v>
      </c>
      <c r="H94" s="70" t="s">
        <v>520</v>
      </c>
      <c r="I94" s="205" t="s">
        <v>418</v>
      </c>
      <c r="J94" s="205"/>
      <c r="K94" s="70"/>
      <c r="L94" s="207"/>
      <c r="M94" s="207"/>
    </row>
    <row r="95" spans="1:13" ht="72" x14ac:dyDescent="0.25">
      <c r="A95" s="203" t="e">
        <f t="shared" si="1"/>
        <v>#REF!</v>
      </c>
      <c r="B95" s="281" t="s">
        <v>487</v>
      </c>
      <c r="C95" s="150" t="s">
        <v>847</v>
      </c>
      <c r="D95" s="282" t="s">
        <v>239</v>
      </c>
      <c r="E95" s="282" t="s">
        <v>502</v>
      </c>
      <c r="F95" s="283" t="s">
        <v>848</v>
      </c>
      <c r="G95" s="284">
        <v>42735</v>
      </c>
      <c r="H95" s="285" t="s">
        <v>57</v>
      </c>
      <c r="I95" s="285"/>
      <c r="J95" s="285"/>
      <c r="K95" s="145" t="s">
        <v>851</v>
      </c>
      <c r="L95" s="286"/>
      <c r="M95" s="207"/>
    </row>
    <row r="96" spans="1:13" ht="60" x14ac:dyDescent="0.25">
      <c r="A96" s="203" t="e">
        <f t="shared" si="1"/>
        <v>#REF!</v>
      </c>
      <c r="B96" s="80" t="s">
        <v>487</v>
      </c>
      <c r="C96" s="80" t="s">
        <v>849</v>
      </c>
      <c r="D96" s="204" t="s">
        <v>239</v>
      </c>
      <c r="E96" s="204" t="s">
        <v>502</v>
      </c>
      <c r="F96" s="287" t="s">
        <v>850</v>
      </c>
      <c r="G96" s="229">
        <v>42735</v>
      </c>
      <c r="H96" s="71" t="s">
        <v>57</v>
      </c>
      <c r="I96" s="71"/>
      <c r="J96" s="71"/>
      <c r="K96" s="288" t="s">
        <v>862</v>
      </c>
      <c r="L96" s="231"/>
      <c r="M96" s="207"/>
    </row>
    <row r="97" spans="1:13" ht="60.75" x14ac:dyDescent="0.25">
      <c r="A97" s="203" t="e">
        <f t="shared" si="1"/>
        <v>#REF!</v>
      </c>
      <c r="B97" s="203" t="s">
        <v>470</v>
      </c>
      <c r="C97" s="203" t="s">
        <v>470</v>
      </c>
      <c r="D97" s="204" t="s">
        <v>408</v>
      </c>
      <c r="E97" s="204"/>
      <c r="F97" s="71" t="s">
        <v>864</v>
      </c>
      <c r="G97" s="290">
        <v>42735</v>
      </c>
      <c r="H97" s="205" t="s">
        <v>865</v>
      </c>
      <c r="I97" s="205" t="s">
        <v>418</v>
      </c>
      <c r="J97" s="205"/>
      <c r="K97" s="70" t="s">
        <v>592</v>
      </c>
      <c r="L97" s="207"/>
      <c r="M97" s="207"/>
    </row>
  </sheetData>
  <mergeCells count="2">
    <mergeCell ref="A1:M1"/>
    <mergeCell ref="A2:M2"/>
  </mergeCells>
  <pageMargins left="0.7" right="0.7" top="0.75" bottom="0.75" header="0.3" footer="0.3"/>
  <pageSetup paperSize="5" scale="57"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9"/>
  <sheetViews>
    <sheetView showGridLines="0" zoomScale="91" zoomScaleNormal="91" zoomScalePageLayoutView="91" workbookViewId="0">
      <selection activeCell="C9" sqref="C9"/>
    </sheetView>
  </sheetViews>
  <sheetFormatPr defaultColWidth="9.140625" defaultRowHeight="12.75" x14ac:dyDescent="0.2"/>
  <cols>
    <col min="1" max="1" width="18.42578125" style="383" customWidth="1"/>
    <col min="2" max="2" width="11.42578125" style="383" bestFit="1" customWidth="1"/>
    <col min="3" max="3" width="51.7109375" style="383" customWidth="1"/>
    <col min="4" max="4" width="28" style="383" customWidth="1"/>
    <col min="5" max="5" width="27.7109375" style="383" customWidth="1"/>
    <col min="6" max="16384" width="9.140625" style="383"/>
  </cols>
  <sheetData>
    <row r="1" spans="1:5" ht="45" x14ac:dyDescent="0.25">
      <c r="A1" s="379"/>
      <c r="B1" s="379" t="s">
        <v>1077</v>
      </c>
      <c r="C1" s="379" t="s">
        <v>1078</v>
      </c>
      <c r="D1" s="380" t="s">
        <v>1079</v>
      </c>
      <c r="E1" s="380" t="s">
        <v>1080</v>
      </c>
    </row>
    <row r="2" spans="1:5" ht="105" x14ac:dyDescent="0.25">
      <c r="A2" s="379" t="s">
        <v>1081</v>
      </c>
      <c r="B2" s="381" t="s">
        <v>1082</v>
      </c>
      <c r="C2" s="381" t="s">
        <v>1083</v>
      </c>
      <c r="D2" s="381" t="s">
        <v>1084</v>
      </c>
      <c r="E2" s="381" t="s">
        <v>1085</v>
      </c>
    </row>
    <row r="3" spans="1:5" ht="204.75" customHeight="1" x14ac:dyDescent="0.25">
      <c r="A3" s="379" t="s">
        <v>1086</v>
      </c>
      <c r="B3" s="381" t="s">
        <v>1087</v>
      </c>
      <c r="C3" s="381" t="s">
        <v>1088</v>
      </c>
      <c r="D3" s="381" t="s">
        <v>1089</v>
      </c>
      <c r="E3" s="381" t="s">
        <v>1090</v>
      </c>
    </row>
    <row r="4" spans="1:5" ht="15" x14ac:dyDescent="0.25">
      <c r="A4"/>
      <c r="B4"/>
      <c r="C4"/>
      <c r="D4"/>
      <c r="E4"/>
    </row>
    <row r="5" spans="1:5" x14ac:dyDescent="0.2">
      <c r="A5" s="382" t="s">
        <v>1094</v>
      </c>
    </row>
    <row r="6" spans="1:5" x14ac:dyDescent="0.2">
      <c r="A6" s="384" t="s">
        <v>1095</v>
      </c>
    </row>
    <row r="7" spans="1:5" x14ac:dyDescent="0.2">
      <c r="A7" s="384" t="s">
        <v>1096</v>
      </c>
    </row>
    <row r="8" spans="1:5" x14ac:dyDescent="0.2">
      <c r="A8" s="384" t="s">
        <v>1092</v>
      </c>
    </row>
    <row r="9" spans="1:5" x14ac:dyDescent="0.2">
      <c r="A9" s="384" t="s">
        <v>1097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69"/>
  <sheetViews>
    <sheetView topLeftCell="A47" workbookViewId="0">
      <selection activeCell="B62" sqref="B62"/>
    </sheetView>
  </sheetViews>
  <sheetFormatPr defaultColWidth="8.85546875" defaultRowHeight="15" x14ac:dyDescent="0.25"/>
  <cols>
    <col min="1" max="1" width="31.7109375" bestFit="1" customWidth="1"/>
    <col min="2" max="2" width="15.42578125" customWidth="1"/>
    <col min="3" max="3" width="6.140625" customWidth="1"/>
    <col min="4" max="4" width="5" customWidth="1"/>
    <col min="5" max="5" width="7" customWidth="1"/>
    <col min="6" max="6" width="10.7109375" bestFit="1" customWidth="1"/>
    <col min="7" max="17" width="9.7109375" bestFit="1" customWidth="1"/>
    <col min="18" max="21" width="10.7109375" bestFit="1" customWidth="1"/>
    <col min="22" max="22" width="9.7109375" bestFit="1" customWidth="1"/>
    <col min="23" max="23" width="10.7109375" bestFit="1" customWidth="1"/>
  </cols>
  <sheetData>
    <row r="1" spans="1:6" x14ac:dyDescent="0.25">
      <c r="A1" s="348" t="s">
        <v>942</v>
      </c>
      <c r="B1" t="s">
        <v>497</v>
      </c>
    </row>
    <row r="3" spans="1:6" x14ac:dyDescent="0.25">
      <c r="A3" s="348" t="s">
        <v>1052</v>
      </c>
      <c r="B3" s="348" t="s">
        <v>1175</v>
      </c>
    </row>
    <row r="4" spans="1:6" x14ac:dyDescent="0.25">
      <c r="A4" s="348" t="s">
        <v>1049</v>
      </c>
      <c r="B4" t="s">
        <v>460</v>
      </c>
      <c r="C4" t="s">
        <v>790</v>
      </c>
      <c r="D4" t="s">
        <v>794</v>
      </c>
      <c r="E4" t="s">
        <v>1050</v>
      </c>
      <c r="F4" t="s">
        <v>1051</v>
      </c>
    </row>
    <row r="5" spans="1:6" x14ac:dyDescent="0.25">
      <c r="A5" s="349" t="s">
        <v>586</v>
      </c>
      <c r="B5" s="350">
        <v>4</v>
      </c>
      <c r="C5" s="350"/>
      <c r="D5" s="350"/>
      <c r="E5" s="350"/>
      <c r="F5" s="350">
        <v>4</v>
      </c>
    </row>
    <row r="6" spans="1:6" x14ac:dyDescent="0.25">
      <c r="A6" s="391">
        <v>2017</v>
      </c>
      <c r="B6" s="350">
        <v>1</v>
      </c>
      <c r="C6" s="350"/>
      <c r="D6" s="350"/>
      <c r="E6" s="350"/>
      <c r="F6" s="350">
        <v>1</v>
      </c>
    </row>
    <row r="7" spans="1:6" x14ac:dyDescent="0.25">
      <c r="A7" s="392">
        <v>42735</v>
      </c>
      <c r="B7" s="350">
        <v>1</v>
      </c>
      <c r="C7" s="350"/>
      <c r="D7" s="350"/>
      <c r="E7" s="350"/>
      <c r="F7" s="350">
        <v>1</v>
      </c>
    </row>
    <row r="8" spans="1:6" x14ac:dyDescent="0.25">
      <c r="A8" s="392">
        <v>42825</v>
      </c>
      <c r="B8" s="350">
        <v>2</v>
      </c>
      <c r="C8" s="350"/>
      <c r="D8" s="350"/>
      <c r="E8" s="350"/>
      <c r="F8" s="350">
        <v>2</v>
      </c>
    </row>
    <row r="9" spans="1:6" x14ac:dyDescent="0.25">
      <c r="A9" s="349" t="s">
        <v>234</v>
      </c>
      <c r="B9" s="350">
        <v>1</v>
      </c>
      <c r="C9" s="350"/>
      <c r="D9" s="350"/>
      <c r="E9" s="350"/>
      <c r="F9" s="350">
        <v>1</v>
      </c>
    </row>
    <row r="10" spans="1:6" x14ac:dyDescent="0.25">
      <c r="A10" s="392">
        <v>42475</v>
      </c>
      <c r="B10" s="350">
        <v>1</v>
      </c>
      <c r="C10" s="350"/>
      <c r="D10" s="350"/>
      <c r="E10" s="350"/>
      <c r="F10" s="350">
        <v>1</v>
      </c>
    </row>
    <row r="11" spans="1:6" x14ac:dyDescent="0.25">
      <c r="A11" s="349" t="s">
        <v>774</v>
      </c>
      <c r="B11" s="350"/>
      <c r="C11" s="350">
        <v>1</v>
      </c>
      <c r="D11" s="350"/>
      <c r="E11" s="350"/>
      <c r="F11" s="350">
        <v>1</v>
      </c>
    </row>
    <row r="12" spans="1:6" x14ac:dyDescent="0.25">
      <c r="A12" s="392">
        <v>42503</v>
      </c>
      <c r="B12" s="350"/>
      <c r="C12" s="350">
        <v>1</v>
      </c>
      <c r="D12" s="350"/>
      <c r="E12" s="350"/>
      <c r="F12" s="350">
        <v>1</v>
      </c>
    </row>
    <row r="13" spans="1:6" x14ac:dyDescent="0.25">
      <c r="A13" s="349" t="s">
        <v>773</v>
      </c>
      <c r="B13" s="350">
        <v>1</v>
      </c>
      <c r="C13" s="350"/>
      <c r="D13" s="350"/>
      <c r="E13" s="350"/>
      <c r="F13" s="350">
        <v>1</v>
      </c>
    </row>
    <row r="14" spans="1:6" x14ac:dyDescent="0.25">
      <c r="A14" s="392">
        <v>42735</v>
      </c>
      <c r="B14" s="350">
        <v>1</v>
      </c>
      <c r="C14" s="350"/>
      <c r="D14" s="350"/>
      <c r="E14" s="350"/>
      <c r="F14" s="350">
        <v>1</v>
      </c>
    </row>
    <row r="15" spans="1:6" x14ac:dyDescent="0.25">
      <c r="A15" s="349" t="s">
        <v>278</v>
      </c>
      <c r="B15" s="350">
        <v>2</v>
      </c>
      <c r="C15" s="350"/>
      <c r="D15" s="350"/>
      <c r="E15" s="350"/>
      <c r="F15" s="350">
        <v>2</v>
      </c>
    </row>
    <row r="16" spans="1:6" x14ac:dyDescent="0.25">
      <c r="A16" s="392">
        <v>42674</v>
      </c>
      <c r="B16" s="350">
        <v>2</v>
      </c>
      <c r="C16" s="350"/>
      <c r="D16" s="350"/>
      <c r="E16" s="350"/>
      <c r="F16" s="350">
        <v>2</v>
      </c>
    </row>
    <row r="17" spans="1:6" x14ac:dyDescent="0.25">
      <c r="A17" s="349" t="s">
        <v>233</v>
      </c>
      <c r="B17" s="350"/>
      <c r="C17" s="350"/>
      <c r="D17" s="350"/>
      <c r="E17" s="350">
        <v>1</v>
      </c>
      <c r="F17" s="350">
        <v>1</v>
      </c>
    </row>
    <row r="18" spans="1:6" x14ac:dyDescent="0.25">
      <c r="A18" s="392">
        <v>42536</v>
      </c>
      <c r="B18" s="350"/>
      <c r="C18" s="350"/>
      <c r="D18" s="350"/>
      <c r="E18" s="350">
        <v>1</v>
      </c>
      <c r="F18" s="350">
        <v>1</v>
      </c>
    </row>
    <row r="19" spans="1:6" x14ac:dyDescent="0.25">
      <c r="A19" s="349" t="s">
        <v>925</v>
      </c>
      <c r="B19" s="350">
        <v>1</v>
      </c>
      <c r="C19" s="350"/>
      <c r="D19" s="350"/>
      <c r="E19" s="350"/>
      <c r="F19" s="350">
        <v>1</v>
      </c>
    </row>
    <row r="20" spans="1:6" x14ac:dyDescent="0.25">
      <c r="A20" s="392">
        <v>42735</v>
      </c>
      <c r="B20" s="350">
        <v>1</v>
      </c>
      <c r="C20" s="350"/>
      <c r="D20" s="350"/>
      <c r="E20" s="350"/>
      <c r="F20" s="350">
        <v>1</v>
      </c>
    </row>
    <row r="21" spans="1:6" x14ac:dyDescent="0.25">
      <c r="A21" s="349" t="s">
        <v>577</v>
      </c>
      <c r="B21" s="350">
        <v>1</v>
      </c>
      <c r="C21" s="350">
        <v>2</v>
      </c>
      <c r="D21" s="350"/>
      <c r="E21" s="350"/>
      <c r="F21" s="350">
        <v>3</v>
      </c>
    </row>
    <row r="22" spans="1:6" x14ac:dyDescent="0.25">
      <c r="A22" s="392">
        <v>42507</v>
      </c>
      <c r="B22" s="350">
        <v>1</v>
      </c>
      <c r="C22" s="350"/>
      <c r="D22" s="350"/>
      <c r="E22" s="350"/>
      <c r="F22" s="350">
        <v>1</v>
      </c>
    </row>
    <row r="23" spans="1:6" x14ac:dyDescent="0.25">
      <c r="A23" s="392">
        <v>42735</v>
      </c>
      <c r="B23" s="350"/>
      <c r="C23" s="350">
        <v>2</v>
      </c>
      <c r="D23" s="350"/>
      <c r="E23" s="350"/>
      <c r="F23" s="350">
        <v>2</v>
      </c>
    </row>
    <row r="24" spans="1:6" x14ac:dyDescent="0.25">
      <c r="A24" s="349" t="s">
        <v>387</v>
      </c>
      <c r="B24" s="350">
        <v>1</v>
      </c>
      <c r="C24" s="350"/>
      <c r="D24" s="350"/>
      <c r="E24" s="350"/>
      <c r="F24" s="350">
        <v>1</v>
      </c>
    </row>
    <row r="25" spans="1:6" x14ac:dyDescent="0.25">
      <c r="A25" s="392">
        <v>42408</v>
      </c>
      <c r="B25" s="350">
        <v>1</v>
      </c>
      <c r="C25" s="350"/>
      <c r="D25" s="350"/>
      <c r="E25" s="350"/>
      <c r="F25" s="350">
        <v>1</v>
      </c>
    </row>
    <row r="26" spans="1:6" x14ac:dyDescent="0.25">
      <c r="A26" s="349" t="s">
        <v>411</v>
      </c>
      <c r="B26" s="350">
        <v>1</v>
      </c>
      <c r="C26" s="350"/>
      <c r="D26" s="350"/>
      <c r="E26" s="350"/>
      <c r="F26" s="350">
        <v>1</v>
      </c>
    </row>
    <row r="27" spans="1:6" x14ac:dyDescent="0.25">
      <c r="A27" s="392">
        <v>42551</v>
      </c>
      <c r="B27" s="350">
        <v>1</v>
      </c>
      <c r="C27" s="350"/>
      <c r="D27" s="350"/>
      <c r="E27" s="350"/>
      <c r="F27" s="350">
        <v>1</v>
      </c>
    </row>
    <row r="28" spans="1:6" x14ac:dyDescent="0.25">
      <c r="A28" s="349" t="s">
        <v>395</v>
      </c>
      <c r="B28" s="350">
        <v>1</v>
      </c>
      <c r="C28" s="350"/>
      <c r="D28" s="350"/>
      <c r="E28" s="350"/>
      <c r="F28" s="350">
        <v>1</v>
      </c>
    </row>
    <row r="29" spans="1:6" x14ac:dyDescent="0.25">
      <c r="A29" s="392">
        <v>42674</v>
      </c>
      <c r="B29" s="350">
        <v>1</v>
      </c>
      <c r="C29" s="350"/>
      <c r="D29" s="350"/>
      <c r="E29" s="350"/>
      <c r="F29" s="350">
        <v>1</v>
      </c>
    </row>
    <row r="30" spans="1:6" x14ac:dyDescent="0.25">
      <c r="A30" s="349" t="s">
        <v>241</v>
      </c>
      <c r="B30" s="350">
        <v>1</v>
      </c>
      <c r="C30" s="350"/>
      <c r="D30" s="350"/>
      <c r="E30" s="350"/>
      <c r="F30" s="350">
        <v>1</v>
      </c>
    </row>
    <row r="31" spans="1:6" x14ac:dyDescent="0.25">
      <c r="A31" s="391">
        <v>2017</v>
      </c>
      <c r="B31" s="350">
        <v>1</v>
      </c>
      <c r="C31" s="350"/>
      <c r="D31" s="350"/>
      <c r="E31" s="350"/>
      <c r="F31" s="350">
        <v>1</v>
      </c>
    </row>
    <row r="32" spans="1:6" x14ac:dyDescent="0.25">
      <c r="A32" s="349" t="s">
        <v>739</v>
      </c>
      <c r="B32" s="350">
        <v>4</v>
      </c>
      <c r="C32" s="350"/>
      <c r="D32" s="350"/>
      <c r="E32" s="350"/>
      <c r="F32" s="350">
        <v>4</v>
      </c>
    </row>
    <row r="33" spans="1:6" x14ac:dyDescent="0.25">
      <c r="A33" s="392">
        <v>42490</v>
      </c>
      <c r="B33" s="350">
        <v>1</v>
      </c>
      <c r="C33" s="350"/>
      <c r="D33" s="350"/>
      <c r="E33" s="350"/>
      <c r="F33" s="350">
        <v>1</v>
      </c>
    </row>
    <row r="34" spans="1:6" x14ac:dyDescent="0.25">
      <c r="A34" s="392">
        <v>42612</v>
      </c>
      <c r="B34" s="350">
        <v>1</v>
      </c>
      <c r="C34" s="350"/>
      <c r="D34" s="350"/>
      <c r="E34" s="350"/>
      <c r="F34" s="350">
        <v>1</v>
      </c>
    </row>
    <row r="35" spans="1:6" x14ac:dyDescent="0.25">
      <c r="A35" s="392">
        <v>42825</v>
      </c>
      <c r="B35" s="350">
        <v>2</v>
      </c>
      <c r="C35" s="350"/>
      <c r="D35" s="350"/>
      <c r="E35" s="350"/>
      <c r="F35" s="350">
        <v>2</v>
      </c>
    </row>
    <row r="36" spans="1:6" x14ac:dyDescent="0.25">
      <c r="A36" s="349" t="s">
        <v>269</v>
      </c>
      <c r="B36" s="350"/>
      <c r="C36" s="350"/>
      <c r="D36" s="350">
        <v>2</v>
      </c>
      <c r="E36" s="350"/>
      <c r="F36" s="350">
        <v>2</v>
      </c>
    </row>
    <row r="37" spans="1:6" x14ac:dyDescent="0.25">
      <c r="A37" s="392">
        <v>42551</v>
      </c>
      <c r="B37" s="350"/>
      <c r="C37" s="350"/>
      <c r="D37" s="350">
        <v>1</v>
      </c>
      <c r="E37" s="350"/>
      <c r="F37" s="350">
        <v>1</v>
      </c>
    </row>
    <row r="38" spans="1:6" x14ac:dyDescent="0.25">
      <c r="A38" s="392">
        <v>42674</v>
      </c>
      <c r="B38" s="350"/>
      <c r="C38" s="350"/>
      <c r="D38" s="350">
        <v>1</v>
      </c>
      <c r="E38" s="350"/>
      <c r="F38" s="350">
        <v>1</v>
      </c>
    </row>
    <row r="39" spans="1:6" x14ac:dyDescent="0.25">
      <c r="A39" s="349" t="s">
        <v>237</v>
      </c>
      <c r="B39" s="350">
        <v>3</v>
      </c>
      <c r="C39" s="350"/>
      <c r="D39" s="350"/>
      <c r="E39" s="350"/>
      <c r="F39" s="350">
        <v>3</v>
      </c>
    </row>
    <row r="40" spans="1:6" x14ac:dyDescent="0.25">
      <c r="A40" s="392">
        <v>42521</v>
      </c>
      <c r="B40" s="350">
        <v>1</v>
      </c>
      <c r="C40" s="350"/>
      <c r="D40" s="350"/>
      <c r="E40" s="350"/>
      <c r="F40" s="350">
        <v>1</v>
      </c>
    </row>
    <row r="41" spans="1:6" x14ac:dyDescent="0.25">
      <c r="A41" s="392">
        <v>42643</v>
      </c>
      <c r="B41" s="350">
        <v>1</v>
      </c>
      <c r="C41" s="350"/>
      <c r="D41" s="350"/>
      <c r="E41" s="350"/>
      <c r="F41" s="350">
        <v>1</v>
      </c>
    </row>
    <row r="42" spans="1:6" x14ac:dyDescent="0.25">
      <c r="A42" s="392">
        <v>42735</v>
      </c>
      <c r="B42" s="350">
        <v>1</v>
      </c>
      <c r="C42" s="350"/>
      <c r="D42" s="350"/>
      <c r="E42" s="350"/>
      <c r="F42" s="350">
        <v>1</v>
      </c>
    </row>
    <row r="43" spans="1:6" x14ac:dyDescent="0.25">
      <c r="A43" s="349" t="s">
        <v>471</v>
      </c>
      <c r="B43" s="350">
        <v>1</v>
      </c>
      <c r="C43" s="350"/>
      <c r="D43" s="350"/>
      <c r="E43" s="350"/>
      <c r="F43" s="350">
        <v>1</v>
      </c>
    </row>
    <row r="44" spans="1:6" x14ac:dyDescent="0.25">
      <c r="A44" s="392">
        <v>42658</v>
      </c>
      <c r="B44" s="350">
        <v>1</v>
      </c>
      <c r="C44" s="350"/>
      <c r="D44" s="350"/>
      <c r="E44" s="350"/>
      <c r="F44" s="350">
        <v>1</v>
      </c>
    </row>
    <row r="45" spans="1:6" x14ac:dyDescent="0.25">
      <c r="A45" s="349" t="s">
        <v>782</v>
      </c>
      <c r="B45" s="350"/>
      <c r="C45" s="350"/>
      <c r="D45" s="350">
        <v>2</v>
      </c>
      <c r="E45" s="350"/>
      <c r="F45" s="350">
        <v>2</v>
      </c>
    </row>
    <row r="46" spans="1:6" x14ac:dyDescent="0.25">
      <c r="A46" s="392">
        <v>42674</v>
      </c>
      <c r="B46" s="350"/>
      <c r="C46" s="350"/>
      <c r="D46" s="350">
        <v>1</v>
      </c>
      <c r="E46" s="350"/>
      <c r="F46" s="350">
        <v>1</v>
      </c>
    </row>
    <row r="47" spans="1:6" x14ac:dyDescent="0.25">
      <c r="A47" s="392">
        <v>42735</v>
      </c>
      <c r="B47" s="350"/>
      <c r="C47" s="350"/>
      <c r="D47" s="350">
        <v>1</v>
      </c>
      <c r="E47" s="350"/>
      <c r="F47" s="350">
        <v>1</v>
      </c>
    </row>
    <row r="48" spans="1:6" x14ac:dyDescent="0.25">
      <c r="A48" s="349" t="s">
        <v>760</v>
      </c>
      <c r="B48" s="350">
        <v>2</v>
      </c>
      <c r="C48" s="350"/>
      <c r="D48" s="350"/>
      <c r="E48" s="350"/>
      <c r="F48" s="350">
        <v>2</v>
      </c>
    </row>
    <row r="49" spans="1:6" x14ac:dyDescent="0.25">
      <c r="A49" s="392">
        <v>42505</v>
      </c>
      <c r="B49" s="350">
        <v>1</v>
      </c>
      <c r="C49" s="350"/>
      <c r="D49" s="350"/>
      <c r="E49" s="350"/>
      <c r="F49" s="350">
        <v>1</v>
      </c>
    </row>
    <row r="50" spans="1:6" x14ac:dyDescent="0.25">
      <c r="A50" s="392">
        <v>42735</v>
      </c>
      <c r="B50" s="350">
        <v>1</v>
      </c>
      <c r="C50" s="350"/>
      <c r="D50" s="350"/>
      <c r="E50" s="350"/>
      <c r="F50" s="350">
        <v>1</v>
      </c>
    </row>
    <row r="51" spans="1:6" x14ac:dyDescent="0.25">
      <c r="A51" s="349" t="s">
        <v>407</v>
      </c>
      <c r="B51" s="350">
        <v>4</v>
      </c>
      <c r="C51" s="350"/>
      <c r="D51" s="350"/>
      <c r="E51" s="350"/>
      <c r="F51" s="350">
        <v>4</v>
      </c>
    </row>
    <row r="52" spans="1:6" x14ac:dyDescent="0.25">
      <c r="A52" s="392">
        <v>42398</v>
      </c>
      <c r="B52" s="350">
        <v>1</v>
      </c>
      <c r="C52" s="350"/>
      <c r="D52" s="350"/>
      <c r="E52" s="350"/>
      <c r="F52" s="350">
        <v>1</v>
      </c>
    </row>
    <row r="53" spans="1:6" x14ac:dyDescent="0.25">
      <c r="A53" s="392">
        <v>42551</v>
      </c>
      <c r="B53" s="350">
        <v>1</v>
      </c>
      <c r="C53" s="350"/>
      <c r="D53" s="350"/>
      <c r="E53" s="350"/>
      <c r="F53" s="350">
        <v>1</v>
      </c>
    </row>
    <row r="54" spans="1:6" x14ac:dyDescent="0.25">
      <c r="A54" s="392">
        <v>42735</v>
      </c>
      <c r="B54" s="350">
        <v>2</v>
      </c>
      <c r="C54" s="350"/>
      <c r="D54" s="350"/>
      <c r="E54" s="350"/>
      <c r="F54" s="350">
        <v>2</v>
      </c>
    </row>
    <row r="55" spans="1:6" x14ac:dyDescent="0.25">
      <c r="A55" s="349" t="s">
        <v>240</v>
      </c>
      <c r="B55" s="350"/>
      <c r="C55" s="350">
        <v>1</v>
      </c>
      <c r="D55" s="350"/>
      <c r="E55" s="350"/>
      <c r="F55" s="350">
        <v>1</v>
      </c>
    </row>
    <row r="56" spans="1:6" x14ac:dyDescent="0.25">
      <c r="A56" s="392">
        <v>42735</v>
      </c>
      <c r="B56" s="350"/>
      <c r="C56" s="350">
        <v>1</v>
      </c>
      <c r="D56" s="350"/>
      <c r="E56" s="350"/>
      <c r="F56" s="350">
        <v>1</v>
      </c>
    </row>
    <row r="57" spans="1:6" x14ac:dyDescent="0.25">
      <c r="A57" s="349" t="s">
        <v>807</v>
      </c>
      <c r="B57" s="350">
        <v>1</v>
      </c>
      <c r="C57" s="350"/>
      <c r="D57" s="350"/>
      <c r="E57" s="350"/>
      <c r="F57" s="350">
        <v>1</v>
      </c>
    </row>
    <row r="58" spans="1:6" x14ac:dyDescent="0.25">
      <c r="A58" s="392">
        <v>42551</v>
      </c>
      <c r="B58" s="350">
        <v>1</v>
      </c>
      <c r="C58" s="350"/>
      <c r="D58" s="350"/>
      <c r="E58" s="350"/>
      <c r="F58" s="350">
        <v>1</v>
      </c>
    </row>
    <row r="59" spans="1:6" x14ac:dyDescent="0.25">
      <c r="A59" s="349" t="s">
        <v>253</v>
      </c>
      <c r="B59" s="350"/>
      <c r="C59" s="350">
        <v>1</v>
      </c>
      <c r="D59" s="350"/>
      <c r="E59" s="350"/>
      <c r="F59" s="350">
        <v>1</v>
      </c>
    </row>
    <row r="60" spans="1:6" x14ac:dyDescent="0.25">
      <c r="A60" s="392">
        <v>42458</v>
      </c>
      <c r="B60" s="350"/>
      <c r="C60" s="350">
        <v>1</v>
      </c>
      <c r="D60" s="350"/>
      <c r="E60" s="350"/>
      <c r="F60" s="350">
        <v>1</v>
      </c>
    </row>
    <row r="61" spans="1:6" x14ac:dyDescent="0.25">
      <c r="A61" s="349" t="s">
        <v>812</v>
      </c>
      <c r="B61" s="350">
        <v>1</v>
      </c>
      <c r="C61" s="350">
        <v>1</v>
      </c>
      <c r="D61" s="350"/>
      <c r="E61" s="350"/>
      <c r="F61" s="350">
        <v>2</v>
      </c>
    </row>
    <row r="62" spans="1:6" x14ac:dyDescent="0.25">
      <c r="A62" s="392">
        <v>42582</v>
      </c>
      <c r="B62" s="350">
        <v>1</v>
      </c>
      <c r="C62" s="350"/>
      <c r="D62" s="350"/>
      <c r="E62" s="350"/>
      <c r="F62" s="350">
        <v>1</v>
      </c>
    </row>
    <row r="63" spans="1:6" x14ac:dyDescent="0.25">
      <c r="A63" s="392">
        <v>42673</v>
      </c>
      <c r="B63" s="350"/>
      <c r="C63" s="350">
        <v>1</v>
      </c>
      <c r="D63" s="350"/>
      <c r="E63" s="350"/>
      <c r="F63" s="350">
        <v>1</v>
      </c>
    </row>
    <row r="64" spans="1:6" x14ac:dyDescent="0.25">
      <c r="A64" s="349" t="s">
        <v>940</v>
      </c>
      <c r="B64" s="350">
        <v>2</v>
      </c>
      <c r="C64" s="350"/>
      <c r="D64" s="350"/>
      <c r="E64" s="350"/>
      <c r="F64" s="350">
        <v>2</v>
      </c>
    </row>
    <row r="65" spans="1:6" x14ac:dyDescent="0.25">
      <c r="A65" s="392">
        <v>42566</v>
      </c>
      <c r="B65" s="350">
        <v>1</v>
      </c>
      <c r="C65" s="350"/>
      <c r="D65" s="350"/>
      <c r="E65" s="350"/>
      <c r="F65" s="350">
        <v>1</v>
      </c>
    </row>
    <row r="66" spans="1:6" x14ac:dyDescent="0.25">
      <c r="A66" s="392">
        <v>42643</v>
      </c>
      <c r="B66" s="350">
        <v>1</v>
      </c>
      <c r="C66" s="350"/>
      <c r="D66" s="350"/>
      <c r="E66" s="350"/>
      <c r="F66" s="350">
        <v>1</v>
      </c>
    </row>
    <row r="67" spans="1:6" x14ac:dyDescent="0.25">
      <c r="A67" s="349" t="s">
        <v>727</v>
      </c>
      <c r="B67" s="350">
        <v>1</v>
      </c>
      <c r="C67" s="350"/>
      <c r="D67" s="350"/>
      <c r="E67" s="350"/>
      <c r="F67" s="350">
        <v>1</v>
      </c>
    </row>
    <row r="68" spans="1:6" x14ac:dyDescent="0.25">
      <c r="A68" s="392">
        <v>42735</v>
      </c>
      <c r="B68" s="350">
        <v>1</v>
      </c>
      <c r="C68" s="350"/>
      <c r="D68" s="350"/>
      <c r="E68" s="350"/>
      <c r="F68" s="350">
        <v>1</v>
      </c>
    </row>
    <row r="69" spans="1:6" x14ac:dyDescent="0.25">
      <c r="A69" s="349" t="s">
        <v>1051</v>
      </c>
      <c r="B69" s="350">
        <v>33</v>
      </c>
      <c r="C69" s="350">
        <v>6</v>
      </c>
      <c r="D69" s="350">
        <v>4</v>
      </c>
      <c r="E69" s="350">
        <v>1</v>
      </c>
      <c r="F69" s="350">
        <v>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28"/>
  <sheetViews>
    <sheetView topLeftCell="A19" workbookViewId="0">
      <selection activeCell="A28" sqref="A28"/>
    </sheetView>
  </sheetViews>
  <sheetFormatPr defaultColWidth="8.85546875" defaultRowHeight="15" x14ac:dyDescent="0.25"/>
  <cols>
    <col min="1" max="1" width="3.42578125" style="125" customWidth="1"/>
    <col min="2" max="2" width="13" style="14" customWidth="1"/>
    <col min="3" max="3" width="27.140625" style="14" customWidth="1"/>
    <col min="4" max="4" width="15" style="126" customWidth="1"/>
    <col min="5" max="16384" width="8.85546875" style="14"/>
  </cols>
  <sheetData>
    <row r="1" spans="1:4" ht="14.45" customHeight="1" x14ac:dyDescent="0.25">
      <c r="A1" s="122" t="s">
        <v>274</v>
      </c>
      <c r="B1" s="120" t="s">
        <v>0</v>
      </c>
      <c r="C1" s="121" t="s">
        <v>1</v>
      </c>
      <c r="D1" s="122" t="s">
        <v>165</v>
      </c>
    </row>
    <row r="2" spans="1:4" ht="48" x14ac:dyDescent="0.25">
      <c r="A2" s="72">
        <v>1</v>
      </c>
      <c r="B2" s="109" t="s">
        <v>94</v>
      </c>
      <c r="C2" s="109" t="s">
        <v>256</v>
      </c>
      <c r="D2" s="111">
        <v>42240</v>
      </c>
    </row>
    <row r="3" spans="1:4" ht="24" x14ac:dyDescent="0.25">
      <c r="A3" s="72">
        <f>A2+1</f>
        <v>2</v>
      </c>
      <c r="B3" s="109" t="s">
        <v>242</v>
      </c>
      <c r="C3" s="109" t="s">
        <v>243</v>
      </c>
      <c r="D3" s="111">
        <v>42247</v>
      </c>
    </row>
    <row r="4" spans="1:4" ht="60" x14ac:dyDescent="0.25">
      <c r="A4" s="72">
        <f t="shared" ref="A4:A28" si="0">A3+1</f>
        <v>3</v>
      </c>
      <c r="B4" s="109" t="s">
        <v>55</v>
      </c>
      <c r="C4" s="109" t="s">
        <v>58</v>
      </c>
      <c r="D4" s="110">
        <v>42277</v>
      </c>
    </row>
    <row r="5" spans="1:4" ht="36" x14ac:dyDescent="0.25">
      <c r="A5" s="72">
        <f t="shared" si="0"/>
        <v>4</v>
      </c>
      <c r="B5" s="109" t="s">
        <v>76</v>
      </c>
      <c r="C5" s="109" t="s">
        <v>75</v>
      </c>
      <c r="D5" s="110">
        <v>42277</v>
      </c>
    </row>
    <row r="6" spans="1:4" ht="24" x14ac:dyDescent="0.25">
      <c r="A6" s="72">
        <f t="shared" si="0"/>
        <v>5</v>
      </c>
      <c r="B6" s="109" t="s">
        <v>101</v>
      </c>
      <c r="C6" s="109"/>
      <c r="D6" s="111">
        <v>42277</v>
      </c>
    </row>
    <row r="7" spans="1:4" ht="36" x14ac:dyDescent="0.25">
      <c r="A7" s="72">
        <f t="shared" si="0"/>
        <v>6</v>
      </c>
      <c r="B7" s="109" t="s">
        <v>40</v>
      </c>
      <c r="C7" s="109" t="s">
        <v>270</v>
      </c>
      <c r="D7" s="110">
        <v>42307</v>
      </c>
    </row>
    <row r="8" spans="1:4" ht="36" x14ac:dyDescent="0.25">
      <c r="A8" s="72">
        <f t="shared" si="0"/>
        <v>7</v>
      </c>
      <c r="B8" s="109" t="s">
        <v>22</v>
      </c>
      <c r="C8" s="109" t="s">
        <v>23</v>
      </c>
      <c r="D8" s="110">
        <v>42318</v>
      </c>
    </row>
    <row r="9" spans="1:4" ht="24" x14ac:dyDescent="0.25">
      <c r="A9" s="72">
        <f t="shared" si="0"/>
        <v>8</v>
      </c>
      <c r="B9" s="109" t="s">
        <v>93</v>
      </c>
      <c r="C9" s="109" t="s">
        <v>92</v>
      </c>
      <c r="D9" s="111">
        <v>42338</v>
      </c>
    </row>
    <row r="10" spans="1:4" ht="60" x14ac:dyDescent="0.25">
      <c r="A10" s="72">
        <f t="shared" si="0"/>
        <v>9</v>
      </c>
      <c r="B10" s="109" t="s">
        <v>44</v>
      </c>
      <c r="C10" s="109" t="s">
        <v>45</v>
      </c>
      <c r="D10" s="110">
        <v>42368</v>
      </c>
    </row>
    <row r="11" spans="1:4" ht="48" x14ac:dyDescent="0.25">
      <c r="A11" s="72">
        <f t="shared" si="0"/>
        <v>10</v>
      </c>
      <c r="B11" s="109" t="s">
        <v>99</v>
      </c>
      <c r="C11" s="109" t="s">
        <v>100</v>
      </c>
      <c r="D11" s="111">
        <v>42369</v>
      </c>
    </row>
    <row r="12" spans="1:4" ht="60" x14ac:dyDescent="0.25">
      <c r="A12" s="72">
        <f t="shared" si="0"/>
        <v>11</v>
      </c>
      <c r="B12" s="109" t="s">
        <v>24</v>
      </c>
      <c r="C12" s="109" t="s">
        <v>25</v>
      </c>
      <c r="D12" s="110">
        <v>42381</v>
      </c>
    </row>
    <row r="13" spans="1:4" ht="48" x14ac:dyDescent="0.25">
      <c r="A13" s="72">
        <f t="shared" si="0"/>
        <v>12</v>
      </c>
      <c r="B13" s="109" t="s">
        <v>105</v>
      </c>
      <c r="C13" s="109" t="s">
        <v>194</v>
      </c>
      <c r="D13" s="111">
        <v>42384</v>
      </c>
    </row>
    <row r="14" spans="1:4" ht="96" x14ac:dyDescent="0.25">
      <c r="A14" s="72">
        <f t="shared" si="0"/>
        <v>13</v>
      </c>
      <c r="B14" s="109" t="s">
        <v>39</v>
      </c>
      <c r="C14" s="109" t="s">
        <v>72</v>
      </c>
      <c r="D14" s="110">
        <v>42400</v>
      </c>
    </row>
    <row r="15" spans="1:4" ht="48" x14ac:dyDescent="0.25">
      <c r="A15" s="72">
        <f t="shared" si="0"/>
        <v>14</v>
      </c>
      <c r="B15" s="109" t="s">
        <v>103</v>
      </c>
      <c r="C15" s="109" t="s">
        <v>104</v>
      </c>
      <c r="D15" s="111">
        <v>42425</v>
      </c>
    </row>
    <row r="16" spans="1:4" ht="48" x14ac:dyDescent="0.25">
      <c r="A16" s="72">
        <f t="shared" si="0"/>
        <v>15</v>
      </c>
      <c r="B16" s="109" t="s">
        <v>95</v>
      </c>
      <c r="C16" s="109" t="s">
        <v>96</v>
      </c>
      <c r="D16" s="111">
        <v>42460</v>
      </c>
    </row>
    <row r="17" spans="1:4" ht="36" x14ac:dyDescent="0.25">
      <c r="A17" s="72">
        <f t="shared" si="0"/>
        <v>16</v>
      </c>
      <c r="B17" s="109" t="s">
        <v>2</v>
      </c>
      <c r="C17" s="109" t="s">
        <v>46</v>
      </c>
      <c r="D17" s="123" t="s">
        <v>258</v>
      </c>
    </row>
    <row r="18" spans="1:4" ht="60" x14ac:dyDescent="0.25">
      <c r="A18" s="72">
        <f t="shared" si="0"/>
        <v>17</v>
      </c>
      <c r="B18" s="109" t="s">
        <v>47</v>
      </c>
      <c r="C18" s="109" t="s">
        <v>48</v>
      </c>
      <c r="D18" s="123" t="s">
        <v>259</v>
      </c>
    </row>
    <row r="19" spans="1:4" ht="35.450000000000003" customHeight="1" x14ac:dyDescent="0.25">
      <c r="A19" s="72">
        <f t="shared" si="0"/>
        <v>18</v>
      </c>
      <c r="B19" s="109" t="s">
        <v>62</v>
      </c>
      <c r="C19" s="109" t="s">
        <v>63</v>
      </c>
      <c r="D19" s="123" t="s">
        <v>260</v>
      </c>
    </row>
    <row r="20" spans="1:4" ht="60" x14ac:dyDescent="0.25">
      <c r="A20" s="72">
        <f t="shared" si="0"/>
        <v>19</v>
      </c>
      <c r="B20" s="70" t="s">
        <v>261</v>
      </c>
      <c r="C20" s="70" t="s">
        <v>262</v>
      </c>
      <c r="D20" s="124" t="s">
        <v>257</v>
      </c>
    </row>
    <row r="21" spans="1:4" ht="72" x14ac:dyDescent="0.25">
      <c r="A21" s="72">
        <f t="shared" si="0"/>
        <v>20</v>
      </c>
      <c r="B21" s="70" t="s">
        <v>253</v>
      </c>
      <c r="C21" s="70" t="s">
        <v>263</v>
      </c>
      <c r="D21" s="124" t="s">
        <v>257</v>
      </c>
    </row>
    <row r="22" spans="1:4" ht="36" x14ac:dyDescent="0.25">
      <c r="A22" s="72">
        <f t="shared" si="0"/>
        <v>21</v>
      </c>
      <c r="B22" s="70" t="s">
        <v>254</v>
      </c>
      <c r="C22" s="70" t="s">
        <v>264</v>
      </c>
      <c r="D22" s="124" t="s">
        <v>257</v>
      </c>
    </row>
    <row r="23" spans="1:4" ht="72" x14ac:dyDescent="0.25">
      <c r="A23" s="72">
        <f t="shared" si="0"/>
        <v>22</v>
      </c>
      <c r="B23" s="70" t="s">
        <v>255</v>
      </c>
      <c r="C23" s="70" t="s">
        <v>265</v>
      </c>
      <c r="D23" s="124" t="s">
        <v>257</v>
      </c>
    </row>
    <row r="24" spans="1:4" ht="36" x14ac:dyDescent="0.25">
      <c r="A24" s="72">
        <f t="shared" si="0"/>
        <v>23</v>
      </c>
      <c r="B24" s="70" t="s">
        <v>266</v>
      </c>
      <c r="C24" s="70" t="s">
        <v>267</v>
      </c>
      <c r="D24" s="124" t="s">
        <v>257</v>
      </c>
    </row>
    <row r="25" spans="1:4" ht="36.75" x14ac:dyDescent="0.25">
      <c r="A25" s="72">
        <f t="shared" si="0"/>
        <v>24</v>
      </c>
      <c r="B25" s="74" t="s">
        <v>269</v>
      </c>
      <c r="C25" s="71" t="s">
        <v>271</v>
      </c>
      <c r="D25" s="124" t="s">
        <v>257</v>
      </c>
    </row>
    <row r="26" spans="1:4" x14ac:dyDescent="0.25">
      <c r="A26" s="72">
        <f t="shared" si="0"/>
        <v>25</v>
      </c>
      <c r="B26" s="74" t="s">
        <v>268</v>
      </c>
      <c r="C26" s="74" t="s">
        <v>252</v>
      </c>
      <c r="D26" s="124" t="s">
        <v>257</v>
      </c>
    </row>
    <row r="27" spans="1:4" ht="60.75" x14ac:dyDescent="0.25">
      <c r="A27" s="72">
        <f t="shared" si="0"/>
        <v>26</v>
      </c>
      <c r="B27" s="74" t="s">
        <v>240</v>
      </c>
      <c r="C27" s="71" t="s">
        <v>272</v>
      </c>
      <c r="D27" s="124" t="s">
        <v>257</v>
      </c>
    </row>
    <row r="28" spans="1:4" ht="24.75" x14ac:dyDescent="0.25">
      <c r="A28" s="72">
        <f t="shared" si="0"/>
        <v>27</v>
      </c>
      <c r="B28" s="71" t="s">
        <v>234</v>
      </c>
      <c r="C28" s="71" t="s">
        <v>273</v>
      </c>
      <c r="D28" s="124" t="s">
        <v>257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P55"/>
  <sheetViews>
    <sheetView topLeftCell="A28" workbookViewId="0">
      <selection activeCell="H10" sqref="H10"/>
    </sheetView>
  </sheetViews>
  <sheetFormatPr defaultColWidth="8.85546875" defaultRowHeight="15" x14ac:dyDescent="0.25"/>
  <cols>
    <col min="1" max="1" width="7.140625" style="45" customWidth="1"/>
    <col min="2" max="2" width="16" style="45" customWidth="1"/>
    <col min="3" max="3" width="31.7109375" style="46" customWidth="1"/>
    <col min="4" max="4" width="36.7109375" style="46" customWidth="1"/>
    <col min="5" max="5" width="8.85546875" style="41" hidden="1" customWidth="1"/>
    <col min="6" max="6" width="10.7109375" style="47" hidden="1" customWidth="1"/>
    <col min="7" max="7" width="14" style="41" customWidth="1"/>
    <col min="8" max="8" width="26.7109375" style="46" customWidth="1"/>
    <col min="9" max="11" width="8.85546875" style="41"/>
  </cols>
  <sheetData>
    <row r="1" spans="1:16" s="29" customFormat="1" ht="36" x14ac:dyDescent="0.25">
      <c r="A1" s="170"/>
      <c r="B1" s="170"/>
      <c r="C1" s="171" t="s">
        <v>103</v>
      </c>
      <c r="D1" s="176" t="s">
        <v>333</v>
      </c>
      <c r="E1" s="54" t="s">
        <v>4</v>
      </c>
      <c r="F1" s="172"/>
      <c r="G1" s="175">
        <v>42311</v>
      </c>
      <c r="H1" s="173" t="s">
        <v>103</v>
      </c>
      <c r="I1" s="115" t="s">
        <v>177</v>
      </c>
      <c r="J1" s="115" t="s">
        <v>177</v>
      </c>
      <c r="K1" s="51" t="s">
        <v>184</v>
      </c>
    </row>
    <row r="2" spans="1:16" s="169" customFormat="1" ht="80.25" customHeight="1" x14ac:dyDescent="0.2">
      <c r="A2" s="114"/>
      <c r="B2" s="114"/>
      <c r="C2" s="112" t="s">
        <v>101</v>
      </c>
      <c r="D2" s="177" t="s">
        <v>288</v>
      </c>
      <c r="E2" s="38" t="s">
        <v>68</v>
      </c>
      <c r="F2" s="39">
        <v>42185</v>
      </c>
      <c r="G2" s="119" t="s">
        <v>342</v>
      </c>
      <c r="H2" s="44" t="s">
        <v>101</v>
      </c>
      <c r="I2" s="168" t="s">
        <v>177</v>
      </c>
      <c r="J2" s="168" t="s">
        <v>177</v>
      </c>
      <c r="K2" s="51" t="s">
        <v>188</v>
      </c>
      <c r="L2" s="167"/>
      <c r="M2" s="167"/>
      <c r="N2" s="45"/>
    </row>
    <row r="3" spans="1:16" s="169" customFormat="1" ht="48" x14ac:dyDescent="0.2">
      <c r="A3" s="114"/>
      <c r="B3" s="114"/>
      <c r="C3" s="112" t="s">
        <v>316</v>
      </c>
      <c r="D3" s="177" t="s">
        <v>317</v>
      </c>
      <c r="E3" s="38"/>
      <c r="F3" s="39" t="s">
        <v>318</v>
      </c>
      <c r="G3" s="119">
        <v>42296</v>
      </c>
      <c r="H3" s="44"/>
      <c r="I3" s="168"/>
      <c r="J3" s="168"/>
      <c r="K3" s="51"/>
      <c r="L3" s="167"/>
      <c r="M3" s="167"/>
      <c r="N3" s="45"/>
    </row>
    <row r="4" spans="1:16" s="45" customFormat="1" ht="25.5" x14ac:dyDescent="0.2">
      <c r="A4" s="114"/>
      <c r="B4" s="114"/>
      <c r="C4" s="112" t="s">
        <v>242</v>
      </c>
      <c r="D4" s="178" t="s">
        <v>319</v>
      </c>
      <c r="E4" s="38"/>
      <c r="F4" s="119" t="s">
        <v>311</v>
      </c>
      <c r="G4" s="39">
        <v>42307</v>
      </c>
      <c r="H4" s="116" t="s">
        <v>238</v>
      </c>
      <c r="I4" s="166"/>
      <c r="J4" s="51" t="s">
        <v>176</v>
      </c>
      <c r="K4" s="51" t="s">
        <v>180</v>
      </c>
      <c r="L4" s="167"/>
      <c r="M4" s="167"/>
      <c r="O4" s="45" t="s">
        <v>52</v>
      </c>
      <c r="P4" s="45" t="s">
        <v>52</v>
      </c>
    </row>
    <row r="5" spans="1:16" s="45" customFormat="1" ht="32.450000000000003" customHeight="1" x14ac:dyDescent="0.2">
      <c r="A5" s="114"/>
      <c r="B5" s="114"/>
      <c r="C5" s="112" t="s">
        <v>322</v>
      </c>
      <c r="D5" s="178" t="s">
        <v>325</v>
      </c>
      <c r="E5" s="38" t="s">
        <v>320</v>
      </c>
      <c r="F5" s="39"/>
      <c r="G5" s="39">
        <v>42300</v>
      </c>
      <c r="H5" s="116" t="s">
        <v>324</v>
      </c>
      <c r="I5" s="51" t="s">
        <v>176</v>
      </c>
      <c r="J5" s="51" t="s">
        <v>176</v>
      </c>
      <c r="K5" s="51" t="s">
        <v>189</v>
      </c>
      <c r="L5" s="167"/>
      <c r="M5" s="167"/>
    </row>
    <row r="6" spans="1:16" s="45" customFormat="1" ht="88.5" customHeight="1" x14ac:dyDescent="0.2">
      <c r="A6" s="114"/>
      <c r="B6" s="114"/>
      <c r="C6" s="112" t="s">
        <v>353</v>
      </c>
      <c r="D6" s="178" t="s">
        <v>354</v>
      </c>
      <c r="E6" s="38"/>
      <c r="F6" s="39"/>
      <c r="G6" s="39">
        <v>42297</v>
      </c>
      <c r="H6" s="116"/>
      <c r="I6" s="117"/>
      <c r="J6" s="51"/>
      <c r="K6" s="51"/>
      <c r="L6" s="167"/>
      <c r="M6" s="167"/>
    </row>
    <row r="7" spans="1:16" s="169" customFormat="1" ht="48" x14ac:dyDescent="0.2">
      <c r="A7" s="114"/>
      <c r="B7" s="114"/>
      <c r="C7" s="112" t="s">
        <v>326</v>
      </c>
      <c r="D7" s="177" t="s">
        <v>327</v>
      </c>
      <c r="E7" s="38"/>
      <c r="F7" s="39"/>
      <c r="G7" s="119">
        <v>42293</v>
      </c>
      <c r="H7" s="44"/>
      <c r="I7" s="174"/>
      <c r="J7" s="168"/>
      <c r="K7" s="51"/>
      <c r="L7" s="167"/>
      <c r="M7" s="167"/>
      <c r="N7" s="45"/>
    </row>
    <row r="8" spans="1:16" s="29" customFormat="1" hidden="1" x14ac:dyDescent="0.25">
      <c r="A8" s="32"/>
      <c r="B8" s="32"/>
      <c r="C8" s="33"/>
      <c r="D8" s="131"/>
      <c r="E8" s="87"/>
      <c r="F8" s="90"/>
      <c r="G8" s="88"/>
      <c r="H8" s="35"/>
      <c r="I8" s="98"/>
      <c r="J8" s="28"/>
      <c r="K8" s="51"/>
      <c r="L8" s="118"/>
      <c r="M8" s="118"/>
    </row>
    <row r="9" spans="1:16" s="29" customFormat="1" ht="94.5" customHeight="1" x14ac:dyDescent="0.25">
      <c r="A9" s="32"/>
      <c r="B9" s="32"/>
      <c r="C9" s="33" t="s">
        <v>304</v>
      </c>
      <c r="D9" s="179" t="s">
        <v>306</v>
      </c>
      <c r="E9" s="87"/>
      <c r="F9" s="90"/>
      <c r="G9" s="88">
        <v>42293</v>
      </c>
      <c r="H9" s="35" t="s">
        <v>57</v>
      </c>
      <c r="I9" s="98"/>
      <c r="J9" s="28"/>
      <c r="K9" s="163" t="s">
        <v>305</v>
      </c>
      <c r="L9" s="118"/>
      <c r="M9" s="118"/>
    </row>
    <row r="10" spans="1:16" s="29" customFormat="1" ht="75" customHeight="1" x14ac:dyDescent="0.25">
      <c r="A10" s="16" t="s">
        <v>129</v>
      </c>
      <c r="B10" s="16" t="s">
        <v>125</v>
      </c>
      <c r="C10" s="15" t="s">
        <v>293</v>
      </c>
      <c r="D10" s="70" t="s">
        <v>287</v>
      </c>
      <c r="E10" s="18" t="s">
        <v>4</v>
      </c>
      <c r="F10" s="89" t="s">
        <v>292</v>
      </c>
      <c r="G10" s="89">
        <v>42293</v>
      </c>
      <c r="H10" s="27" t="s">
        <v>82</v>
      </c>
      <c r="I10" s="28" t="s">
        <v>177</v>
      </c>
      <c r="J10" s="28" t="s">
        <v>177</v>
      </c>
      <c r="K10" s="51" t="s">
        <v>187</v>
      </c>
      <c r="L10" s="118"/>
      <c r="M10" s="118"/>
      <c r="N10" s="20"/>
    </row>
    <row r="11" spans="1:16" s="29" customFormat="1" ht="132" x14ac:dyDescent="0.25">
      <c r="A11" s="32"/>
      <c r="B11" s="32"/>
      <c r="C11" s="33" t="s">
        <v>294</v>
      </c>
      <c r="D11" s="131" t="s">
        <v>295</v>
      </c>
      <c r="E11" s="87"/>
      <c r="F11" s="90"/>
      <c r="G11" s="88">
        <v>42286</v>
      </c>
      <c r="H11" s="35" t="s">
        <v>205</v>
      </c>
      <c r="I11" s="98" t="s">
        <v>57</v>
      </c>
      <c r="J11" s="28" t="s">
        <v>57</v>
      </c>
      <c r="K11" s="51"/>
      <c r="L11" s="118"/>
      <c r="M11" s="118"/>
    </row>
    <row r="12" spans="1:16" s="29" customFormat="1" ht="108" x14ac:dyDescent="0.25">
      <c r="A12" s="32"/>
      <c r="B12" s="32"/>
      <c r="C12" s="33" t="s">
        <v>296</v>
      </c>
      <c r="D12" s="131" t="s">
        <v>297</v>
      </c>
      <c r="E12" s="87"/>
      <c r="F12" s="90"/>
      <c r="G12" s="88">
        <v>42284</v>
      </c>
      <c r="H12" s="35" t="s">
        <v>298</v>
      </c>
      <c r="I12" s="98"/>
      <c r="J12" s="28"/>
      <c r="K12" s="51"/>
      <c r="L12" s="118"/>
      <c r="M12" s="118"/>
    </row>
    <row r="13" spans="1:16" s="29" customFormat="1" ht="100.35" customHeight="1" x14ac:dyDescent="0.25">
      <c r="A13" s="32" t="s">
        <v>130</v>
      </c>
      <c r="B13" s="32" t="s">
        <v>121</v>
      </c>
      <c r="C13" s="33" t="s">
        <v>76</v>
      </c>
      <c r="D13" s="131" t="s">
        <v>75</v>
      </c>
      <c r="E13" s="87" t="s">
        <v>41</v>
      </c>
      <c r="F13" s="90"/>
      <c r="G13" s="88" t="s">
        <v>310</v>
      </c>
      <c r="H13" s="35" t="s">
        <v>84</v>
      </c>
      <c r="I13" s="98" t="s">
        <v>177</v>
      </c>
      <c r="J13" s="28" t="s">
        <v>177</v>
      </c>
      <c r="K13" s="51" t="s">
        <v>173</v>
      </c>
      <c r="L13" s="118"/>
      <c r="M13" s="118"/>
    </row>
    <row r="14" spans="1:16" s="29" customFormat="1" ht="45" x14ac:dyDescent="0.25">
      <c r="A14" s="32"/>
      <c r="B14" s="32"/>
      <c r="C14" s="33" t="s">
        <v>300</v>
      </c>
      <c r="D14" s="33" t="s">
        <v>309</v>
      </c>
      <c r="E14" s="87"/>
      <c r="F14" s="88">
        <v>42269</v>
      </c>
      <c r="G14" s="88">
        <v>42271</v>
      </c>
      <c r="H14" s="35" t="s">
        <v>300</v>
      </c>
      <c r="I14" s="98" t="s">
        <v>57</v>
      </c>
      <c r="J14" s="28" t="s">
        <v>57</v>
      </c>
      <c r="K14" s="51" t="s">
        <v>180</v>
      </c>
      <c r="L14" s="118"/>
      <c r="M14" s="118"/>
    </row>
    <row r="15" spans="1:16" s="29" customFormat="1" ht="45" x14ac:dyDescent="0.25">
      <c r="A15" s="32"/>
      <c r="B15" s="32"/>
      <c r="C15" s="33" t="s">
        <v>301</v>
      </c>
      <c r="D15" s="164" t="s">
        <v>308</v>
      </c>
      <c r="E15" s="87"/>
      <c r="F15" s="88"/>
      <c r="G15" s="88">
        <v>42263</v>
      </c>
      <c r="H15" s="35" t="s">
        <v>303</v>
      </c>
      <c r="I15" s="98"/>
      <c r="J15" s="28"/>
      <c r="K15" s="51"/>
      <c r="L15" s="118"/>
      <c r="M15" s="118"/>
    </row>
    <row r="16" spans="1:16" s="29" customFormat="1" ht="45" x14ac:dyDescent="0.25">
      <c r="A16" s="16"/>
      <c r="B16" s="16"/>
      <c r="C16" s="15" t="s">
        <v>315</v>
      </c>
      <c r="D16" s="23" t="s">
        <v>290</v>
      </c>
      <c r="E16" s="21"/>
      <c r="F16" s="24"/>
      <c r="G16" s="22">
        <v>42255</v>
      </c>
      <c r="H16" s="23" t="s">
        <v>237</v>
      </c>
      <c r="I16" s="28"/>
      <c r="J16" s="64" t="s">
        <v>52</v>
      </c>
      <c r="K16" s="51"/>
      <c r="L16" s="118"/>
      <c r="M16" s="118"/>
      <c r="N16" s="20"/>
    </row>
    <row r="17" spans="1:14" s="29" customFormat="1" ht="150" x14ac:dyDescent="0.25">
      <c r="A17" s="16"/>
      <c r="B17" s="16"/>
      <c r="C17" s="15" t="s">
        <v>94</v>
      </c>
      <c r="D17" s="23" t="s">
        <v>289</v>
      </c>
      <c r="E17" s="21" t="s">
        <v>4</v>
      </c>
      <c r="F17" s="24" t="s">
        <v>52</v>
      </c>
      <c r="G17" s="22">
        <v>42240</v>
      </c>
      <c r="H17" s="23" t="s">
        <v>94</v>
      </c>
      <c r="I17" s="28" t="s">
        <v>177</v>
      </c>
      <c r="J17" s="64" t="s">
        <v>177</v>
      </c>
      <c r="K17" s="51" t="s">
        <v>174</v>
      </c>
      <c r="L17" s="118"/>
      <c r="M17" s="118"/>
      <c r="N17" s="20"/>
    </row>
    <row r="18" spans="1:14" s="20" customFormat="1" ht="45" x14ac:dyDescent="0.25">
      <c r="A18" s="32"/>
      <c r="B18" s="32"/>
      <c r="C18" s="33" t="s">
        <v>91</v>
      </c>
      <c r="D18" s="26" t="s">
        <v>90</v>
      </c>
      <c r="E18" s="34" t="s">
        <v>4</v>
      </c>
      <c r="F18" s="88" t="s">
        <v>299</v>
      </c>
      <c r="G18" s="89">
        <v>42237</v>
      </c>
      <c r="H18" s="35" t="s">
        <v>85</v>
      </c>
      <c r="I18" s="31" t="s">
        <v>176</v>
      </c>
      <c r="J18" s="63" t="s">
        <v>190</v>
      </c>
      <c r="K18" s="51" t="s">
        <v>183</v>
      </c>
      <c r="L18" s="118"/>
      <c r="M18" s="118"/>
      <c r="N18" s="29"/>
    </row>
    <row r="19" spans="1:14" s="29" customFormat="1" ht="156.6" customHeight="1" x14ac:dyDescent="0.25">
      <c r="A19" s="16"/>
      <c r="B19" s="16"/>
      <c r="C19" s="15" t="s">
        <v>276</v>
      </c>
      <c r="D19" s="27" t="s">
        <v>307</v>
      </c>
      <c r="E19" s="21"/>
      <c r="F19" s="24"/>
      <c r="G19" s="22">
        <v>42219</v>
      </c>
      <c r="H19" s="23" t="s">
        <v>237</v>
      </c>
      <c r="I19" s="28"/>
      <c r="J19" s="64"/>
      <c r="K19" s="51"/>
      <c r="L19" s="118"/>
      <c r="M19" s="118"/>
      <c r="N19" s="20"/>
    </row>
    <row r="20" spans="1:14" s="20" customFormat="1" ht="90" x14ac:dyDescent="0.25">
      <c r="A20" s="16"/>
      <c r="B20" s="16"/>
      <c r="C20" s="15" t="s">
        <v>97</v>
      </c>
      <c r="D20" s="23" t="s">
        <v>279</v>
      </c>
      <c r="E20" s="21" t="s">
        <v>68</v>
      </c>
      <c r="F20" s="22">
        <v>42185</v>
      </c>
      <c r="G20" s="89">
        <v>42216</v>
      </c>
      <c r="H20" s="23" t="s">
        <v>97</v>
      </c>
      <c r="I20" s="64" t="s">
        <v>177</v>
      </c>
      <c r="J20" s="64" t="s">
        <v>177</v>
      </c>
      <c r="K20" s="51" t="s">
        <v>188</v>
      </c>
      <c r="L20" s="118"/>
      <c r="M20" s="118"/>
    </row>
    <row r="21" spans="1:14" s="29" customFormat="1" ht="75" x14ac:dyDescent="0.25">
      <c r="A21" s="32"/>
      <c r="B21" s="32" t="s">
        <v>52</v>
      </c>
      <c r="C21" s="33" t="s">
        <v>77</v>
      </c>
      <c r="D21" s="33" t="s">
        <v>74</v>
      </c>
      <c r="E21" s="87" t="s">
        <v>41</v>
      </c>
      <c r="F21" s="88">
        <v>42185</v>
      </c>
      <c r="G21" s="88">
        <v>42198</v>
      </c>
      <c r="H21" s="35" t="s">
        <v>84</v>
      </c>
      <c r="I21" s="97" t="s">
        <v>177</v>
      </c>
      <c r="J21" s="28" t="s">
        <v>177</v>
      </c>
      <c r="K21" s="31" t="s">
        <v>173</v>
      </c>
    </row>
    <row r="22" spans="1:14" s="20" customFormat="1" ht="90" x14ac:dyDescent="0.25">
      <c r="A22" s="16" t="s">
        <v>128</v>
      </c>
      <c r="B22" s="16" t="s">
        <v>126</v>
      </c>
      <c r="C22" s="15" t="s">
        <v>79</v>
      </c>
      <c r="D22" s="23" t="s">
        <v>80</v>
      </c>
      <c r="E22" s="21" t="s">
        <v>4</v>
      </c>
      <c r="F22" s="22">
        <v>42185</v>
      </c>
      <c r="G22" s="22">
        <v>42198</v>
      </c>
      <c r="H22" s="27" t="s">
        <v>79</v>
      </c>
      <c r="I22" s="97" t="s">
        <v>177</v>
      </c>
      <c r="J22" s="28" t="s">
        <v>177</v>
      </c>
      <c r="K22" s="31" t="s">
        <v>173</v>
      </c>
      <c r="L22" s="29"/>
      <c r="M22" s="29"/>
      <c r="N22" s="29"/>
    </row>
    <row r="23" spans="1:14" ht="28.35" customHeight="1" x14ac:dyDescent="0.25">
      <c r="A23" s="36"/>
      <c r="B23" s="36"/>
      <c r="C23" s="36" t="s">
        <v>203</v>
      </c>
      <c r="D23" s="44" t="s">
        <v>204</v>
      </c>
      <c r="E23" s="38"/>
      <c r="F23" s="36"/>
      <c r="G23" s="39">
        <v>42193</v>
      </c>
      <c r="H23" s="36" t="s">
        <v>205</v>
      </c>
      <c r="I23" s="52"/>
      <c r="J23" s="52"/>
      <c r="K23" s="59" t="s">
        <v>184</v>
      </c>
    </row>
    <row r="24" spans="1:14" s="14" customFormat="1" ht="15" customHeight="1" x14ac:dyDescent="0.25">
      <c r="A24" s="36"/>
      <c r="B24" s="36"/>
      <c r="C24" s="36" t="s">
        <v>98</v>
      </c>
      <c r="D24" s="37"/>
      <c r="E24" s="38" t="s">
        <v>68</v>
      </c>
      <c r="F24" s="36"/>
      <c r="G24" s="39">
        <v>42185</v>
      </c>
      <c r="H24" s="36" t="s">
        <v>98</v>
      </c>
      <c r="I24" s="28" t="s">
        <v>177</v>
      </c>
      <c r="J24" s="28" t="s">
        <v>177</v>
      </c>
      <c r="K24" s="51" t="s">
        <v>191</v>
      </c>
    </row>
    <row r="25" spans="1:14" s="13" customFormat="1" ht="15" customHeight="1" x14ac:dyDescent="0.25">
      <c r="A25" s="53"/>
      <c r="B25" s="53"/>
      <c r="C25" s="53" t="s">
        <v>102</v>
      </c>
      <c r="D25" s="43"/>
      <c r="E25" s="54" t="s">
        <v>68</v>
      </c>
      <c r="F25" s="55" t="s">
        <v>52</v>
      </c>
      <c r="G25" s="56">
        <v>42185</v>
      </c>
      <c r="H25" s="53" t="s">
        <v>102</v>
      </c>
      <c r="I25" s="28" t="s">
        <v>177</v>
      </c>
      <c r="J25" s="28" t="s">
        <v>177</v>
      </c>
      <c r="K25" s="51"/>
    </row>
    <row r="26" spans="1:14" s="14" customFormat="1" ht="15" customHeight="1" x14ac:dyDescent="0.25">
      <c r="A26" s="36"/>
      <c r="B26" s="36"/>
      <c r="C26" s="1" t="s">
        <v>30</v>
      </c>
      <c r="D26" s="2" t="s">
        <v>60</v>
      </c>
      <c r="E26" s="17" t="s">
        <v>4</v>
      </c>
      <c r="F26" s="3"/>
      <c r="G26" s="4">
        <v>42185</v>
      </c>
      <c r="H26" s="40" t="s">
        <v>83</v>
      </c>
      <c r="I26" s="28" t="s">
        <v>177</v>
      </c>
      <c r="J26" s="30" t="s">
        <v>177</v>
      </c>
      <c r="K26" s="51" t="s">
        <v>160</v>
      </c>
    </row>
    <row r="27" spans="1:14" ht="15" customHeight="1" x14ac:dyDescent="0.25">
      <c r="A27" s="36"/>
      <c r="B27" s="36"/>
      <c r="C27" s="1" t="s">
        <v>55</v>
      </c>
      <c r="D27" s="2" t="s">
        <v>56</v>
      </c>
      <c r="E27" s="3" t="s">
        <v>4</v>
      </c>
      <c r="F27" s="5"/>
      <c r="G27" s="4">
        <v>42170</v>
      </c>
      <c r="H27" s="36" t="s">
        <v>108</v>
      </c>
      <c r="I27" s="28" t="s">
        <v>177</v>
      </c>
      <c r="J27" s="98" t="s">
        <v>177</v>
      </c>
      <c r="K27" s="51" t="s">
        <v>187</v>
      </c>
    </row>
    <row r="28" spans="1:14" ht="15" customHeight="1" x14ac:dyDescent="0.25">
      <c r="A28" s="36"/>
      <c r="B28" s="36"/>
      <c r="C28" s="1" t="s">
        <v>37</v>
      </c>
      <c r="D28" s="2" t="s">
        <v>38</v>
      </c>
      <c r="E28" s="3" t="s">
        <v>4</v>
      </c>
      <c r="F28" s="4">
        <v>42094</v>
      </c>
      <c r="G28" s="4">
        <v>42160</v>
      </c>
      <c r="H28" s="36" t="s">
        <v>113</v>
      </c>
      <c r="I28" s="51" t="s">
        <v>52</v>
      </c>
      <c r="J28" s="28" t="s">
        <v>177</v>
      </c>
      <c r="K28" s="51" t="s">
        <v>173</v>
      </c>
    </row>
    <row r="29" spans="1:14" s="14" customFormat="1" ht="15" customHeight="1" x14ac:dyDescent="0.25">
      <c r="A29" s="36"/>
      <c r="B29" s="36"/>
      <c r="C29" s="1" t="s">
        <v>26</v>
      </c>
      <c r="D29" s="2" t="s">
        <v>119</v>
      </c>
      <c r="E29" s="17" t="s">
        <v>4</v>
      </c>
      <c r="F29" s="3"/>
      <c r="G29" s="19">
        <v>42125</v>
      </c>
      <c r="H29" s="40"/>
      <c r="I29" s="51" t="s">
        <v>176</v>
      </c>
      <c r="J29" s="51" t="s">
        <v>176</v>
      </c>
      <c r="K29" s="51" t="s">
        <v>179</v>
      </c>
    </row>
    <row r="30" spans="1:14" ht="15" customHeight="1" x14ac:dyDescent="0.25">
      <c r="A30" s="36" t="s">
        <v>122</v>
      </c>
      <c r="B30" s="36" t="s">
        <v>123</v>
      </c>
      <c r="C30" s="1" t="s">
        <v>166</v>
      </c>
      <c r="D30" s="2" t="s">
        <v>31</v>
      </c>
      <c r="E30" s="3" t="s">
        <v>4</v>
      </c>
      <c r="F30" s="4">
        <v>42124</v>
      </c>
      <c r="G30" s="4">
        <v>42152</v>
      </c>
      <c r="H30" s="36" t="s">
        <v>112</v>
      </c>
      <c r="I30" s="30" t="s">
        <v>177</v>
      </c>
      <c r="J30" s="30" t="s">
        <v>177</v>
      </c>
      <c r="K30" s="51" t="s">
        <v>178</v>
      </c>
    </row>
    <row r="31" spans="1:14" ht="15" customHeight="1" x14ac:dyDescent="0.25">
      <c r="A31" s="36"/>
      <c r="B31" s="36"/>
      <c r="C31" s="1" t="s">
        <v>30</v>
      </c>
      <c r="D31" s="2" t="s">
        <v>59</v>
      </c>
      <c r="E31" s="3" t="s">
        <v>4</v>
      </c>
      <c r="F31" s="5"/>
      <c r="G31" s="4">
        <v>42123</v>
      </c>
      <c r="H31" s="36" t="s">
        <v>111</v>
      </c>
      <c r="I31" s="28" t="s">
        <v>177</v>
      </c>
      <c r="J31" s="30" t="s">
        <v>177</v>
      </c>
      <c r="K31" s="51" t="s">
        <v>160</v>
      </c>
    </row>
    <row r="32" spans="1:14" ht="15" customHeight="1" x14ac:dyDescent="0.25">
      <c r="A32" s="36" t="s">
        <v>124</v>
      </c>
      <c r="B32" s="36" t="s">
        <v>125</v>
      </c>
      <c r="C32" s="11" t="s">
        <v>54</v>
      </c>
      <c r="D32" s="11" t="s">
        <v>53</v>
      </c>
      <c r="E32" s="7" t="s">
        <v>4</v>
      </c>
      <c r="F32" s="10">
        <v>42080</v>
      </c>
      <c r="G32" s="9">
        <v>42121</v>
      </c>
      <c r="H32" s="36" t="s">
        <v>109</v>
      </c>
      <c r="I32" s="30" t="s">
        <v>177</v>
      </c>
      <c r="J32" s="30" t="s">
        <v>177</v>
      </c>
      <c r="K32" s="51" t="s">
        <v>186</v>
      </c>
    </row>
    <row r="33" spans="1:11" ht="15" customHeight="1" x14ac:dyDescent="0.25">
      <c r="A33" s="36" t="s">
        <v>124</v>
      </c>
      <c r="B33" s="36" t="s">
        <v>125</v>
      </c>
      <c r="C33" s="1" t="s">
        <v>69</v>
      </c>
      <c r="D33" s="2" t="s">
        <v>67</v>
      </c>
      <c r="E33" s="42" t="s">
        <v>68</v>
      </c>
      <c r="F33" s="4">
        <v>42095</v>
      </c>
      <c r="G33" s="4">
        <v>42121</v>
      </c>
      <c r="H33" s="36" t="s">
        <v>114</v>
      </c>
      <c r="I33" s="48" t="s">
        <v>177</v>
      </c>
      <c r="J33" s="48" t="s">
        <v>177</v>
      </c>
      <c r="K33" s="51" t="s">
        <v>185</v>
      </c>
    </row>
    <row r="34" spans="1:11" ht="15" customHeight="1" x14ac:dyDescent="0.25">
      <c r="A34" s="36"/>
      <c r="B34" s="36"/>
      <c r="C34" s="1" t="s">
        <v>32</v>
      </c>
      <c r="D34" s="2" t="s">
        <v>107</v>
      </c>
      <c r="E34" s="3" t="s">
        <v>4</v>
      </c>
      <c r="F34" s="5"/>
      <c r="G34" s="4">
        <v>42109</v>
      </c>
      <c r="H34" s="36" t="s">
        <v>110</v>
      </c>
      <c r="I34" s="30" t="s">
        <v>177</v>
      </c>
      <c r="J34" s="30" t="s">
        <v>177</v>
      </c>
      <c r="K34" s="51" t="s">
        <v>175</v>
      </c>
    </row>
    <row r="35" spans="1:11" ht="15" customHeight="1" x14ac:dyDescent="0.25">
      <c r="A35" s="36"/>
      <c r="B35" s="36"/>
      <c r="C35" s="36" t="s">
        <v>87</v>
      </c>
      <c r="D35" s="43" t="s">
        <v>89</v>
      </c>
      <c r="E35" s="42" t="s">
        <v>4</v>
      </c>
      <c r="F35" s="36"/>
      <c r="G35" s="39">
        <v>42109</v>
      </c>
      <c r="H35" s="40" t="s">
        <v>85</v>
      </c>
      <c r="I35" s="51" t="s">
        <v>52</v>
      </c>
      <c r="J35" s="30" t="s">
        <v>177</v>
      </c>
      <c r="K35" s="51" t="s">
        <v>173</v>
      </c>
    </row>
    <row r="36" spans="1:11" ht="15" customHeight="1" x14ac:dyDescent="0.25">
      <c r="A36" s="36"/>
      <c r="B36" s="36"/>
      <c r="C36" s="1" t="s">
        <v>28</v>
      </c>
      <c r="D36" s="2" t="s">
        <v>29</v>
      </c>
      <c r="E36" s="3" t="s">
        <v>4</v>
      </c>
      <c r="F36" s="5"/>
      <c r="G36" s="4">
        <v>42107</v>
      </c>
      <c r="H36" s="36" t="s">
        <v>115</v>
      </c>
      <c r="I36" s="30" t="s">
        <v>177</v>
      </c>
      <c r="J36" s="30" t="s">
        <v>177</v>
      </c>
      <c r="K36" s="51" t="s">
        <v>182</v>
      </c>
    </row>
    <row r="37" spans="1:11" ht="15" customHeight="1" x14ac:dyDescent="0.25">
      <c r="A37" s="36"/>
      <c r="B37" s="36"/>
      <c r="C37" s="36" t="s">
        <v>86</v>
      </c>
      <c r="D37" s="43" t="s">
        <v>88</v>
      </c>
      <c r="E37" s="42" t="s">
        <v>4</v>
      </c>
      <c r="F37" s="36"/>
      <c r="G37" s="39">
        <v>42093</v>
      </c>
      <c r="H37" s="40" t="s">
        <v>85</v>
      </c>
      <c r="I37" s="51" t="s">
        <v>52</v>
      </c>
      <c r="J37" s="30" t="s">
        <v>177</v>
      </c>
      <c r="K37" s="51" t="s">
        <v>173</v>
      </c>
    </row>
    <row r="38" spans="1:11" ht="15" customHeight="1" x14ac:dyDescent="0.25">
      <c r="A38" s="36"/>
      <c r="B38" s="36"/>
      <c r="C38" s="11" t="s">
        <v>64</v>
      </c>
      <c r="D38" s="25" t="s">
        <v>127</v>
      </c>
      <c r="E38" s="7" t="s">
        <v>4</v>
      </c>
      <c r="F38" s="8"/>
      <c r="G38" s="9">
        <v>42089</v>
      </c>
      <c r="H38" s="36" t="s">
        <v>116</v>
      </c>
      <c r="I38" s="30" t="s">
        <v>177</v>
      </c>
      <c r="J38" s="30" t="s">
        <v>177</v>
      </c>
      <c r="K38" s="51" t="s">
        <v>183</v>
      </c>
    </row>
    <row r="39" spans="1:11" s="14" customFormat="1" ht="15" customHeight="1" x14ac:dyDescent="0.25">
      <c r="A39" s="36"/>
      <c r="B39" s="36"/>
      <c r="C39" s="1" t="s">
        <v>49</v>
      </c>
      <c r="D39" s="12" t="s">
        <v>50</v>
      </c>
      <c r="E39" s="17" t="s">
        <v>4</v>
      </c>
      <c r="F39" s="3" t="s">
        <v>51</v>
      </c>
      <c r="G39" s="4">
        <v>42086</v>
      </c>
      <c r="H39" s="40" t="s">
        <v>81</v>
      </c>
      <c r="I39" s="51" t="s">
        <v>52</v>
      </c>
      <c r="J39" s="49" t="s">
        <v>177</v>
      </c>
      <c r="K39" s="51" t="s">
        <v>184</v>
      </c>
    </row>
    <row r="40" spans="1:11" ht="15" customHeight="1" x14ac:dyDescent="0.25">
      <c r="A40" s="36"/>
      <c r="B40" s="44"/>
      <c r="C40" s="1" t="s">
        <v>27</v>
      </c>
      <c r="D40" s="5" t="s">
        <v>106</v>
      </c>
      <c r="E40" s="3" t="s">
        <v>4</v>
      </c>
      <c r="F40" s="6">
        <v>42038</v>
      </c>
      <c r="G40" s="4">
        <v>42080</v>
      </c>
      <c r="H40" s="36" t="s">
        <v>117</v>
      </c>
      <c r="I40" s="51" t="s">
        <v>52</v>
      </c>
      <c r="J40" s="28" t="s">
        <v>177</v>
      </c>
      <c r="K40" s="51" t="s">
        <v>185</v>
      </c>
    </row>
    <row r="41" spans="1:11" s="61" customFormat="1" ht="14.45" customHeight="1" x14ac:dyDescent="0.25">
      <c r="A41" s="53"/>
      <c r="B41" s="53"/>
      <c r="C41" s="57" t="s">
        <v>35</v>
      </c>
      <c r="D41" s="58" t="s">
        <v>36</v>
      </c>
      <c r="E41" s="59" t="s">
        <v>4</v>
      </c>
      <c r="F41" s="59"/>
      <c r="G41" s="60">
        <v>42080</v>
      </c>
      <c r="H41" s="53"/>
      <c r="I41" s="28" t="s">
        <v>177</v>
      </c>
      <c r="J41" s="28" t="s">
        <v>177</v>
      </c>
      <c r="K41" s="51"/>
    </row>
    <row r="42" spans="1:11" ht="15" customHeight="1" x14ac:dyDescent="0.25">
      <c r="A42" s="36"/>
      <c r="B42" s="36"/>
      <c r="C42" s="1" t="s">
        <v>70</v>
      </c>
      <c r="D42" s="2" t="s">
        <v>71</v>
      </c>
      <c r="E42" s="3" t="s">
        <v>4</v>
      </c>
      <c r="F42" s="3"/>
      <c r="G42" s="4">
        <v>42061</v>
      </c>
      <c r="H42" s="36"/>
      <c r="I42" s="30" t="s">
        <v>177</v>
      </c>
      <c r="J42" s="30" t="s">
        <v>177</v>
      </c>
      <c r="K42" s="51" t="s">
        <v>183</v>
      </c>
    </row>
    <row r="43" spans="1:11" ht="15" customHeight="1" x14ac:dyDescent="0.25">
      <c r="A43" s="36"/>
      <c r="B43" s="36"/>
      <c r="C43" s="1" t="s">
        <v>33</v>
      </c>
      <c r="D43" s="2" t="s">
        <v>34</v>
      </c>
      <c r="E43" s="3" t="s">
        <v>4</v>
      </c>
      <c r="F43" s="3"/>
      <c r="G43" s="4">
        <v>42045</v>
      </c>
      <c r="H43" s="36"/>
      <c r="I43" s="51"/>
      <c r="J43" s="30" t="s">
        <v>177</v>
      </c>
      <c r="K43" s="51" t="s">
        <v>173</v>
      </c>
    </row>
    <row r="44" spans="1:11" ht="15" customHeight="1" x14ac:dyDescent="0.25">
      <c r="A44" s="36"/>
      <c r="B44" s="36"/>
      <c r="C44" s="11" t="s">
        <v>66</v>
      </c>
      <c r="D44" s="11" t="s">
        <v>65</v>
      </c>
      <c r="E44" s="7" t="s">
        <v>4</v>
      </c>
      <c r="F44" s="8"/>
      <c r="G44" s="9">
        <v>42038</v>
      </c>
      <c r="H44" s="36" t="s">
        <v>116</v>
      </c>
      <c r="I44" s="30" t="s">
        <v>177</v>
      </c>
      <c r="J44" s="30" t="s">
        <v>177</v>
      </c>
      <c r="K44" s="51" t="s">
        <v>183</v>
      </c>
    </row>
    <row r="45" spans="1:11" ht="15" customHeight="1" x14ac:dyDescent="0.25">
      <c r="A45" s="36"/>
      <c r="B45" s="36"/>
      <c r="C45" s="1" t="s">
        <v>42</v>
      </c>
      <c r="D45" s="2" t="s">
        <v>43</v>
      </c>
      <c r="E45" s="3" t="s">
        <v>41</v>
      </c>
      <c r="F45" s="3"/>
      <c r="G45" s="4">
        <v>41944</v>
      </c>
      <c r="H45" s="36"/>
      <c r="I45" s="51" t="s">
        <v>176</v>
      </c>
      <c r="J45" s="51" t="s">
        <v>176</v>
      </c>
      <c r="K45" s="51"/>
    </row>
    <row r="46" spans="1:11" ht="15" customHeight="1" x14ac:dyDescent="0.25">
      <c r="A46" s="36"/>
      <c r="B46" s="36"/>
      <c r="C46" s="5" t="s">
        <v>14</v>
      </c>
      <c r="D46" s="2" t="s">
        <v>15</v>
      </c>
      <c r="E46" s="3" t="s">
        <v>11</v>
      </c>
      <c r="F46" s="5"/>
      <c r="G46" s="4">
        <v>41912</v>
      </c>
      <c r="H46" s="36"/>
      <c r="I46" s="50" t="s">
        <v>177</v>
      </c>
      <c r="J46" s="50" t="s">
        <v>177</v>
      </c>
      <c r="K46" s="51" t="s">
        <v>180</v>
      </c>
    </row>
    <row r="47" spans="1:11" ht="15" customHeight="1" x14ac:dyDescent="0.25">
      <c r="A47" s="36"/>
      <c r="B47" s="36"/>
      <c r="C47" s="5" t="s">
        <v>16</v>
      </c>
      <c r="D47" s="2" t="s">
        <v>17</v>
      </c>
      <c r="E47" s="3" t="s">
        <v>11</v>
      </c>
      <c r="F47" s="5"/>
      <c r="G47" s="4">
        <v>41912</v>
      </c>
      <c r="H47" s="36"/>
      <c r="I47" s="51"/>
      <c r="J47" s="28" t="s">
        <v>177</v>
      </c>
      <c r="K47" s="51" t="s">
        <v>181</v>
      </c>
    </row>
    <row r="48" spans="1:11" ht="15" customHeight="1" x14ac:dyDescent="0.25">
      <c r="A48" s="53"/>
      <c r="B48" s="53"/>
      <c r="C48" s="62" t="s">
        <v>2</v>
      </c>
      <c r="D48" s="58" t="s">
        <v>3</v>
      </c>
      <c r="E48" s="59" t="s">
        <v>4</v>
      </c>
      <c r="F48" s="62"/>
      <c r="G48" s="60">
        <v>41757</v>
      </c>
      <c r="H48" s="53"/>
      <c r="I48" s="97" t="s">
        <v>177</v>
      </c>
      <c r="J48" s="28" t="s">
        <v>177</v>
      </c>
      <c r="K48" s="51" t="s">
        <v>173</v>
      </c>
    </row>
    <row r="49" spans="1:14" ht="15" customHeight="1" x14ac:dyDescent="0.25">
      <c r="A49" s="36"/>
      <c r="B49" s="36"/>
      <c r="C49" s="5" t="s">
        <v>12</v>
      </c>
      <c r="D49" s="2" t="s">
        <v>13</v>
      </c>
      <c r="E49" s="3" t="s">
        <v>11</v>
      </c>
      <c r="F49" s="5"/>
      <c r="G49" s="4">
        <v>41730</v>
      </c>
      <c r="H49" s="36"/>
      <c r="I49" s="51"/>
      <c r="J49" s="28" t="s">
        <v>177</v>
      </c>
      <c r="K49" s="51"/>
    </row>
    <row r="50" spans="1:14" ht="15" customHeight="1" x14ac:dyDescent="0.25">
      <c r="A50" s="36"/>
      <c r="B50" s="36"/>
      <c r="C50" s="5" t="s">
        <v>5</v>
      </c>
      <c r="D50" s="2" t="s">
        <v>6</v>
      </c>
      <c r="E50" s="3" t="s">
        <v>4</v>
      </c>
      <c r="F50" s="5"/>
      <c r="G50" s="3">
        <v>2014</v>
      </c>
      <c r="H50" s="36"/>
      <c r="I50" s="51"/>
      <c r="J50" s="28" t="s">
        <v>177</v>
      </c>
      <c r="K50" s="51"/>
    </row>
    <row r="51" spans="1:14" ht="15" customHeight="1" x14ac:dyDescent="0.25">
      <c r="A51" s="36"/>
      <c r="B51" s="36"/>
      <c r="C51" s="5" t="s">
        <v>7</v>
      </c>
      <c r="D51" s="2" t="s">
        <v>8</v>
      </c>
      <c r="E51" s="3" t="s">
        <v>4</v>
      </c>
      <c r="F51" s="5"/>
      <c r="G51" s="3">
        <v>2014</v>
      </c>
      <c r="H51" s="36"/>
      <c r="I51" s="51"/>
      <c r="J51" s="28" t="s">
        <v>177</v>
      </c>
      <c r="K51" s="51" t="s">
        <v>174</v>
      </c>
    </row>
    <row r="52" spans="1:14" ht="15" customHeight="1" x14ac:dyDescent="0.25">
      <c r="A52" s="36"/>
      <c r="B52" s="36"/>
      <c r="C52" s="5" t="s">
        <v>9</v>
      </c>
      <c r="D52" s="2" t="s">
        <v>10</v>
      </c>
      <c r="E52" s="3" t="s">
        <v>11</v>
      </c>
      <c r="F52" s="5"/>
      <c r="G52" s="3">
        <v>2014</v>
      </c>
      <c r="H52" s="36"/>
      <c r="I52" s="50" t="s">
        <v>177</v>
      </c>
      <c r="J52" s="50" t="s">
        <v>177</v>
      </c>
      <c r="K52" s="51" t="s">
        <v>180</v>
      </c>
    </row>
    <row r="53" spans="1:14" ht="15" customHeight="1" x14ac:dyDescent="0.25">
      <c r="A53" s="36"/>
      <c r="B53" s="36"/>
      <c r="C53" s="5" t="s">
        <v>18</v>
      </c>
      <c r="D53" s="2" t="s">
        <v>19</v>
      </c>
      <c r="E53" s="3" t="s">
        <v>4</v>
      </c>
      <c r="F53" s="5"/>
      <c r="G53" s="3">
        <v>2014</v>
      </c>
      <c r="H53" s="36"/>
      <c r="I53" s="51" t="s">
        <v>176</v>
      </c>
      <c r="J53" s="51" t="s">
        <v>176</v>
      </c>
      <c r="K53" s="51"/>
    </row>
    <row r="54" spans="1:14" ht="15" customHeight="1" x14ac:dyDescent="0.25">
      <c r="A54" s="36"/>
      <c r="B54" s="36"/>
      <c r="C54" s="5" t="s">
        <v>20</v>
      </c>
      <c r="D54" s="2" t="s">
        <v>21</v>
      </c>
      <c r="E54" s="3" t="s">
        <v>4</v>
      </c>
      <c r="F54" s="5"/>
      <c r="G54" s="3">
        <v>2014</v>
      </c>
      <c r="H54" s="36"/>
      <c r="I54" s="30" t="s">
        <v>177</v>
      </c>
      <c r="J54" s="30" t="s">
        <v>177</v>
      </c>
      <c r="K54" s="51" t="s">
        <v>182</v>
      </c>
    </row>
    <row r="55" spans="1:14" s="20" customFormat="1" ht="45" x14ac:dyDescent="0.25">
      <c r="A55" s="16"/>
      <c r="B55" s="16"/>
      <c r="C55" s="15" t="s">
        <v>97</v>
      </c>
      <c r="D55" s="23" t="s">
        <v>52</v>
      </c>
      <c r="E55" s="21" t="s">
        <v>68</v>
      </c>
      <c r="F55" s="22">
        <v>42185</v>
      </c>
      <c r="G55" s="22"/>
      <c r="H55" s="89">
        <v>42216</v>
      </c>
      <c r="I55" s="23" t="s">
        <v>97</v>
      </c>
      <c r="J55" s="64" t="s">
        <v>177</v>
      </c>
      <c r="K55" s="64" t="s">
        <v>177</v>
      </c>
      <c r="L55" s="51" t="s">
        <v>188</v>
      </c>
      <c r="M55" s="118"/>
      <c r="N55" s="118"/>
    </row>
  </sheetData>
  <conditionalFormatting sqref="I32">
    <cfRule type="cellIs" priority="31" operator="equal">
      <formula>"Green"</formula>
    </cfRule>
    <cfRule type="cellIs" dxfId="15" priority="32" operator="equal">
      <formula>"Yellow"</formula>
    </cfRule>
    <cfRule type="cellIs" dxfId="14" priority="33" operator="equal">
      <formula>"Red"</formula>
    </cfRule>
  </conditionalFormatting>
  <conditionalFormatting sqref="J32">
    <cfRule type="cellIs" priority="28" operator="equal">
      <formula>"Green"</formula>
    </cfRule>
    <cfRule type="cellIs" dxfId="13" priority="29" operator="equal">
      <formula>"Yellow"</formula>
    </cfRule>
    <cfRule type="cellIs" dxfId="12" priority="30" operator="equal">
      <formula>"Red"</formula>
    </cfRule>
  </conditionalFormatting>
  <conditionalFormatting sqref="I36">
    <cfRule type="cellIs" priority="25" operator="equal">
      <formula>"Green"</formula>
    </cfRule>
    <cfRule type="cellIs" dxfId="11" priority="26" operator="equal">
      <formula>"Yellow"</formula>
    </cfRule>
    <cfRule type="cellIs" dxfId="10" priority="27" operator="equal">
      <formula>"Red"</formula>
    </cfRule>
  </conditionalFormatting>
  <conditionalFormatting sqref="J36">
    <cfRule type="cellIs" priority="22" operator="equal">
      <formula>"Green"</formula>
    </cfRule>
    <cfRule type="cellIs" dxfId="9" priority="23" operator="equal">
      <formula>"Yellow"</formula>
    </cfRule>
    <cfRule type="cellIs" dxfId="8" priority="24" operator="equal">
      <formula>"Red"</formula>
    </cfRule>
  </conditionalFormatting>
  <conditionalFormatting sqref="I48">
    <cfRule type="cellIs" priority="16" operator="equal">
      <formula>"Green"</formula>
    </cfRule>
    <cfRule type="cellIs" dxfId="7" priority="17" operator="equal">
      <formula>"Yellow"</formula>
    </cfRule>
    <cfRule type="cellIs" dxfId="6" priority="18" operator="equal">
      <formula>"Red"</formula>
    </cfRule>
  </conditionalFormatting>
  <conditionalFormatting sqref="I22">
    <cfRule type="cellIs" priority="13" operator="equal">
      <formula>"Green"</formula>
    </cfRule>
    <cfRule type="cellIs" dxfId="5" priority="14" operator="equal">
      <formula>"Yellow"</formula>
    </cfRule>
    <cfRule type="cellIs" dxfId="4" priority="15" operator="equal">
      <formula>"Red"</formula>
    </cfRule>
  </conditionalFormatting>
  <conditionalFormatting sqref="J21">
    <cfRule type="cellIs" priority="10" operator="equal">
      <formula>"Green"</formula>
    </cfRule>
    <cfRule type="cellIs" dxfId="3" priority="11" operator="equal">
      <formula>"Yellow"</formula>
    </cfRule>
    <cfRule type="cellIs" dxfId="2" priority="12" operator="equal">
      <formula>"Red"</formula>
    </cfRule>
  </conditionalFormatting>
  <conditionalFormatting sqref="I21">
    <cfRule type="cellIs" priority="7" operator="equal">
      <formula>"Green"</formula>
    </cfRule>
    <cfRule type="cellIs" dxfId="1" priority="8" operator="equal">
      <formula>"Yellow"</formula>
    </cfRule>
    <cfRule type="cellIs" dxfId="0" priority="9" operator="equal">
      <formula>"Red"</formula>
    </cfRule>
  </conditionalFormatting>
  <hyperlinks>
    <hyperlink ref="I52" r:id="rId1"/>
    <hyperlink ref="J52" r:id="rId2"/>
    <hyperlink ref="I46" r:id="rId3"/>
    <hyperlink ref="J46" r:id="rId4"/>
    <hyperlink ref="I54" r:id="rId5"/>
    <hyperlink ref="J54" r:id="rId6"/>
    <hyperlink ref="I44" r:id="rId7"/>
    <hyperlink ref="J44" r:id="rId8"/>
    <hyperlink ref="I34" r:id="rId9"/>
    <hyperlink ref="J34" r:id="rId10"/>
    <hyperlink ref="J39" r:id="rId11"/>
    <hyperlink ref="I32" r:id="rId12"/>
    <hyperlink ref="J32" r:id="rId13"/>
    <hyperlink ref="J33" r:id="rId14"/>
    <hyperlink ref="I30" r:id="rId15"/>
    <hyperlink ref="J30" r:id="rId16"/>
    <hyperlink ref="I36" r:id="rId17"/>
    <hyperlink ref="J36" r:id="rId18"/>
    <hyperlink ref="I26" r:id="rId19"/>
    <hyperlink ref="J26" r:id="rId20"/>
    <hyperlink ref="I31" r:id="rId21"/>
    <hyperlink ref="J31" r:id="rId22"/>
    <hyperlink ref="I38" r:id="rId23"/>
    <hyperlink ref="J38" r:id="rId24"/>
    <hyperlink ref="J47" r:id="rId25"/>
    <hyperlink ref="I33" r:id="rId26"/>
    <hyperlink ref="I24" r:id="rId27"/>
    <hyperlink ref="J24" r:id="rId28"/>
    <hyperlink ref="I25" r:id="rId29"/>
    <hyperlink ref="J25" r:id="rId30"/>
    <hyperlink ref="I41:J41" r:id="rId31" display="Link"/>
    <hyperlink ref="J40" r:id="rId32"/>
    <hyperlink ref="I42" r:id="rId33"/>
    <hyperlink ref="J42" r:id="rId34"/>
    <hyperlink ref="J49" r:id="rId35"/>
    <hyperlink ref="J50" r:id="rId36"/>
    <hyperlink ref="J51" r:id="rId37"/>
    <hyperlink ref="J28" r:id="rId38"/>
    <hyperlink ref="J48" r:id="rId39"/>
    <hyperlink ref="I48" r:id="rId40"/>
    <hyperlink ref="J35" r:id="rId41"/>
    <hyperlink ref="J37" r:id="rId42"/>
    <hyperlink ref="J43" r:id="rId43"/>
    <hyperlink ref="J27" r:id="rId44"/>
    <hyperlink ref="I27" r:id="rId45"/>
    <hyperlink ref="I22" r:id="rId46"/>
    <hyperlink ref="J22" r:id="rId47"/>
    <hyperlink ref="I21" r:id="rId48"/>
    <hyperlink ref="J21" r:id="rId49"/>
    <hyperlink ref="J55" r:id="rId50"/>
    <hyperlink ref="K55" r:id="rId51"/>
    <hyperlink ref="I20" r:id="rId52"/>
    <hyperlink ref="J20" r:id="rId53"/>
    <hyperlink ref="J17" r:id="rId54"/>
    <hyperlink ref="I17" r:id="rId55"/>
    <hyperlink ref="J18" r:id="rId56"/>
    <hyperlink ref="J13" r:id="rId57"/>
    <hyperlink ref="I13" r:id="rId58"/>
    <hyperlink ref="I10" r:id="rId59"/>
    <hyperlink ref="J10" r:id="rId60"/>
    <hyperlink ref="I2" r:id="rId61"/>
    <hyperlink ref="J2" r:id="rId62"/>
    <hyperlink ref="I1" r:id="rId63"/>
    <hyperlink ref="J1" r:id="rId64"/>
  </hyperlinks>
  <pageMargins left="0.25" right="0.25" top="0.75" bottom="0.75" header="0.3" footer="0.3"/>
  <pageSetup orientation="landscape" r:id="rId6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EW22"/>
  <sheetViews>
    <sheetView topLeftCell="A14" zoomScale="87" zoomScaleNormal="87" workbookViewId="0">
      <selection activeCell="E19" sqref="E19"/>
    </sheetView>
  </sheetViews>
  <sheetFormatPr defaultRowHeight="15" x14ac:dyDescent="0.25"/>
  <cols>
    <col min="3" max="3" width="34.42578125" customWidth="1"/>
    <col min="4" max="4" width="22.42578125" customWidth="1"/>
    <col min="5" max="5" width="22" customWidth="1"/>
    <col min="6" max="6" width="12" customWidth="1"/>
    <col min="7" max="7" width="12.28515625" customWidth="1"/>
    <col min="8" max="8" width="14.28515625" customWidth="1"/>
    <col min="9" max="10" width="12" bestFit="1" customWidth="1"/>
    <col min="11" max="11" width="17.5703125" bestFit="1" customWidth="1"/>
    <col min="12" max="12" width="18.85546875" bestFit="1" customWidth="1"/>
    <col min="13" max="14" width="11.42578125" bestFit="1" customWidth="1"/>
    <col min="15" max="15" width="7.7109375" bestFit="1" customWidth="1"/>
    <col min="17" max="17" width="8.7109375" bestFit="1" customWidth="1"/>
    <col min="18" max="18" width="14" bestFit="1" customWidth="1"/>
    <col min="19" max="19" width="27.28515625" customWidth="1"/>
    <col min="20" max="20" width="7.5703125" bestFit="1" customWidth="1"/>
    <col min="21" max="21" width="24.28515625" bestFit="1" customWidth="1"/>
    <col min="22" max="24" width="9.7109375" bestFit="1" customWidth="1"/>
    <col min="25" max="25" width="13.140625" customWidth="1"/>
    <col min="26" max="26" width="15.5703125" bestFit="1" customWidth="1"/>
    <col min="27" max="27" width="22.7109375" bestFit="1" customWidth="1"/>
    <col min="28" max="28" width="16.5703125" bestFit="1" customWidth="1"/>
    <col min="29" max="29" width="9.28515625" bestFit="1" customWidth="1"/>
    <col min="30" max="30" width="6.5703125" bestFit="1" customWidth="1"/>
    <col min="31" max="31" width="14" bestFit="1" customWidth="1"/>
    <col min="32" max="32" width="7.5703125" bestFit="1" customWidth="1"/>
  </cols>
  <sheetData>
    <row r="1" spans="1:16377" x14ac:dyDescent="0.25">
      <c r="A1" t="s">
        <v>2429</v>
      </c>
    </row>
    <row r="2" spans="1:16377" s="708" customFormat="1" ht="60" x14ac:dyDescent="0.25">
      <c r="A2" s="703" t="s">
        <v>196</v>
      </c>
      <c r="B2" s="703" t="s">
        <v>1221</v>
      </c>
      <c r="C2" s="704" t="s">
        <v>1</v>
      </c>
      <c r="D2" s="703" t="s">
        <v>2574</v>
      </c>
      <c r="E2" s="703" t="s">
        <v>61</v>
      </c>
      <c r="F2" s="705" t="s">
        <v>1813</v>
      </c>
      <c r="G2" s="705" t="s">
        <v>1814</v>
      </c>
      <c r="H2" s="705" t="s">
        <v>1546</v>
      </c>
      <c r="I2" s="705" t="s">
        <v>1548</v>
      </c>
      <c r="J2" s="705" t="s">
        <v>1701</v>
      </c>
      <c r="K2" s="706" t="s">
        <v>1702</v>
      </c>
      <c r="L2" s="703" t="s">
        <v>883</v>
      </c>
      <c r="M2" s="703" t="s">
        <v>1713</v>
      </c>
      <c r="N2" s="703" t="s">
        <v>1714</v>
      </c>
      <c r="O2" s="703" t="s">
        <v>1715</v>
      </c>
      <c r="P2" s="703" t="s">
        <v>1716</v>
      </c>
      <c r="Q2" s="703" t="s">
        <v>1717</v>
      </c>
      <c r="R2" s="703" t="s">
        <v>1718</v>
      </c>
      <c r="S2" s="707" t="s">
        <v>1658</v>
      </c>
      <c r="T2" s="707" t="s">
        <v>1629</v>
      </c>
      <c r="U2" s="743" t="s">
        <v>1305</v>
      </c>
      <c r="V2" s="703" t="s">
        <v>1288</v>
      </c>
      <c r="W2" s="703" t="s">
        <v>1287</v>
      </c>
      <c r="X2" s="703" t="s">
        <v>1490</v>
      </c>
      <c r="Y2" s="704" t="s">
        <v>1386</v>
      </c>
      <c r="Z2" s="704" t="s">
        <v>1512</v>
      </c>
      <c r="AA2" s="704" t="s">
        <v>1222</v>
      </c>
      <c r="AB2" s="704" t="s">
        <v>1387</v>
      </c>
      <c r="AC2" s="703" t="s">
        <v>793</v>
      </c>
      <c r="AD2" s="703" t="s">
        <v>393</v>
      </c>
      <c r="AE2" s="703" t="s">
        <v>942</v>
      </c>
      <c r="AF2" s="708" t="s">
        <v>1719</v>
      </c>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row>
    <row r="3" spans="1:16377" s="651" customFormat="1" ht="45" x14ac:dyDescent="0.25">
      <c r="A3" s="24"/>
      <c r="B3" s="654" t="s">
        <v>694</v>
      </c>
      <c r="C3" s="15" t="s">
        <v>2268</v>
      </c>
      <c r="D3" s="24" t="s">
        <v>436</v>
      </c>
      <c r="E3" s="24"/>
      <c r="F3" s="22" t="s">
        <v>436</v>
      </c>
      <c r="G3" s="22" t="s">
        <v>436</v>
      </c>
      <c r="H3" s="22" t="s">
        <v>436</v>
      </c>
      <c r="I3" s="22" t="s">
        <v>436</v>
      </c>
      <c r="J3" s="22"/>
      <c r="K3" s="699"/>
      <c r="L3" s="24"/>
      <c r="M3" s="24" t="s">
        <v>1320</v>
      </c>
      <c r="N3" s="24" t="s">
        <v>1349</v>
      </c>
      <c r="O3" s="24" t="s">
        <v>520</v>
      </c>
      <c r="P3" s="24" t="s">
        <v>1899</v>
      </c>
      <c r="Q3" s="24" t="s">
        <v>1831</v>
      </c>
      <c r="R3" s="24" t="s">
        <v>1919</v>
      </c>
      <c r="S3" s="24"/>
      <c r="T3" s="24"/>
      <c r="U3" s="24" t="s">
        <v>2269</v>
      </c>
      <c r="V3" s="90" t="s">
        <v>2189</v>
      </c>
      <c r="W3" s="90" t="s">
        <v>2189</v>
      </c>
      <c r="X3" s="90" t="s">
        <v>2189</v>
      </c>
      <c r="Y3" s="451" t="s">
        <v>1950</v>
      </c>
      <c r="Z3" s="90" t="s">
        <v>2189</v>
      </c>
      <c r="AA3" s="451" t="s">
        <v>2270</v>
      </c>
      <c r="AB3" s="452" t="s">
        <v>1388</v>
      </c>
      <c r="AC3" s="24" t="s">
        <v>460</v>
      </c>
      <c r="AD3" s="24"/>
      <c r="AE3" s="24" t="s">
        <v>497</v>
      </c>
      <c r="AF3" s="654"/>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row>
    <row r="4" spans="1:16377" ht="60" x14ac:dyDescent="0.25">
      <c r="A4" s="31"/>
      <c r="B4" s="591" t="s">
        <v>1778</v>
      </c>
      <c r="C4" s="32" t="s">
        <v>1726</v>
      </c>
      <c r="D4" s="709" t="s">
        <v>1957</v>
      </c>
      <c r="E4" s="31"/>
      <c r="F4" s="709">
        <v>43100</v>
      </c>
      <c r="G4" s="709" t="s">
        <v>436</v>
      </c>
      <c r="H4" s="709" t="s">
        <v>436</v>
      </c>
      <c r="I4" s="709" t="s">
        <v>436</v>
      </c>
      <c r="J4" s="88" t="s">
        <v>436</v>
      </c>
      <c r="K4" s="702"/>
      <c r="L4" s="31"/>
      <c r="M4" s="31" t="s">
        <v>1057</v>
      </c>
      <c r="N4" s="31"/>
      <c r="O4" s="31"/>
      <c r="P4" s="31"/>
      <c r="Q4" s="31"/>
      <c r="R4" s="90"/>
      <c r="S4" s="90"/>
      <c r="T4" s="90"/>
      <c r="U4" s="90"/>
      <c r="V4" s="90"/>
      <c r="W4" s="585"/>
      <c r="X4" s="585"/>
      <c r="Y4" s="31" t="s">
        <v>943</v>
      </c>
      <c r="Z4" s="651"/>
      <c r="AA4" s="651"/>
      <c r="AB4" s="651"/>
      <c r="AC4" s="651"/>
      <c r="AD4" s="651"/>
      <c r="AE4" s="651"/>
      <c r="AF4" s="651"/>
      <c r="AJU4" s="651"/>
      <c r="AJV4" s="651"/>
      <c r="AJW4" s="651"/>
      <c r="AJX4" s="651"/>
      <c r="AJY4" s="651"/>
      <c r="AJZ4" s="651"/>
      <c r="AKA4" s="651"/>
      <c r="AKB4" s="651"/>
      <c r="AKC4" s="651"/>
      <c r="AKD4" s="651"/>
      <c r="AKE4" s="651"/>
      <c r="AKF4" s="651"/>
      <c r="AKG4" s="651"/>
      <c r="AKH4" s="651"/>
      <c r="AKI4" s="651"/>
      <c r="AKJ4" s="651"/>
      <c r="AKK4" s="651"/>
      <c r="AKL4" s="651"/>
      <c r="AKM4" s="651"/>
      <c r="AKN4" s="651"/>
      <c r="AKO4" s="651"/>
      <c r="AKP4" s="651"/>
      <c r="AKQ4" s="651"/>
      <c r="AKR4" s="651"/>
      <c r="AKS4" s="651"/>
      <c r="AKT4" s="651"/>
      <c r="AKU4" s="651"/>
      <c r="AKV4" s="651"/>
      <c r="AKW4" s="651"/>
      <c r="AKX4" s="651"/>
      <c r="AKY4" s="651"/>
      <c r="AKZ4" s="651"/>
      <c r="ALA4" s="651"/>
      <c r="ALB4" s="651"/>
      <c r="ALC4" s="651"/>
      <c r="ALD4" s="651"/>
      <c r="ALE4" s="651"/>
      <c r="ALF4" s="651"/>
      <c r="ALG4" s="651"/>
      <c r="ALH4" s="651"/>
      <c r="ALI4" s="651"/>
      <c r="ALJ4" s="651"/>
      <c r="ALK4" s="651"/>
      <c r="ALL4" s="651"/>
      <c r="ALM4" s="651"/>
      <c r="ALN4" s="651"/>
      <c r="ALO4" s="651"/>
      <c r="ALP4" s="651"/>
      <c r="ALQ4" s="651"/>
      <c r="ALR4" s="651"/>
      <c r="ALS4" s="651"/>
      <c r="ALT4" s="651"/>
      <c r="ALU4" s="651"/>
      <c r="ALV4" s="651"/>
      <c r="ALW4" s="651"/>
      <c r="ALX4" s="651"/>
      <c r="ALY4" s="651"/>
      <c r="ALZ4" s="651"/>
      <c r="AMA4" s="651"/>
      <c r="AMB4" s="651"/>
      <c r="AMC4" s="651"/>
      <c r="AMD4" s="651"/>
      <c r="AME4" s="651"/>
      <c r="AMF4" s="651"/>
      <c r="AMG4" s="651"/>
      <c r="AMH4" s="651"/>
      <c r="AMI4" s="651"/>
      <c r="AMJ4" s="651"/>
      <c r="AMK4" s="651"/>
      <c r="AML4" s="651"/>
      <c r="AMM4" s="651"/>
      <c r="AMN4" s="651"/>
      <c r="AMO4" s="651"/>
      <c r="AMP4" s="651"/>
      <c r="AMQ4" s="651"/>
      <c r="AMR4" s="651"/>
      <c r="AMS4" s="651"/>
      <c r="AMT4" s="651"/>
      <c r="AMU4" s="651"/>
      <c r="AMV4" s="651"/>
      <c r="AMW4" s="651"/>
      <c r="AMX4" s="651"/>
      <c r="AMY4" s="651"/>
      <c r="AMZ4" s="651"/>
      <c r="ANA4" s="651"/>
      <c r="ANB4" s="651"/>
      <c r="ANC4" s="651"/>
      <c r="AND4" s="651"/>
      <c r="ANE4" s="651"/>
      <c r="ANF4" s="651"/>
      <c r="ANG4" s="651"/>
      <c r="ANH4" s="651"/>
      <c r="ANI4" s="651"/>
      <c r="ANJ4" s="651"/>
      <c r="ANK4" s="651"/>
      <c r="ANL4" s="651"/>
      <c r="ANM4" s="651"/>
      <c r="ANN4" s="651"/>
      <c r="ANO4" s="651"/>
      <c r="ANP4" s="651"/>
      <c r="ANQ4" s="651"/>
      <c r="ANR4" s="651"/>
      <c r="ANS4" s="651"/>
      <c r="ANT4" s="651"/>
      <c r="ANU4" s="651"/>
      <c r="ANV4" s="651"/>
      <c r="ANW4" s="651"/>
      <c r="ANX4" s="651"/>
      <c r="ANY4" s="651"/>
      <c r="ANZ4" s="651"/>
      <c r="AOA4" s="651"/>
      <c r="AOB4" s="651"/>
      <c r="AOC4" s="651"/>
      <c r="AOD4" s="651"/>
      <c r="AOE4" s="651"/>
      <c r="AOF4" s="651"/>
      <c r="AOG4" s="651"/>
      <c r="AOH4" s="651"/>
      <c r="AOI4" s="651"/>
      <c r="AOJ4" s="651"/>
      <c r="AOK4" s="651"/>
      <c r="AOL4" s="651"/>
      <c r="AOM4" s="651"/>
      <c r="AON4" s="651"/>
      <c r="AOO4" s="651"/>
      <c r="AOP4" s="651"/>
      <c r="AOQ4" s="651"/>
      <c r="AOR4" s="651"/>
      <c r="AOS4" s="651"/>
      <c r="AOT4" s="651"/>
      <c r="AOU4" s="651"/>
      <c r="AOV4" s="651"/>
      <c r="AOW4" s="651"/>
      <c r="AOX4" s="651"/>
      <c r="AOY4" s="651"/>
      <c r="AOZ4" s="651"/>
      <c r="APA4" s="651"/>
      <c r="APB4" s="651"/>
      <c r="APC4" s="651"/>
      <c r="APD4" s="651"/>
      <c r="APE4" s="651"/>
      <c r="APF4" s="651"/>
      <c r="APG4" s="651"/>
      <c r="APH4" s="651"/>
      <c r="API4" s="651"/>
      <c r="APJ4" s="651"/>
      <c r="APK4" s="651"/>
      <c r="APL4" s="651"/>
      <c r="APM4" s="651"/>
      <c r="APN4" s="651"/>
      <c r="APO4" s="651"/>
      <c r="APP4" s="651"/>
      <c r="APQ4" s="651"/>
      <c r="APR4" s="651"/>
      <c r="APS4" s="651"/>
      <c r="APT4" s="651"/>
      <c r="APU4" s="651"/>
      <c r="APV4" s="651"/>
      <c r="APW4" s="651"/>
      <c r="APX4" s="651"/>
      <c r="APY4" s="651"/>
      <c r="APZ4" s="651"/>
      <c r="AQA4" s="651"/>
      <c r="AQB4" s="651"/>
      <c r="AQC4" s="651"/>
      <c r="AQD4" s="651"/>
      <c r="AQE4" s="651"/>
      <c r="AQF4" s="651"/>
      <c r="AQG4" s="651"/>
      <c r="AQH4" s="651"/>
      <c r="AQI4" s="651"/>
      <c r="AQJ4" s="651"/>
      <c r="AQK4" s="651"/>
      <c r="AQL4" s="651"/>
      <c r="AQM4" s="651"/>
      <c r="AQN4" s="651"/>
      <c r="AQO4" s="651"/>
      <c r="AQP4" s="651"/>
      <c r="AQQ4" s="651"/>
      <c r="AQR4" s="651"/>
      <c r="AQS4" s="651"/>
      <c r="AQT4" s="651"/>
      <c r="AQU4" s="651"/>
      <c r="AQV4" s="651"/>
      <c r="AQW4" s="651"/>
      <c r="AQX4" s="651"/>
      <c r="AQY4" s="651"/>
      <c r="AQZ4" s="651"/>
      <c r="ARA4" s="651"/>
      <c r="ARB4" s="651"/>
      <c r="ARC4" s="651"/>
      <c r="ARD4" s="651"/>
      <c r="ARE4" s="651"/>
      <c r="ARF4" s="651"/>
      <c r="ARG4" s="651"/>
      <c r="ARH4" s="651"/>
      <c r="ARI4" s="651"/>
      <c r="ARJ4" s="651"/>
      <c r="ARK4" s="651"/>
      <c r="ARL4" s="651"/>
      <c r="ARM4" s="651"/>
      <c r="ARN4" s="651"/>
      <c r="ARO4" s="651"/>
      <c r="ARP4" s="651"/>
      <c r="ARQ4" s="651"/>
      <c r="ARR4" s="651"/>
      <c r="ARS4" s="651"/>
      <c r="ART4" s="651"/>
      <c r="ARU4" s="651"/>
      <c r="ARV4" s="651"/>
      <c r="ARW4" s="651"/>
      <c r="ARX4" s="651"/>
      <c r="ARY4" s="651"/>
      <c r="ARZ4" s="651"/>
      <c r="ASA4" s="651"/>
      <c r="ASB4" s="651"/>
      <c r="ASC4" s="651"/>
      <c r="ASD4" s="651"/>
      <c r="ASE4" s="651"/>
      <c r="ASF4" s="651"/>
      <c r="ASG4" s="651"/>
      <c r="ASH4" s="651"/>
      <c r="ASI4" s="651"/>
      <c r="ASJ4" s="651"/>
      <c r="ASK4" s="651"/>
      <c r="ASL4" s="651"/>
      <c r="ASM4" s="651"/>
      <c r="ASN4" s="651"/>
      <c r="ASO4" s="651"/>
      <c r="ASP4" s="651"/>
      <c r="ASQ4" s="651"/>
      <c r="ASR4" s="651"/>
      <c r="ASS4" s="651"/>
      <c r="AST4" s="651"/>
      <c r="ASU4" s="651"/>
      <c r="ASV4" s="651"/>
      <c r="ASW4" s="651"/>
      <c r="ASX4" s="651"/>
      <c r="ASY4" s="651"/>
      <c r="ASZ4" s="651"/>
      <c r="ATA4" s="651"/>
      <c r="ATB4" s="651"/>
      <c r="ATC4" s="651"/>
      <c r="ATD4" s="651"/>
      <c r="ATE4" s="651"/>
      <c r="ATF4" s="651"/>
      <c r="ATG4" s="651"/>
      <c r="ATH4" s="651"/>
      <c r="ATI4" s="651"/>
      <c r="ATJ4" s="651"/>
      <c r="ATK4" s="651"/>
      <c r="ATL4" s="651"/>
      <c r="ATM4" s="651"/>
      <c r="ATN4" s="651"/>
      <c r="ATO4" s="651"/>
      <c r="ATP4" s="651"/>
      <c r="ATQ4" s="651"/>
      <c r="ATR4" s="651"/>
      <c r="ATS4" s="651"/>
      <c r="ATT4" s="651"/>
      <c r="ATU4" s="651"/>
      <c r="ATV4" s="651"/>
      <c r="ATW4" s="651"/>
      <c r="ATX4" s="651"/>
      <c r="ATY4" s="651"/>
      <c r="ATZ4" s="651"/>
      <c r="AUA4" s="651"/>
      <c r="AUB4" s="651"/>
      <c r="AUC4" s="651"/>
      <c r="AUD4" s="651"/>
      <c r="AUE4" s="651"/>
      <c r="AUF4" s="651"/>
      <c r="AUG4" s="651"/>
      <c r="AUH4" s="651"/>
      <c r="AUI4" s="651"/>
      <c r="AUJ4" s="651"/>
      <c r="AUK4" s="651"/>
      <c r="AUL4" s="651"/>
      <c r="AUM4" s="651"/>
      <c r="AUN4" s="651"/>
      <c r="AUO4" s="651"/>
      <c r="AUP4" s="651"/>
      <c r="AUQ4" s="651"/>
      <c r="AUR4" s="651"/>
      <c r="AUS4" s="651"/>
      <c r="AUT4" s="651"/>
      <c r="AUU4" s="651"/>
      <c r="AUV4" s="651"/>
      <c r="AUW4" s="651"/>
      <c r="AUX4" s="651"/>
      <c r="AUY4" s="651"/>
      <c r="AUZ4" s="651"/>
      <c r="AVA4" s="651"/>
      <c r="AVB4" s="651"/>
      <c r="AVC4" s="651"/>
      <c r="AVD4" s="651"/>
      <c r="AVE4" s="651"/>
      <c r="AVF4" s="651"/>
      <c r="AVG4" s="651"/>
      <c r="AVH4" s="651"/>
      <c r="AVI4" s="651"/>
      <c r="AVJ4" s="651"/>
      <c r="AVK4" s="651"/>
      <c r="AVL4" s="651"/>
      <c r="AVM4" s="651"/>
      <c r="AVN4" s="651"/>
      <c r="AVO4" s="651"/>
      <c r="AVP4" s="651"/>
      <c r="AVQ4" s="651"/>
      <c r="AVR4" s="651"/>
      <c r="AVS4" s="651"/>
      <c r="AVT4" s="651"/>
      <c r="AVU4" s="651"/>
      <c r="AVV4" s="651"/>
      <c r="AVW4" s="651"/>
      <c r="AVX4" s="651"/>
      <c r="AVY4" s="651"/>
      <c r="AVZ4" s="651"/>
      <c r="AWA4" s="651"/>
      <c r="AWB4" s="651"/>
      <c r="AWC4" s="651"/>
      <c r="AWD4" s="651"/>
      <c r="AWE4" s="651"/>
      <c r="AWF4" s="651"/>
      <c r="AWG4" s="651"/>
      <c r="AWH4" s="651"/>
      <c r="AWI4" s="651"/>
      <c r="AWJ4" s="651"/>
      <c r="AWK4" s="651"/>
      <c r="AWL4" s="651"/>
      <c r="AWM4" s="651"/>
      <c r="AWN4" s="651"/>
      <c r="AWO4" s="651"/>
      <c r="AWP4" s="651"/>
      <c r="AWQ4" s="651"/>
      <c r="AWR4" s="651"/>
      <c r="AWS4" s="651"/>
      <c r="AWT4" s="651"/>
      <c r="AWU4" s="651"/>
      <c r="AWV4" s="651"/>
      <c r="AWW4" s="651"/>
      <c r="AWX4" s="651"/>
      <c r="AWY4" s="651"/>
      <c r="AWZ4" s="651"/>
      <c r="AXA4" s="651"/>
      <c r="AXB4" s="651"/>
      <c r="AXC4" s="651"/>
      <c r="AXD4" s="651"/>
      <c r="AXE4" s="651"/>
      <c r="AXF4" s="651"/>
      <c r="AXG4" s="651"/>
      <c r="AXH4" s="651"/>
      <c r="AXI4" s="651"/>
      <c r="AXJ4" s="651"/>
      <c r="AXK4" s="651"/>
      <c r="AXL4" s="651"/>
      <c r="AXM4" s="651"/>
      <c r="AXN4" s="651"/>
      <c r="AXO4" s="651"/>
      <c r="AXP4" s="651"/>
      <c r="AXQ4" s="651"/>
      <c r="AXR4" s="651"/>
      <c r="AXS4" s="651"/>
      <c r="AXT4" s="651"/>
      <c r="AXU4" s="651"/>
      <c r="AXV4" s="651"/>
      <c r="AXW4" s="651"/>
      <c r="AXX4" s="651"/>
      <c r="AXY4" s="651"/>
      <c r="AXZ4" s="651"/>
      <c r="AYA4" s="651"/>
      <c r="AYB4" s="651"/>
      <c r="AYC4" s="651"/>
      <c r="AYD4" s="651"/>
      <c r="AYE4" s="651"/>
      <c r="AYF4" s="651"/>
      <c r="AYG4" s="651"/>
      <c r="AYH4" s="651"/>
      <c r="AYI4" s="651"/>
      <c r="AYJ4" s="651"/>
      <c r="AYK4" s="651"/>
      <c r="AYL4" s="651"/>
      <c r="AYM4" s="651"/>
      <c r="AYN4" s="651"/>
      <c r="AYO4" s="651"/>
      <c r="AYP4" s="651"/>
      <c r="AYQ4" s="651"/>
      <c r="AYR4" s="651"/>
      <c r="AYS4" s="651"/>
      <c r="AYT4" s="651"/>
      <c r="AYU4" s="651"/>
      <c r="AYV4" s="651"/>
      <c r="AYW4" s="651"/>
      <c r="AYX4" s="651"/>
      <c r="AYY4" s="651"/>
      <c r="AYZ4" s="651"/>
      <c r="AZA4" s="651"/>
      <c r="AZB4" s="651"/>
      <c r="AZC4" s="651"/>
      <c r="AZD4" s="651"/>
      <c r="AZE4" s="651"/>
      <c r="AZF4" s="651"/>
      <c r="AZG4" s="651"/>
      <c r="AZH4" s="651"/>
      <c r="AZI4" s="651"/>
      <c r="AZJ4" s="651"/>
      <c r="AZK4" s="651"/>
      <c r="AZL4" s="651"/>
      <c r="AZM4" s="651"/>
      <c r="AZN4" s="651"/>
      <c r="AZO4" s="651"/>
      <c r="AZP4" s="651"/>
      <c r="AZQ4" s="651"/>
      <c r="AZR4" s="651"/>
      <c r="AZS4" s="651"/>
      <c r="AZT4" s="651"/>
      <c r="AZU4" s="651"/>
      <c r="AZV4" s="651"/>
      <c r="AZW4" s="651"/>
      <c r="AZX4" s="651"/>
      <c r="AZY4" s="651"/>
      <c r="AZZ4" s="651"/>
      <c r="BAA4" s="651"/>
      <c r="BAB4" s="651"/>
      <c r="BAC4" s="651"/>
      <c r="BAD4" s="651"/>
      <c r="BAE4" s="651"/>
      <c r="BAF4" s="651"/>
      <c r="BAG4" s="651"/>
      <c r="BAH4" s="651"/>
      <c r="BAI4" s="651"/>
      <c r="BAJ4" s="651"/>
      <c r="BAK4" s="651"/>
      <c r="BAL4" s="651"/>
      <c r="BAM4" s="651"/>
      <c r="BAN4" s="651"/>
      <c r="BAO4" s="651"/>
      <c r="BAP4" s="651"/>
      <c r="BAQ4" s="651"/>
      <c r="BAR4" s="651"/>
      <c r="BAS4" s="651"/>
      <c r="BAT4" s="651"/>
      <c r="BAU4" s="651"/>
      <c r="BAV4" s="651"/>
      <c r="BAW4" s="651"/>
      <c r="BAX4" s="651"/>
      <c r="BAY4" s="651"/>
      <c r="BAZ4" s="651"/>
      <c r="BBA4" s="651"/>
      <c r="BBB4" s="651"/>
      <c r="BBC4" s="651"/>
      <c r="BBD4" s="651"/>
      <c r="BBE4" s="651"/>
      <c r="BBF4" s="651"/>
      <c r="BBG4" s="651"/>
      <c r="BBH4" s="651"/>
      <c r="BBI4" s="651"/>
      <c r="BBJ4" s="651"/>
      <c r="BBK4" s="651"/>
      <c r="BBL4" s="651"/>
      <c r="BBM4" s="651"/>
      <c r="BBN4" s="651"/>
      <c r="BBO4" s="651"/>
      <c r="BBP4" s="651"/>
      <c r="BBQ4" s="651"/>
      <c r="BBR4" s="651"/>
      <c r="BBS4" s="651"/>
      <c r="BBT4" s="651"/>
      <c r="BBU4" s="651"/>
      <c r="BBV4" s="651"/>
      <c r="BBW4" s="651"/>
      <c r="BBX4" s="651"/>
      <c r="BBY4" s="651"/>
      <c r="BBZ4" s="651"/>
      <c r="BCA4" s="651"/>
      <c r="BCB4" s="651"/>
      <c r="BCC4" s="651"/>
      <c r="BCD4" s="651"/>
      <c r="BCE4" s="651"/>
      <c r="BCF4" s="651"/>
      <c r="BCG4" s="651"/>
      <c r="BCH4" s="651"/>
      <c r="BCI4" s="651"/>
      <c r="BCJ4" s="651"/>
      <c r="BCK4" s="651"/>
      <c r="BCL4" s="651"/>
      <c r="BCM4" s="651"/>
      <c r="BCN4" s="651"/>
      <c r="BCO4" s="651"/>
      <c r="BCP4" s="651"/>
      <c r="BCQ4" s="651"/>
      <c r="BCR4" s="651"/>
      <c r="BCS4" s="651"/>
      <c r="BCT4" s="651"/>
      <c r="BCU4" s="651"/>
      <c r="BCV4" s="651"/>
      <c r="BCW4" s="651"/>
      <c r="BCX4" s="651"/>
      <c r="BCY4" s="651"/>
      <c r="BCZ4" s="651"/>
      <c r="BDA4" s="651"/>
      <c r="BDB4" s="651"/>
      <c r="BDC4" s="651"/>
      <c r="BDD4" s="651"/>
      <c r="BDE4" s="651"/>
      <c r="BDF4" s="651"/>
      <c r="BDG4" s="651"/>
      <c r="BDH4" s="651"/>
      <c r="BDI4" s="651"/>
      <c r="BDJ4" s="651"/>
      <c r="BDK4" s="651"/>
      <c r="BDL4" s="651"/>
      <c r="BDM4" s="651"/>
      <c r="BDN4" s="651"/>
      <c r="BDO4" s="651"/>
      <c r="BDP4" s="651"/>
      <c r="BDQ4" s="651"/>
      <c r="BDR4" s="651"/>
      <c r="BDS4" s="651"/>
      <c r="BDT4" s="651"/>
      <c r="BDU4" s="651"/>
      <c r="BDV4" s="651"/>
      <c r="BDW4" s="651"/>
      <c r="BDX4" s="651"/>
      <c r="BDY4" s="651"/>
      <c r="BDZ4" s="651"/>
      <c r="BEA4" s="651"/>
      <c r="BEB4" s="651"/>
      <c r="BEC4" s="651"/>
      <c r="BED4" s="651"/>
      <c r="BEE4" s="651"/>
      <c r="BEF4" s="651"/>
      <c r="BEG4" s="651"/>
      <c r="BEH4" s="651"/>
      <c r="BEI4" s="651"/>
      <c r="BEJ4" s="651"/>
      <c r="BEK4" s="651"/>
      <c r="BEL4" s="651"/>
      <c r="BEM4" s="651"/>
      <c r="BEN4" s="651"/>
      <c r="BEO4" s="651"/>
      <c r="BEP4" s="651"/>
      <c r="BEQ4" s="651"/>
      <c r="BER4" s="651"/>
      <c r="BES4" s="651"/>
      <c r="BET4" s="651"/>
      <c r="BEU4" s="651"/>
      <c r="BEV4" s="651"/>
      <c r="BEW4" s="651"/>
      <c r="BEX4" s="651"/>
      <c r="BEY4" s="651"/>
      <c r="BEZ4" s="651"/>
      <c r="BFA4" s="651"/>
      <c r="BFB4" s="651"/>
      <c r="BFC4" s="651"/>
      <c r="BFD4" s="651"/>
      <c r="BFE4" s="651"/>
      <c r="BFF4" s="651"/>
      <c r="BFG4" s="651"/>
      <c r="BFH4" s="651"/>
      <c r="BFI4" s="651"/>
      <c r="BFJ4" s="651"/>
      <c r="BFK4" s="651"/>
      <c r="BFL4" s="651"/>
      <c r="BFM4" s="651"/>
      <c r="BFN4" s="651"/>
      <c r="BFO4" s="651"/>
      <c r="BFP4" s="651"/>
      <c r="BFQ4" s="651"/>
      <c r="BFR4" s="651"/>
      <c r="BFS4" s="651"/>
      <c r="BFT4" s="651"/>
      <c r="BFU4" s="651"/>
      <c r="BFV4" s="651"/>
      <c r="BFW4" s="651"/>
      <c r="BFX4" s="651"/>
      <c r="BFY4" s="651"/>
      <c r="BFZ4" s="651"/>
      <c r="BGA4" s="651"/>
      <c r="BGB4" s="651"/>
      <c r="BGC4" s="651"/>
      <c r="BGD4" s="651"/>
      <c r="BGE4" s="651"/>
      <c r="BGF4" s="651"/>
      <c r="BGG4" s="651"/>
      <c r="BGH4" s="651"/>
      <c r="BGI4" s="651"/>
      <c r="BGJ4" s="651"/>
      <c r="BGK4" s="651"/>
      <c r="BGL4" s="651"/>
      <c r="BGM4" s="651"/>
      <c r="BGN4" s="651"/>
      <c r="BGO4" s="651"/>
      <c r="BGP4" s="651"/>
      <c r="BGQ4" s="651"/>
      <c r="BGR4" s="651"/>
      <c r="BGS4" s="651"/>
      <c r="BGT4" s="651"/>
      <c r="BGU4" s="651"/>
      <c r="BGV4" s="651"/>
      <c r="BGW4" s="651"/>
      <c r="BGX4" s="651"/>
      <c r="BGY4" s="651"/>
      <c r="BGZ4" s="651"/>
      <c r="BHA4" s="651"/>
      <c r="BHB4" s="651"/>
      <c r="BHC4" s="651"/>
      <c r="BHD4" s="651"/>
      <c r="BHE4" s="651"/>
      <c r="BHF4" s="651"/>
      <c r="BHG4" s="651"/>
      <c r="BHH4" s="651"/>
      <c r="BHI4" s="651"/>
      <c r="BHJ4" s="651"/>
      <c r="BHK4" s="651"/>
      <c r="BHL4" s="651"/>
      <c r="BHM4" s="651"/>
      <c r="BHN4" s="651"/>
      <c r="BHO4" s="651"/>
      <c r="BHP4" s="651"/>
      <c r="BHQ4" s="651"/>
      <c r="BHR4" s="651"/>
      <c r="BHS4" s="651"/>
      <c r="BHT4" s="651"/>
      <c r="BHU4" s="651"/>
      <c r="BHV4" s="651"/>
      <c r="BHW4" s="651"/>
      <c r="BHX4" s="651"/>
      <c r="BHY4" s="651"/>
      <c r="BHZ4" s="651"/>
      <c r="BIA4" s="651"/>
      <c r="BIB4" s="651"/>
      <c r="BIC4" s="651"/>
      <c r="BID4" s="651"/>
      <c r="BIE4" s="651"/>
      <c r="BIF4" s="651"/>
      <c r="BIG4" s="651"/>
      <c r="BIH4" s="651"/>
      <c r="BII4" s="651"/>
      <c r="BIJ4" s="651"/>
      <c r="BIK4" s="651"/>
      <c r="BIL4" s="651"/>
      <c r="BIM4" s="651"/>
      <c r="BIN4" s="651"/>
      <c r="BIO4" s="651"/>
      <c r="BIP4" s="651"/>
      <c r="BIQ4" s="651"/>
      <c r="BIR4" s="651"/>
      <c r="BIS4" s="651"/>
      <c r="BIT4" s="651"/>
      <c r="BIU4" s="651"/>
      <c r="BIV4" s="651"/>
      <c r="BIW4" s="651"/>
      <c r="BIX4" s="651"/>
      <c r="BIY4" s="651"/>
      <c r="BIZ4" s="651"/>
      <c r="BJA4" s="651"/>
      <c r="BJB4" s="651"/>
      <c r="BJC4" s="651"/>
      <c r="BJD4" s="651"/>
      <c r="BJE4" s="651"/>
      <c r="BJF4" s="651"/>
      <c r="BJG4" s="651"/>
      <c r="BJH4" s="651"/>
      <c r="BJI4" s="651"/>
      <c r="BJJ4" s="651"/>
      <c r="BJK4" s="651"/>
      <c r="BJL4" s="651"/>
      <c r="BJM4" s="651"/>
      <c r="BJN4" s="651"/>
      <c r="BJO4" s="651"/>
      <c r="BJP4" s="651"/>
      <c r="BJQ4" s="651"/>
      <c r="BJR4" s="651"/>
      <c r="BJS4" s="651"/>
      <c r="BJT4" s="651"/>
      <c r="BJU4" s="651"/>
      <c r="BJV4" s="651"/>
      <c r="BJW4" s="651"/>
      <c r="BJX4" s="651"/>
      <c r="BJY4" s="651"/>
      <c r="BJZ4" s="651"/>
      <c r="BKA4" s="651"/>
      <c r="BKB4" s="651"/>
      <c r="BKC4" s="651"/>
      <c r="BKD4" s="651"/>
      <c r="BKE4" s="651"/>
      <c r="BKF4" s="651"/>
      <c r="BKG4" s="651"/>
      <c r="BKH4" s="651"/>
      <c r="BKI4" s="651"/>
      <c r="BKJ4" s="651"/>
      <c r="BKK4" s="651"/>
      <c r="BKL4" s="651"/>
      <c r="BKM4" s="651"/>
      <c r="BKN4" s="651"/>
      <c r="BKO4" s="651"/>
      <c r="BKP4" s="651"/>
      <c r="BKQ4" s="651"/>
      <c r="BKR4" s="651"/>
      <c r="BKS4" s="651"/>
      <c r="BKT4" s="651"/>
      <c r="BKU4" s="651"/>
      <c r="BKV4" s="651"/>
      <c r="BKW4" s="651"/>
      <c r="BKX4" s="651"/>
      <c r="BKY4" s="651"/>
      <c r="BKZ4" s="651"/>
      <c r="BLA4" s="651"/>
      <c r="BLB4" s="651"/>
      <c r="BLC4" s="651"/>
      <c r="BLD4" s="651"/>
      <c r="BLE4" s="651"/>
      <c r="BLF4" s="651"/>
      <c r="BLG4" s="651"/>
      <c r="BLH4" s="651"/>
      <c r="BLI4" s="651"/>
      <c r="BLJ4" s="651"/>
      <c r="BLK4" s="651"/>
      <c r="BLL4" s="651"/>
      <c r="BLM4" s="651"/>
      <c r="BLN4" s="651"/>
      <c r="BLO4" s="651"/>
      <c r="BLP4" s="651"/>
      <c r="BLQ4" s="651"/>
      <c r="BLR4" s="651"/>
      <c r="BLS4" s="651"/>
      <c r="BLT4" s="651"/>
      <c r="BLU4" s="651"/>
      <c r="BLV4" s="651"/>
      <c r="BLW4" s="651"/>
      <c r="BLX4" s="651"/>
      <c r="BLY4" s="651"/>
      <c r="BLZ4" s="651"/>
      <c r="BMA4" s="651"/>
      <c r="BMB4" s="651"/>
      <c r="BMC4" s="651"/>
      <c r="BMD4" s="651"/>
      <c r="BME4" s="651"/>
      <c r="BMF4" s="651"/>
      <c r="BMG4" s="651"/>
      <c r="BMH4" s="651"/>
      <c r="BMI4" s="651"/>
      <c r="BMJ4" s="651"/>
      <c r="BMK4" s="651"/>
      <c r="BML4" s="651"/>
      <c r="BMM4" s="651"/>
      <c r="BMN4" s="651"/>
      <c r="BMO4" s="651"/>
      <c r="BMP4" s="651"/>
      <c r="BMQ4" s="651"/>
      <c r="BMR4" s="651"/>
      <c r="BMS4" s="651"/>
      <c r="BMT4" s="651"/>
      <c r="BMU4" s="651"/>
      <c r="BMV4" s="651"/>
      <c r="BMW4" s="651"/>
      <c r="BMX4" s="651"/>
      <c r="BMY4" s="651"/>
      <c r="BMZ4" s="651"/>
      <c r="BNA4" s="651"/>
      <c r="BNB4" s="651"/>
      <c r="BNC4" s="651"/>
      <c r="BND4" s="651"/>
      <c r="BNE4" s="651"/>
      <c r="BNF4" s="651"/>
      <c r="BNG4" s="651"/>
      <c r="BNH4" s="651"/>
      <c r="BNI4" s="651"/>
      <c r="BNJ4" s="651"/>
      <c r="BNK4" s="651"/>
      <c r="BNL4" s="651"/>
      <c r="BNM4" s="651"/>
      <c r="BNN4" s="651"/>
      <c r="BNO4" s="651"/>
      <c r="BNP4" s="651"/>
      <c r="BNQ4" s="651"/>
      <c r="BNR4" s="651"/>
      <c r="BNS4" s="651"/>
      <c r="BNT4" s="651"/>
      <c r="BNU4" s="651"/>
      <c r="BNV4" s="651"/>
      <c r="BNW4" s="651"/>
      <c r="BNX4" s="651"/>
      <c r="BNY4" s="651"/>
      <c r="BNZ4" s="651"/>
      <c r="BOA4" s="651"/>
      <c r="BOB4" s="651"/>
      <c r="BOC4" s="651"/>
      <c r="BOD4" s="651"/>
      <c r="BOE4" s="651"/>
      <c r="BOF4" s="651"/>
      <c r="BOG4" s="651"/>
      <c r="BOH4" s="651"/>
      <c r="BOI4" s="651"/>
      <c r="BOJ4" s="651"/>
      <c r="BOK4" s="651"/>
      <c r="BOL4" s="651"/>
      <c r="BOM4" s="651"/>
      <c r="BON4" s="651"/>
      <c r="BOO4" s="651"/>
      <c r="BOP4" s="651"/>
      <c r="BOQ4" s="651"/>
      <c r="BOR4" s="651"/>
      <c r="BOS4" s="651"/>
      <c r="BOT4" s="651"/>
      <c r="BOU4" s="651"/>
      <c r="BOV4" s="651"/>
      <c r="BOW4" s="651"/>
      <c r="BOX4" s="651"/>
      <c r="BOY4" s="651"/>
      <c r="BOZ4" s="651"/>
      <c r="BPA4" s="651"/>
      <c r="BPB4" s="651"/>
      <c r="BPC4" s="651"/>
      <c r="BPD4" s="651"/>
      <c r="BPE4" s="651"/>
      <c r="BPF4" s="651"/>
      <c r="BPG4" s="651"/>
      <c r="BPH4" s="651"/>
      <c r="BPI4" s="651"/>
      <c r="BPJ4" s="651"/>
      <c r="BPK4" s="651"/>
      <c r="BPL4" s="651"/>
      <c r="BPM4" s="651"/>
      <c r="BPN4" s="651"/>
      <c r="BPO4" s="651"/>
      <c r="BPP4" s="651"/>
      <c r="BPQ4" s="651"/>
      <c r="BPR4" s="651"/>
      <c r="BPS4" s="651"/>
      <c r="BPT4" s="651"/>
      <c r="BPU4" s="651"/>
      <c r="BPV4" s="651"/>
      <c r="BPW4" s="651"/>
      <c r="BPX4" s="651"/>
      <c r="BPY4" s="651"/>
      <c r="BPZ4" s="651"/>
      <c r="BQA4" s="651"/>
      <c r="BQB4" s="651"/>
      <c r="BQC4" s="651"/>
      <c r="BQD4" s="651"/>
      <c r="BQE4" s="651"/>
      <c r="BQF4" s="651"/>
      <c r="BQG4" s="651"/>
      <c r="BQH4" s="651"/>
      <c r="BQI4" s="651"/>
      <c r="BQJ4" s="651"/>
      <c r="BQK4" s="651"/>
      <c r="BQL4" s="651"/>
      <c r="BQM4" s="651"/>
      <c r="BQN4" s="651"/>
      <c r="BQO4" s="651"/>
      <c r="BQP4" s="651"/>
      <c r="BQQ4" s="651"/>
      <c r="BQR4" s="651"/>
      <c r="BQS4" s="651"/>
      <c r="BQT4" s="651"/>
      <c r="BQU4" s="651"/>
      <c r="BQV4" s="651"/>
      <c r="BQW4" s="651"/>
      <c r="BQX4" s="651"/>
      <c r="BQY4" s="651"/>
      <c r="BQZ4" s="651"/>
      <c r="BRA4" s="651"/>
      <c r="BRB4" s="651"/>
      <c r="BRC4" s="651"/>
      <c r="BRD4" s="651"/>
      <c r="BRE4" s="651"/>
      <c r="BRF4" s="651"/>
      <c r="BRG4" s="651"/>
      <c r="BRH4" s="651"/>
      <c r="BRI4" s="651"/>
      <c r="BRJ4" s="651"/>
      <c r="BRK4" s="651"/>
      <c r="BRL4" s="651"/>
      <c r="BRM4" s="651"/>
      <c r="BRN4" s="651"/>
      <c r="BRO4" s="651"/>
      <c r="BRP4" s="651"/>
      <c r="BRQ4" s="651"/>
      <c r="BRR4" s="651"/>
      <c r="BRS4" s="651"/>
      <c r="BRT4" s="651"/>
      <c r="BRU4" s="651"/>
      <c r="BRV4" s="651"/>
      <c r="BRW4" s="651"/>
      <c r="BRX4" s="651"/>
      <c r="BRY4" s="651"/>
      <c r="BRZ4" s="651"/>
      <c r="BSA4" s="651"/>
      <c r="BSB4" s="651"/>
      <c r="BSC4" s="651"/>
      <c r="BSD4" s="651"/>
      <c r="BSE4" s="651"/>
      <c r="BSF4" s="651"/>
      <c r="BSG4" s="651"/>
      <c r="BSH4" s="651"/>
      <c r="BSI4" s="651"/>
      <c r="BSJ4" s="651"/>
      <c r="BSK4" s="651"/>
      <c r="BSL4" s="651"/>
      <c r="BSM4" s="651"/>
      <c r="BSN4" s="651"/>
      <c r="BSO4" s="651"/>
      <c r="BSP4" s="651"/>
      <c r="BSQ4" s="651"/>
      <c r="BSR4" s="651"/>
      <c r="BSS4" s="651"/>
      <c r="BST4" s="651"/>
      <c r="BSU4" s="651"/>
      <c r="BSV4" s="651"/>
      <c r="BSW4" s="651"/>
      <c r="BSX4" s="651"/>
      <c r="BSY4" s="651"/>
      <c r="BSZ4" s="651"/>
      <c r="BTA4" s="651"/>
      <c r="BTB4" s="651"/>
      <c r="BTC4" s="651"/>
      <c r="BTD4" s="651"/>
      <c r="BTE4" s="651"/>
      <c r="BTF4" s="651"/>
      <c r="BTG4" s="651"/>
      <c r="BTH4" s="651"/>
      <c r="BTI4" s="651"/>
      <c r="BTJ4" s="651"/>
      <c r="BTK4" s="651"/>
      <c r="BTL4" s="651"/>
      <c r="BTM4" s="651"/>
      <c r="BTN4" s="651"/>
      <c r="BTO4" s="651"/>
      <c r="BTP4" s="651"/>
      <c r="BTQ4" s="651"/>
      <c r="BTR4" s="651"/>
      <c r="BTS4" s="651"/>
      <c r="BTT4" s="651"/>
      <c r="BTU4" s="651"/>
      <c r="BTV4" s="651"/>
      <c r="BTW4" s="651"/>
      <c r="BTX4" s="651"/>
      <c r="BTY4" s="651"/>
      <c r="BTZ4" s="651"/>
      <c r="BUA4" s="651"/>
      <c r="BUB4" s="651"/>
      <c r="BUC4" s="651"/>
      <c r="BUD4" s="651"/>
      <c r="BUE4" s="651"/>
      <c r="BUF4" s="651"/>
      <c r="BUG4" s="651"/>
      <c r="BUH4" s="651"/>
      <c r="BUI4" s="651"/>
      <c r="BUJ4" s="651"/>
      <c r="BUK4" s="651"/>
      <c r="BUL4" s="651"/>
      <c r="BUM4" s="651"/>
      <c r="BUN4" s="651"/>
      <c r="BUO4" s="651"/>
      <c r="BUP4" s="651"/>
      <c r="BUQ4" s="651"/>
      <c r="BUR4" s="651"/>
      <c r="BUS4" s="651"/>
      <c r="BUT4" s="651"/>
      <c r="BUU4" s="651"/>
      <c r="BUV4" s="651"/>
      <c r="BUW4" s="651"/>
      <c r="BUX4" s="651"/>
      <c r="BUY4" s="651"/>
      <c r="BUZ4" s="651"/>
      <c r="BVA4" s="651"/>
      <c r="BVB4" s="651"/>
      <c r="BVC4" s="651"/>
      <c r="BVD4" s="651"/>
      <c r="BVE4" s="651"/>
      <c r="BVF4" s="651"/>
      <c r="BVG4" s="651"/>
      <c r="BVH4" s="651"/>
      <c r="BVI4" s="651"/>
      <c r="BVJ4" s="651"/>
      <c r="BVK4" s="651"/>
      <c r="BVL4" s="651"/>
      <c r="BVM4" s="651"/>
      <c r="BVN4" s="651"/>
      <c r="BVO4" s="651"/>
      <c r="BVP4" s="651"/>
      <c r="BVQ4" s="651"/>
      <c r="BVR4" s="651"/>
      <c r="BVS4" s="651"/>
      <c r="BVT4" s="651"/>
      <c r="BVU4" s="651"/>
      <c r="BVV4" s="651"/>
      <c r="BVW4" s="651"/>
      <c r="BVX4" s="651"/>
      <c r="BVY4" s="651"/>
      <c r="BVZ4" s="651"/>
      <c r="BWA4" s="651"/>
      <c r="BWB4" s="651"/>
      <c r="BWC4" s="651"/>
      <c r="BWD4" s="651"/>
      <c r="BWE4" s="651"/>
      <c r="BWF4" s="651"/>
      <c r="BWG4" s="651"/>
      <c r="BWH4" s="651"/>
      <c r="BWI4" s="651"/>
      <c r="BWJ4" s="651"/>
      <c r="BWK4" s="651"/>
      <c r="BWL4" s="651"/>
      <c r="BWM4" s="651"/>
      <c r="BWN4" s="651"/>
      <c r="BWO4" s="651"/>
      <c r="BWP4" s="651"/>
      <c r="BWQ4" s="651"/>
      <c r="BWR4" s="651"/>
      <c r="BWS4" s="651"/>
      <c r="BWT4" s="651"/>
      <c r="BWU4" s="651"/>
      <c r="BWV4" s="651"/>
      <c r="BWW4" s="651"/>
      <c r="BWX4" s="651"/>
      <c r="BWY4" s="651"/>
      <c r="BWZ4" s="651"/>
      <c r="BXA4" s="651"/>
      <c r="BXB4" s="651"/>
      <c r="BXC4" s="651"/>
      <c r="BXD4" s="651"/>
      <c r="BXE4" s="651"/>
      <c r="BXF4" s="651"/>
      <c r="BXG4" s="651"/>
      <c r="BXH4" s="651"/>
      <c r="BXI4" s="651"/>
      <c r="BXJ4" s="651"/>
      <c r="BXK4" s="651"/>
      <c r="BXL4" s="651"/>
      <c r="BXM4" s="651"/>
      <c r="BXN4" s="651"/>
      <c r="BXO4" s="651"/>
      <c r="BXP4" s="651"/>
      <c r="BXQ4" s="651"/>
      <c r="BXR4" s="651"/>
      <c r="BXS4" s="651"/>
      <c r="BXT4" s="651"/>
      <c r="BXU4" s="651"/>
      <c r="BXV4" s="651"/>
      <c r="BXW4" s="651"/>
      <c r="BXX4" s="651"/>
      <c r="BXY4" s="651"/>
      <c r="BXZ4" s="651"/>
      <c r="BYA4" s="651"/>
      <c r="BYB4" s="651"/>
      <c r="BYC4" s="651"/>
      <c r="BYD4" s="651"/>
      <c r="BYE4" s="651"/>
      <c r="BYF4" s="651"/>
      <c r="BYG4" s="651"/>
      <c r="BYH4" s="651"/>
      <c r="BYI4" s="651"/>
      <c r="BYJ4" s="651"/>
      <c r="BYK4" s="651"/>
      <c r="BYL4" s="651"/>
      <c r="BYM4" s="651"/>
      <c r="BYN4" s="651"/>
      <c r="BYO4" s="651"/>
      <c r="BYP4" s="651"/>
      <c r="BYQ4" s="651"/>
      <c r="BYR4" s="651"/>
      <c r="BYS4" s="651"/>
      <c r="BYT4" s="651"/>
      <c r="BYU4" s="651"/>
      <c r="BYV4" s="651"/>
      <c r="BYW4" s="651"/>
      <c r="BYX4" s="651"/>
      <c r="BYY4" s="651"/>
      <c r="BYZ4" s="651"/>
      <c r="BZA4" s="651"/>
      <c r="BZB4" s="651"/>
      <c r="BZC4" s="651"/>
      <c r="BZD4" s="651"/>
      <c r="BZE4" s="651"/>
      <c r="BZF4" s="651"/>
      <c r="BZG4" s="651"/>
      <c r="BZH4" s="651"/>
      <c r="BZI4" s="651"/>
      <c r="BZJ4" s="651"/>
      <c r="BZK4" s="651"/>
      <c r="BZL4" s="651"/>
      <c r="BZM4" s="651"/>
      <c r="BZN4" s="651"/>
      <c r="BZO4" s="651"/>
      <c r="BZP4" s="651"/>
      <c r="BZQ4" s="651"/>
      <c r="BZR4" s="651"/>
      <c r="BZS4" s="651"/>
      <c r="BZT4" s="651"/>
      <c r="BZU4" s="651"/>
      <c r="BZV4" s="651"/>
      <c r="BZW4" s="651"/>
      <c r="BZX4" s="651"/>
      <c r="BZY4" s="651"/>
      <c r="BZZ4" s="651"/>
      <c r="CAA4" s="651"/>
      <c r="CAB4" s="651"/>
      <c r="CAC4" s="651"/>
      <c r="CAD4" s="651"/>
      <c r="CAE4" s="651"/>
      <c r="CAF4" s="651"/>
      <c r="CAG4" s="651"/>
      <c r="CAH4" s="651"/>
      <c r="CAI4" s="651"/>
      <c r="CAJ4" s="651"/>
      <c r="CAK4" s="651"/>
      <c r="CAL4" s="651"/>
      <c r="CAM4" s="651"/>
      <c r="CAN4" s="651"/>
      <c r="CAO4" s="651"/>
      <c r="CAP4" s="651"/>
      <c r="CAQ4" s="651"/>
      <c r="CAR4" s="651"/>
      <c r="CAS4" s="651"/>
      <c r="CAT4" s="651"/>
      <c r="CAU4" s="651"/>
      <c r="CAV4" s="651"/>
      <c r="CAW4" s="651"/>
      <c r="CAX4" s="651"/>
      <c r="CAY4" s="651"/>
      <c r="CAZ4" s="651"/>
      <c r="CBA4" s="651"/>
      <c r="CBB4" s="651"/>
      <c r="CBC4" s="651"/>
      <c r="CBD4" s="651"/>
      <c r="CBE4" s="651"/>
      <c r="CBF4" s="651"/>
      <c r="CBG4" s="651"/>
      <c r="CBH4" s="651"/>
      <c r="CBI4" s="651"/>
      <c r="CBJ4" s="651"/>
      <c r="CBK4" s="651"/>
      <c r="CBL4" s="651"/>
      <c r="CBM4" s="651"/>
      <c r="CBN4" s="651"/>
      <c r="CBO4" s="651"/>
      <c r="CBP4" s="651"/>
      <c r="CBQ4" s="651"/>
      <c r="CBR4" s="651"/>
      <c r="CBS4" s="651"/>
      <c r="CBT4" s="651"/>
      <c r="CBU4" s="651"/>
      <c r="CBV4" s="651"/>
      <c r="CBW4" s="651"/>
      <c r="CBX4" s="651"/>
      <c r="CBY4" s="651"/>
      <c r="CBZ4" s="651"/>
      <c r="CCA4" s="651"/>
      <c r="CCB4" s="651"/>
      <c r="CCC4" s="651"/>
      <c r="CCD4" s="651"/>
      <c r="CCE4" s="651"/>
      <c r="CCF4" s="651"/>
      <c r="CCG4" s="651"/>
      <c r="CCH4" s="651"/>
      <c r="CCI4" s="651"/>
      <c r="CCJ4" s="651"/>
      <c r="CCK4" s="651"/>
      <c r="CCL4" s="651"/>
      <c r="CCM4" s="651"/>
      <c r="CCN4" s="651"/>
      <c r="CCO4" s="651"/>
      <c r="CCP4" s="651"/>
      <c r="CCQ4" s="651"/>
      <c r="CCR4" s="651"/>
      <c r="CCS4" s="651"/>
      <c r="CCT4" s="651"/>
      <c r="CCU4" s="651"/>
      <c r="CCV4" s="651"/>
      <c r="CCW4" s="651"/>
      <c r="CCX4" s="651"/>
      <c r="CCY4" s="651"/>
      <c r="CCZ4" s="651"/>
      <c r="CDA4" s="651"/>
      <c r="CDB4" s="651"/>
      <c r="CDC4" s="651"/>
      <c r="CDD4" s="651"/>
      <c r="CDE4" s="651"/>
      <c r="CDF4" s="651"/>
      <c r="CDG4" s="651"/>
      <c r="CDH4" s="651"/>
      <c r="CDI4" s="651"/>
      <c r="CDJ4" s="651"/>
      <c r="CDK4" s="651"/>
      <c r="CDL4" s="651"/>
      <c r="CDM4" s="651"/>
      <c r="CDN4" s="651"/>
      <c r="CDO4" s="651"/>
      <c r="CDP4" s="651"/>
      <c r="CDQ4" s="651"/>
      <c r="CDR4" s="651"/>
      <c r="CDS4" s="651"/>
      <c r="CDT4" s="651"/>
      <c r="CDU4" s="651"/>
      <c r="CDV4" s="651"/>
      <c r="CDW4" s="651"/>
      <c r="CDX4" s="651"/>
      <c r="CDY4" s="651"/>
      <c r="CDZ4" s="651"/>
      <c r="CEA4" s="651"/>
      <c r="CEB4" s="651"/>
      <c r="CEC4" s="651"/>
      <c r="CED4" s="651"/>
      <c r="CEE4" s="651"/>
      <c r="CEF4" s="651"/>
      <c r="CEG4" s="651"/>
      <c r="CEH4" s="651"/>
      <c r="CEI4" s="651"/>
      <c r="CEJ4" s="651"/>
      <c r="CEK4" s="651"/>
      <c r="CEL4" s="651"/>
      <c r="CEM4" s="651"/>
      <c r="CEN4" s="651"/>
      <c r="CEO4" s="651"/>
      <c r="CEP4" s="651"/>
      <c r="CEQ4" s="651"/>
      <c r="CER4" s="651"/>
      <c r="CES4" s="651"/>
      <c r="CET4" s="651"/>
      <c r="CEU4" s="651"/>
      <c r="CEV4" s="651"/>
      <c r="CEW4" s="651"/>
      <c r="CEX4" s="651"/>
      <c r="CEY4" s="651"/>
      <c r="CEZ4" s="651"/>
      <c r="CFA4" s="651"/>
      <c r="CFB4" s="651"/>
      <c r="CFC4" s="651"/>
      <c r="CFD4" s="651"/>
      <c r="CFE4" s="651"/>
      <c r="CFF4" s="651"/>
      <c r="CFG4" s="651"/>
      <c r="CFH4" s="651"/>
      <c r="CFI4" s="651"/>
      <c r="CFJ4" s="651"/>
      <c r="CFK4" s="651"/>
      <c r="CFL4" s="651"/>
      <c r="CFM4" s="651"/>
      <c r="CFN4" s="651"/>
      <c r="CFO4" s="651"/>
      <c r="CFP4" s="651"/>
      <c r="CFQ4" s="651"/>
      <c r="CFR4" s="651"/>
      <c r="CFS4" s="651"/>
      <c r="CFT4" s="651"/>
      <c r="CFU4" s="651"/>
      <c r="CFV4" s="651"/>
      <c r="CFW4" s="651"/>
      <c r="CFX4" s="651"/>
      <c r="CFY4" s="651"/>
      <c r="CFZ4" s="651"/>
      <c r="CGA4" s="651"/>
      <c r="CGB4" s="651"/>
      <c r="CGC4" s="651"/>
      <c r="CGD4" s="651"/>
      <c r="CGE4" s="651"/>
      <c r="CGF4" s="651"/>
      <c r="CGG4" s="651"/>
      <c r="CGH4" s="651"/>
      <c r="CGI4" s="651"/>
      <c r="CGJ4" s="651"/>
      <c r="CGK4" s="651"/>
      <c r="CGL4" s="651"/>
      <c r="CGM4" s="651"/>
      <c r="CGN4" s="651"/>
      <c r="CGO4" s="651"/>
      <c r="CGP4" s="651"/>
      <c r="CGQ4" s="651"/>
      <c r="CGR4" s="651"/>
      <c r="CGS4" s="651"/>
      <c r="CGT4" s="651"/>
      <c r="CGU4" s="651"/>
      <c r="CGV4" s="651"/>
      <c r="CGW4" s="651"/>
      <c r="CGX4" s="651"/>
      <c r="CGY4" s="651"/>
      <c r="CGZ4" s="651"/>
      <c r="CHA4" s="651"/>
      <c r="CHB4" s="651"/>
      <c r="CHC4" s="651"/>
      <c r="CHD4" s="651"/>
      <c r="CHE4" s="651"/>
      <c r="CHF4" s="651"/>
      <c r="CHG4" s="651"/>
      <c r="CHH4" s="651"/>
      <c r="CHI4" s="651"/>
      <c r="CHJ4" s="651"/>
      <c r="CHK4" s="651"/>
      <c r="CHL4" s="651"/>
      <c r="CHM4" s="651"/>
      <c r="CHN4" s="651"/>
      <c r="CHO4" s="651"/>
      <c r="CHP4" s="651"/>
      <c r="CHQ4" s="651"/>
      <c r="CHR4" s="651"/>
      <c r="CHS4" s="651"/>
      <c r="CHT4" s="651"/>
      <c r="CHU4" s="651"/>
      <c r="CHV4" s="651"/>
      <c r="CHW4" s="651"/>
      <c r="CHX4" s="651"/>
      <c r="CHY4" s="651"/>
      <c r="CHZ4" s="651"/>
      <c r="CIA4" s="651"/>
      <c r="CIB4" s="651"/>
      <c r="CIC4" s="651"/>
      <c r="CID4" s="651"/>
      <c r="CIE4" s="651"/>
      <c r="CIF4" s="651"/>
      <c r="CIG4" s="651"/>
      <c r="CIH4" s="651"/>
      <c r="CII4" s="651"/>
      <c r="CIJ4" s="651"/>
      <c r="CIK4" s="651"/>
      <c r="CIL4" s="651"/>
      <c r="CIM4" s="651"/>
      <c r="CIN4" s="651"/>
      <c r="CIO4" s="651"/>
      <c r="CIP4" s="651"/>
      <c r="CIQ4" s="651"/>
      <c r="CIR4" s="651"/>
      <c r="CIS4" s="651"/>
      <c r="CIT4" s="651"/>
      <c r="CIU4" s="651"/>
      <c r="CIV4" s="651"/>
      <c r="CIW4" s="651"/>
      <c r="CIX4" s="651"/>
      <c r="CIY4" s="651"/>
      <c r="CIZ4" s="651"/>
      <c r="CJA4" s="651"/>
      <c r="CJB4" s="651"/>
      <c r="CJC4" s="651"/>
      <c r="CJD4" s="651"/>
      <c r="CJE4" s="651"/>
      <c r="CJF4" s="651"/>
      <c r="CJG4" s="651"/>
      <c r="CJH4" s="651"/>
      <c r="CJI4" s="651"/>
      <c r="CJJ4" s="651"/>
      <c r="CJK4" s="651"/>
      <c r="CJL4" s="651"/>
      <c r="CJM4" s="651"/>
      <c r="CJN4" s="651"/>
      <c r="CJO4" s="651"/>
      <c r="CJP4" s="651"/>
      <c r="CJQ4" s="651"/>
      <c r="CJR4" s="651"/>
      <c r="CJS4" s="651"/>
      <c r="CJT4" s="651"/>
      <c r="CJU4" s="651"/>
      <c r="CJV4" s="651"/>
      <c r="CJW4" s="651"/>
      <c r="CJX4" s="651"/>
      <c r="CJY4" s="651"/>
      <c r="CJZ4" s="651"/>
      <c r="CKA4" s="651"/>
      <c r="CKB4" s="651"/>
      <c r="CKC4" s="651"/>
      <c r="CKD4" s="651"/>
      <c r="CKE4" s="651"/>
      <c r="CKF4" s="651"/>
      <c r="CKG4" s="651"/>
      <c r="CKH4" s="651"/>
      <c r="CKI4" s="651"/>
      <c r="CKJ4" s="651"/>
      <c r="CKK4" s="651"/>
      <c r="CKL4" s="651"/>
      <c r="CKM4" s="651"/>
      <c r="CKN4" s="651"/>
      <c r="CKO4" s="651"/>
      <c r="CKP4" s="651"/>
      <c r="CKQ4" s="651"/>
      <c r="CKR4" s="651"/>
      <c r="CKS4" s="651"/>
      <c r="CKT4" s="651"/>
      <c r="CKU4" s="651"/>
      <c r="CKV4" s="651"/>
      <c r="CKW4" s="651"/>
      <c r="CKX4" s="651"/>
      <c r="CKY4" s="651"/>
      <c r="CKZ4" s="651"/>
      <c r="CLA4" s="651"/>
      <c r="CLB4" s="651"/>
      <c r="CLC4" s="651"/>
      <c r="CLD4" s="651"/>
      <c r="CLE4" s="651"/>
      <c r="CLF4" s="651"/>
      <c r="CLG4" s="651"/>
      <c r="CLH4" s="651"/>
      <c r="CLI4" s="651"/>
      <c r="CLJ4" s="651"/>
      <c r="CLK4" s="651"/>
      <c r="CLL4" s="651"/>
      <c r="CLM4" s="651"/>
      <c r="CLN4" s="651"/>
      <c r="CLO4" s="651"/>
      <c r="CLP4" s="651"/>
      <c r="CLQ4" s="651"/>
      <c r="CLR4" s="651"/>
      <c r="CLS4" s="651"/>
      <c r="CLT4" s="651"/>
      <c r="CLU4" s="651"/>
      <c r="CLV4" s="651"/>
      <c r="CLW4" s="651"/>
      <c r="CLX4" s="651"/>
      <c r="CLY4" s="651"/>
      <c r="CLZ4" s="651"/>
      <c r="CMA4" s="651"/>
      <c r="CMB4" s="651"/>
      <c r="CMC4" s="651"/>
      <c r="CMD4" s="651"/>
      <c r="CME4" s="651"/>
      <c r="CMF4" s="651"/>
      <c r="CMG4" s="651"/>
      <c r="CMH4" s="651"/>
      <c r="CMI4" s="651"/>
      <c r="CMJ4" s="651"/>
      <c r="CMK4" s="651"/>
      <c r="CML4" s="651"/>
      <c r="CMM4" s="651"/>
      <c r="CMN4" s="651"/>
      <c r="CMO4" s="651"/>
      <c r="CMP4" s="651"/>
      <c r="CMQ4" s="651"/>
      <c r="CMR4" s="651"/>
      <c r="CMS4" s="651"/>
      <c r="CMT4" s="651"/>
      <c r="CMU4" s="651"/>
      <c r="CMV4" s="651"/>
      <c r="CMW4" s="651"/>
      <c r="CMX4" s="651"/>
      <c r="CMY4" s="651"/>
      <c r="CMZ4" s="651"/>
      <c r="CNA4" s="651"/>
      <c r="CNB4" s="651"/>
      <c r="CNC4" s="651"/>
      <c r="CND4" s="651"/>
      <c r="CNE4" s="651"/>
      <c r="CNF4" s="651"/>
      <c r="CNG4" s="651"/>
      <c r="CNH4" s="651"/>
      <c r="CNI4" s="651"/>
      <c r="CNJ4" s="651"/>
      <c r="CNK4" s="651"/>
      <c r="CNL4" s="651"/>
      <c r="CNM4" s="651"/>
      <c r="CNN4" s="651"/>
      <c r="CNO4" s="651"/>
      <c r="CNP4" s="651"/>
      <c r="CNQ4" s="651"/>
      <c r="CNR4" s="651"/>
      <c r="CNS4" s="651"/>
      <c r="CNT4" s="651"/>
      <c r="CNU4" s="651"/>
      <c r="CNV4" s="651"/>
      <c r="CNW4" s="651"/>
      <c r="CNX4" s="651"/>
      <c r="CNY4" s="651"/>
      <c r="CNZ4" s="651"/>
      <c r="COA4" s="651"/>
      <c r="COB4" s="651"/>
      <c r="COC4" s="651"/>
      <c r="COD4" s="651"/>
      <c r="COE4" s="651"/>
      <c r="COF4" s="651"/>
      <c r="COG4" s="651"/>
      <c r="COH4" s="651"/>
      <c r="COI4" s="651"/>
      <c r="COJ4" s="651"/>
      <c r="COK4" s="651"/>
      <c r="COL4" s="651"/>
      <c r="COM4" s="651"/>
      <c r="CON4" s="651"/>
      <c r="COO4" s="651"/>
      <c r="COP4" s="651"/>
      <c r="COQ4" s="651"/>
      <c r="COR4" s="651"/>
      <c r="COS4" s="651"/>
      <c r="COT4" s="651"/>
      <c r="COU4" s="651"/>
      <c r="COV4" s="651"/>
      <c r="COW4" s="651"/>
      <c r="COX4" s="651"/>
      <c r="COY4" s="651"/>
      <c r="COZ4" s="651"/>
      <c r="CPA4" s="651"/>
      <c r="CPB4" s="651"/>
      <c r="CPC4" s="651"/>
      <c r="CPD4" s="651"/>
      <c r="CPE4" s="651"/>
      <c r="CPF4" s="651"/>
      <c r="CPG4" s="651"/>
      <c r="CPH4" s="651"/>
      <c r="CPI4" s="651"/>
      <c r="CPJ4" s="651"/>
      <c r="CPK4" s="651"/>
      <c r="CPL4" s="651"/>
      <c r="CPM4" s="651"/>
      <c r="CPN4" s="651"/>
      <c r="CPO4" s="651"/>
      <c r="CPP4" s="651"/>
      <c r="CPQ4" s="651"/>
      <c r="CPR4" s="651"/>
      <c r="CPS4" s="651"/>
      <c r="CPT4" s="651"/>
      <c r="CPU4" s="651"/>
      <c r="CPV4" s="651"/>
      <c r="CPW4" s="651"/>
      <c r="CPX4" s="651"/>
      <c r="CPY4" s="651"/>
      <c r="CPZ4" s="651"/>
      <c r="CQA4" s="651"/>
      <c r="CQB4" s="651"/>
      <c r="CQC4" s="651"/>
      <c r="CQD4" s="651"/>
      <c r="CQE4" s="651"/>
      <c r="CQF4" s="651"/>
      <c r="CQG4" s="651"/>
      <c r="CQH4" s="651"/>
      <c r="CQI4" s="651"/>
      <c r="CQJ4" s="651"/>
      <c r="CQK4" s="651"/>
      <c r="CQL4" s="651"/>
      <c r="CQM4" s="651"/>
      <c r="CQN4" s="651"/>
      <c r="CQO4" s="651"/>
      <c r="CQP4" s="651"/>
      <c r="CQQ4" s="651"/>
      <c r="CQR4" s="651"/>
      <c r="CQS4" s="651"/>
      <c r="CQT4" s="651"/>
      <c r="CQU4" s="651"/>
      <c r="CQV4" s="651"/>
      <c r="CQW4" s="651"/>
      <c r="CQX4" s="651"/>
      <c r="CQY4" s="651"/>
      <c r="CQZ4" s="651"/>
      <c r="CRA4" s="651"/>
      <c r="CRB4" s="651"/>
      <c r="CRC4" s="651"/>
      <c r="CRD4" s="651"/>
      <c r="CRE4" s="651"/>
      <c r="CRF4" s="651"/>
      <c r="CRG4" s="651"/>
      <c r="CRH4" s="651"/>
      <c r="CRI4" s="651"/>
      <c r="CRJ4" s="651"/>
      <c r="CRK4" s="651"/>
      <c r="CRL4" s="651"/>
      <c r="CRM4" s="651"/>
      <c r="CRN4" s="651"/>
      <c r="CRO4" s="651"/>
      <c r="CRP4" s="651"/>
      <c r="CRQ4" s="651"/>
      <c r="CRR4" s="651"/>
      <c r="CRS4" s="651"/>
      <c r="CRT4" s="651"/>
      <c r="CRU4" s="651"/>
      <c r="CRV4" s="651"/>
      <c r="CRW4" s="651"/>
      <c r="CRX4" s="651"/>
      <c r="CRY4" s="651"/>
      <c r="CRZ4" s="651"/>
      <c r="CSA4" s="651"/>
      <c r="CSB4" s="651"/>
      <c r="CSC4" s="651"/>
      <c r="CSD4" s="651"/>
      <c r="CSE4" s="651"/>
      <c r="CSF4" s="651"/>
      <c r="CSG4" s="651"/>
      <c r="CSH4" s="651"/>
      <c r="CSI4" s="651"/>
      <c r="CSJ4" s="651"/>
      <c r="CSK4" s="651"/>
      <c r="CSL4" s="651"/>
      <c r="CSM4" s="651"/>
      <c r="CSN4" s="651"/>
      <c r="CSO4" s="651"/>
      <c r="CSP4" s="651"/>
      <c r="CSQ4" s="651"/>
      <c r="CSR4" s="651"/>
      <c r="CSS4" s="651"/>
      <c r="CST4" s="651"/>
      <c r="CSU4" s="651"/>
      <c r="CSV4" s="651"/>
      <c r="CSW4" s="651"/>
      <c r="CSX4" s="651"/>
      <c r="CSY4" s="651"/>
      <c r="CSZ4" s="651"/>
      <c r="CTA4" s="651"/>
      <c r="CTB4" s="651"/>
      <c r="CTC4" s="651"/>
      <c r="CTD4" s="651"/>
      <c r="CTE4" s="651"/>
      <c r="CTF4" s="651"/>
      <c r="CTG4" s="651"/>
      <c r="CTH4" s="651"/>
      <c r="CTI4" s="651"/>
      <c r="CTJ4" s="651"/>
      <c r="CTK4" s="651"/>
      <c r="CTL4" s="651"/>
      <c r="CTM4" s="651"/>
      <c r="CTN4" s="651"/>
      <c r="CTO4" s="651"/>
      <c r="CTP4" s="651"/>
      <c r="CTQ4" s="651"/>
      <c r="CTR4" s="651"/>
      <c r="CTS4" s="651"/>
      <c r="CTT4" s="651"/>
      <c r="CTU4" s="651"/>
      <c r="CTV4" s="651"/>
      <c r="CTW4" s="651"/>
      <c r="CTX4" s="651"/>
      <c r="CTY4" s="651"/>
      <c r="CTZ4" s="651"/>
      <c r="CUA4" s="651"/>
      <c r="CUB4" s="651"/>
      <c r="CUC4" s="651"/>
      <c r="CUD4" s="651"/>
      <c r="CUE4" s="651"/>
      <c r="CUF4" s="651"/>
      <c r="CUG4" s="651"/>
      <c r="CUH4" s="651"/>
      <c r="CUI4" s="651"/>
      <c r="CUJ4" s="651"/>
      <c r="CUK4" s="651"/>
      <c r="CUL4" s="651"/>
      <c r="CUM4" s="651"/>
      <c r="CUN4" s="651"/>
      <c r="CUO4" s="651"/>
      <c r="CUP4" s="651"/>
      <c r="CUQ4" s="651"/>
      <c r="CUR4" s="651"/>
      <c r="CUS4" s="651"/>
      <c r="CUT4" s="651"/>
      <c r="CUU4" s="651"/>
      <c r="CUV4" s="651"/>
      <c r="CUW4" s="651"/>
      <c r="CUX4" s="651"/>
      <c r="CUY4" s="651"/>
      <c r="CUZ4" s="651"/>
      <c r="CVA4" s="651"/>
      <c r="CVB4" s="651"/>
      <c r="CVC4" s="651"/>
      <c r="CVD4" s="651"/>
      <c r="CVE4" s="651"/>
      <c r="CVF4" s="651"/>
      <c r="CVG4" s="651"/>
      <c r="CVH4" s="651"/>
      <c r="CVI4" s="651"/>
      <c r="CVJ4" s="651"/>
      <c r="CVK4" s="651"/>
      <c r="CVL4" s="651"/>
      <c r="CVM4" s="651"/>
      <c r="CVN4" s="651"/>
      <c r="CVO4" s="651"/>
      <c r="CVP4" s="651"/>
      <c r="CVQ4" s="651"/>
      <c r="CVR4" s="651"/>
      <c r="CVS4" s="651"/>
      <c r="CVT4" s="651"/>
      <c r="CVU4" s="651"/>
      <c r="CVV4" s="651"/>
      <c r="CVW4" s="651"/>
      <c r="CVX4" s="651"/>
      <c r="CVY4" s="651"/>
      <c r="CVZ4" s="651"/>
      <c r="CWA4" s="651"/>
      <c r="CWB4" s="651"/>
      <c r="CWC4" s="651"/>
      <c r="CWD4" s="651"/>
      <c r="CWE4" s="651"/>
      <c r="CWF4" s="651"/>
      <c r="CWG4" s="651"/>
      <c r="CWH4" s="651"/>
      <c r="CWI4" s="651"/>
      <c r="CWJ4" s="651"/>
      <c r="CWK4" s="651"/>
      <c r="CWL4" s="651"/>
      <c r="CWM4" s="651"/>
      <c r="CWN4" s="651"/>
      <c r="CWO4" s="651"/>
      <c r="CWP4" s="651"/>
      <c r="CWQ4" s="651"/>
      <c r="CWR4" s="651"/>
      <c r="CWS4" s="651"/>
      <c r="CWT4" s="651"/>
      <c r="CWU4" s="651"/>
      <c r="CWV4" s="651"/>
      <c r="CWW4" s="651"/>
      <c r="CWX4" s="651"/>
      <c r="CWY4" s="651"/>
      <c r="CWZ4" s="651"/>
      <c r="CXA4" s="651"/>
      <c r="CXB4" s="651"/>
      <c r="CXC4" s="651"/>
      <c r="CXD4" s="651"/>
      <c r="CXE4" s="651"/>
      <c r="CXF4" s="651"/>
      <c r="CXG4" s="651"/>
      <c r="CXH4" s="651"/>
      <c r="CXI4" s="651"/>
      <c r="CXJ4" s="651"/>
      <c r="CXK4" s="651"/>
      <c r="CXL4" s="651"/>
      <c r="CXM4" s="651"/>
      <c r="CXN4" s="651"/>
      <c r="CXO4" s="651"/>
      <c r="CXP4" s="651"/>
      <c r="CXQ4" s="651"/>
      <c r="CXR4" s="651"/>
      <c r="CXS4" s="651"/>
      <c r="CXT4" s="651"/>
      <c r="CXU4" s="651"/>
      <c r="CXV4" s="651"/>
      <c r="CXW4" s="651"/>
      <c r="CXX4" s="651"/>
      <c r="CXY4" s="651"/>
      <c r="CXZ4" s="651"/>
      <c r="CYA4" s="651"/>
      <c r="CYB4" s="651"/>
      <c r="CYC4" s="651"/>
      <c r="CYD4" s="651"/>
      <c r="CYE4" s="651"/>
      <c r="CYF4" s="651"/>
      <c r="CYG4" s="651"/>
      <c r="CYH4" s="651"/>
      <c r="CYI4" s="651"/>
      <c r="CYJ4" s="651"/>
      <c r="CYK4" s="651"/>
      <c r="CYL4" s="651"/>
      <c r="CYM4" s="651"/>
      <c r="CYN4" s="651"/>
      <c r="CYO4" s="651"/>
      <c r="CYP4" s="651"/>
      <c r="CYQ4" s="651"/>
      <c r="CYR4" s="651"/>
      <c r="CYS4" s="651"/>
      <c r="CYT4" s="651"/>
      <c r="CYU4" s="651"/>
      <c r="CYV4" s="651"/>
      <c r="CYW4" s="651"/>
      <c r="CYX4" s="651"/>
      <c r="CYY4" s="651"/>
      <c r="CYZ4" s="651"/>
      <c r="CZA4" s="651"/>
      <c r="CZB4" s="651"/>
      <c r="CZC4" s="651"/>
      <c r="CZD4" s="651"/>
      <c r="CZE4" s="651"/>
      <c r="CZF4" s="651"/>
      <c r="CZG4" s="651"/>
      <c r="CZH4" s="651"/>
      <c r="CZI4" s="651"/>
      <c r="CZJ4" s="651"/>
      <c r="CZK4" s="651"/>
      <c r="CZL4" s="651"/>
      <c r="CZM4" s="651"/>
      <c r="CZN4" s="651"/>
      <c r="CZO4" s="651"/>
      <c r="CZP4" s="651"/>
      <c r="CZQ4" s="651"/>
      <c r="CZR4" s="651"/>
      <c r="CZS4" s="651"/>
      <c r="CZT4" s="651"/>
      <c r="CZU4" s="651"/>
      <c r="CZV4" s="651"/>
      <c r="CZW4" s="651"/>
      <c r="CZX4" s="651"/>
      <c r="CZY4" s="651"/>
      <c r="CZZ4" s="651"/>
      <c r="DAA4" s="651"/>
      <c r="DAB4" s="651"/>
      <c r="DAC4" s="651"/>
      <c r="DAD4" s="651"/>
      <c r="DAE4" s="651"/>
      <c r="DAF4" s="651"/>
      <c r="DAG4" s="651"/>
      <c r="DAH4" s="651"/>
      <c r="DAI4" s="651"/>
      <c r="DAJ4" s="651"/>
      <c r="DAK4" s="651"/>
      <c r="DAL4" s="651"/>
      <c r="DAM4" s="651"/>
      <c r="DAN4" s="651"/>
      <c r="DAO4" s="651"/>
      <c r="DAP4" s="651"/>
      <c r="DAQ4" s="651"/>
      <c r="DAR4" s="651"/>
      <c r="DAS4" s="651"/>
      <c r="DAT4" s="651"/>
      <c r="DAU4" s="651"/>
      <c r="DAV4" s="651"/>
      <c r="DAW4" s="651"/>
      <c r="DAX4" s="651"/>
      <c r="DAY4" s="651"/>
      <c r="DAZ4" s="651"/>
      <c r="DBA4" s="651"/>
      <c r="DBB4" s="651"/>
      <c r="DBC4" s="651"/>
      <c r="DBD4" s="651"/>
      <c r="DBE4" s="651"/>
      <c r="DBF4" s="651"/>
      <c r="DBG4" s="651"/>
      <c r="DBH4" s="651"/>
      <c r="DBI4" s="651"/>
      <c r="DBJ4" s="651"/>
      <c r="DBK4" s="651"/>
      <c r="DBL4" s="651"/>
      <c r="DBM4" s="651"/>
      <c r="DBN4" s="651"/>
      <c r="DBO4" s="651"/>
      <c r="DBP4" s="651"/>
      <c r="DBQ4" s="651"/>
      <c r="DBR4" s="651"/>
      <c r="DBS4" s="651"/>
      <c r="DBT4" s="651"/>
      <c r="DBU4" s="651"/>
      <c r="DBV4" s="651"/>
      <c r="DBW4" s="651"/>
      <c r="DBX4" s="651"/>
      <c r="DBY4" s="651"/>
      <c r="DBZ4" s="651"/>
      <c r="DCA4" s="651"/>
      <c r="DCB4" s="651"/>
      <c r="DCC4" s="651"/>
      <c r="DCD4" s="651"/>
      <c r="DCE4" s="651"/>
      <c r="DCF4" s="651"/>
      <c r="DCG4" s="651"/>
      <c r="DCH4" s="651"/>
      <c r="DCI4" s="651"/>
      <c r="DCJ4" s="651"/>
      <c r="DCK4" s="651"/>
      <c r="DCL4" s="651"/>
      <c r="DCM4" s="651"/>
      <c r="DCN4" s="651"/>
      <c r="DCO4" s="651"/>
      <c r="DCP4" s="651"/>
      <c r="DCQ4" s="651"/>
      <c r="DCR4" s="651"/>
      <c r="DCS4" s="651"/>
      <c r="DCT4" s="651"/>
      <c r="DCU4" s="651"/>
      <c r="DCV4" s="651"/>
      <c r="DCW4" s="651"/>
      <c r="DCX4" s="651"/>
      <c r="DCY4" s="651"/>
      <c r="DCZ4" s="651"/>
      <c r="DDA4" s="651"/>
      <c r="DDB4" s="651"/>
      <c r="DDC4" s="651"/>
      <c r="DDD4" s="651"/>
      <c r="DDE4" s="651"/>
      <c r="DDF4" s="651"/>
      <c r="DDG4" s="651"/>
      <c r="DDH4" s="651"/>
      <c r="DDI4" s="651"/>
      <c r="DDJ4" s="651"/>
      <c r="DDK4" s="651"/>
      <c r="DDL4" s="651"/>
      <c r="DDM4" s="651"/>
      <c r="DDN4" s="651"/>
      <c r="DDO4" s="651"/>
      <c r="DDP4" s="651"/>
      <c r="DDQ4" s="651"/>
      <c r="DDR4" s="651"/>
      <c r="DDS4" s="651"/>
      <c r="DDT4" s="651"/>
      <c r="DDU4" s="651"/>
      <c r="DDV4" s="651"/>
      <c r="DDW4" s="651"/>
      <c r="DDX4" s="651"/>
      <c r="DDY4" s="651"/>
      <c r="DDZ4" s="651"/>
      <c r="DEA4" s="651"/>
      <c r="DEB4" s="651"/>
      <c r="DEC4" s="651"/>
      <c r="DED4" s="651"/>
      <c r="DEE4" s="651"/>
      <c r="DEF4" s="651"/>
      <c r="DEG4" s="651"/>
      <c r="DEH4" s="651"/>
      <c r="DEI4" s="651"/>
      <c r="DEJ4" s="651"/>
      <c r="DEK4" s="651"/>
      <c r="DEL4" s="651"/>
      <c r="DEM4" s="651"/>
      <c r="DEN4" s="651"/>
      <c r="DEO4" s="651"/>
      <c r="DEP4" s="651"/>
      <c r="DEQ4" s="651"/>
      <c r="DER4" s="651"/>
      <c r="DES4" s="651"/>
      <c r="DET4" s="651"/>
      <c r="DEU4" s="651"/>
      <c r="DEV4" s="651"/>
      <c r="DEW4" s="651"/>
      <c r="DEX4" s="651"/>
      <c r="DEY4" s="651"/>
      <c r="DEZ4" s="651"/>
      <c r="DFA4" s="651"/>
      <c r="DFB4" s="651"/>
      <c r="DFC4" s="651"/>
      <c r="DFD4" s="651"/>
      <c r="DFE4" s="651"/>
      <c r="DFF4" s="651"/>
      <c r="DFG4" s="651"/>
      <c r="DFH4" s="651"/>
      <c r="DFI4" s="651"/>
      <c r="DFJ4" s="651"/>
      <c r="DFK4" s="651"/>
      <c r="DFL4" s="651"/>
      <c r="DFM4" s="651"/>
      <c r="DFN4" s="651"/>
      <c r="DFO4" s="651"/>
      <c r="DFP4" s="651"/>
      <c r="DFQ4" s="651"/>
      <c r="DFR4" s="651"/>
      <c r="DFS4" s="651"/>
      <c r="DFT4" s="651"/>
      <c r="DFU4" s="651"/>
      <c r="DFV4" s="651"/>
      <c r="DFW4" s="651"/>
      <c r="DFX4" s="651"/>
      <c r="DFY4" s="651"/>
      <c r="DFZ4" s="651"/>
      <c r="DGA4" s="651"/>
      <c r="DGB4" s="651"/>
      <c r="DGC4" s="651"/>
      <c r="DGD4" s="651"/>
      <c r="DGE4" s="651"/>
      <c r="DGF4" s="651"/>
      <c r="DGG4" s="651"/>
      <c r="DGH4" s="651"/>
      <c r="DGI4" s="651"/>
      <c r="DGJ4" s="651"/>
      <c r="DGK4" s="651"/>
      <c r="DGL4" s="651"/>
      <c r="DGM4" s="651"/>
      <c r="DGN4" s="651"/>
      <c r="DGO4" s="651"/>
      <c r="DGP4" s="651"/>
      <c r="DGQ4" s="651"/>
      <c r="DGR4" s="651"/>
      <c r="DGS4" s="651"/>
      <c r="DGT4" s="651"/>
      <c r="DGU4" s="651"/>
      <c r="DGV4" s="651"/>
      <c r="DGW4" s="651"/>
      <c r="DGX4" s="651"/>
      <c r="DGY4" s="651"/>
      <c r="DGZ4" s="651"/>
      <c r="DHA4" s="651"/>
      <c r="DHB4" s="651"/>
      <c r="DHC4" s="651"/>
      <c r="DHD4" s="651"/>
      <c r="DHE4" s="651"/>
      <c r="DHF4" s="651"/>
      <c r="DHG4" s="651"/>
      <c r="DHH4" s="651"/>
      <c r="DHI4" s="651"/>
      <c r="DHJ4" s="651"/>
      <c r="DHK4" s="651"/>
      <c r="DHL4" s="651"/>
      <c r="DHM4" s="651"/>
      <c r="DHN4" s="651"/>
      <c r="DHO4" s="651"/>
      <c r="DHP4" s="651"/>
      <c r="DHQ4" s="651"/>
      <c r="DHR4" s="651"/>
      <c r="DHS4" s="651"/>
      <c r="DHT4" s="651"/>
      <c r="DHU4" s="651"/>
      <c r="DHV4" s="651"/>
      <c r="DHW4" s="651"/>
      <c r="DHX4" s="651"/>
      <c r="DHY4" s="651"/>
      <c r="DHZ4" s="651"/>
      <c r="DIA4" s="651"/>
      <c r="DIB4" s="651"/>
      <c r="DIC4" s="651"/>
      <c r="DID4" s="651"/>
      <c r="DIE4" s="651"/>
      <c r="DIF4" s="651"/>
      <c r="DIG4" s="651"/>
      <c r="DIH4" s="651"/>
      <c r="DII4" s="651"/>
      <c r="DIJ4" s="651"/>
      <c r="DIK4" s="651"/>
      <c r="DIL4" s="651"/>
      <c r="DIM4" s="651"/>
      <c r="DIN4" s="651"/>
      <c r="DIO4" s="651"/>
      <c r="DIP4" s="651"/>
      <c r="DIQ4" s="651"/>
      <c r="DIR4" s="651"/>
      <c r="DIS4" s="651"/>
      <c r="DIT4" s="651"/>
      <c r="DIU4" s="651"/>
      <c r="DIV4" s="651"/>
      <c r="DIW4" s="651"/>
      <c r="DIX4" s="651"/>
      <c r="DIY4" s="651"/>
      <c r="DIZ4" s="651"/>
      <c r="DJA4" s="651"/>
      <c r="DJB4" s="651"/>
      <c r="DJC4" s="651"/>
      <c r="DJD4" s="651"/>
      <c r="DJE4" s="651"/>
      <c r="DJF4" s="651"/>
      <c r="DJG4" s="651"/>
      <c r="DJH4" s="651"/>
      <c r="DJI4" s="651"/>
      <c r="DJJ4" s="651"/>
      <c r="DJK4" s="651"/>
      <c r="DJL4" s="651"/>
      <c r="DJM4" s="651"/>
      <c r="DJN4" s="651"/>
      <c r="DJO4" s="651"/>
      <c r="DJP4" s="651"/>
      <c r="DJQ4" s="651"/>
      <c r="DJR4" s="651"/>
      <c r="DJS4" s="651"/>
      <c r="DJT4" s="651"/>
      <c r="DJU4" s="651"/>
      <c r="DJV4" s="651"/>
      <c r="DJW4" s="651"/>
      <c r="DJX4" s="651"/>
      <c r="DJY4" s="651"/>
      <c r="DJZ4" s="651"/>
      <c r="DKA4" s="651"/>
      <c r="DKB4" s="651"/>
      <c r="DKC4" s="651"/>
      <c r="DKD4" s="651"/>
      <c r="DKE4" s="651"/>
      <c r="DKF4" s="651"/>
      <c r="DKG4" s="651"/>
      <c r="DKH4" s="651"/>
      <c r="DKI4" s="651"/>
      <c r="DKJ4" s="651"/>
      <c r="DKK4" s="651"/>
      <c r="DKL4" s="651"/>
      <c r="DKM4" s="651"/>
      <c r="DKN4" s="651"/>
      <c r="DKO4" s="651"/>
      <c r="DKP4" s="651"/>
      <c r="DKQ4" s="651"/>
      <c r="DKR4" s="651"/>
      <c r="DKS4" s="651"/>
      <c r="DKT4" s="651"/>
      <c r="DKU4" s="651"/>
      <c r="DKV4" s="651"/>
      <c r="DKW4" s="651"/>
      <c r="DKX4" s="651"/>
      <c r="DKY4" s="651"/>
      <c r="DKZ4" s="651"/>
      <c r="DLA4" s="651"/>
      <c r="DLB4" s="651"/>
      <c r="DLC4" s="651"/>
      <c r="DLD4" s="651"/>
      <c r="DLE4" s="651"/>
      <c r="DLF4" s="651"/>
      <c r="DLG4" s="651"/>
      <c r="DLH4" s="651"/>
      <c r="DLI4" s="651"/>
      <c r="DLJ4" s="651"/>
      <c r="DLK4" s="651"/>
      <c r="DLL4" s="651"/>
      <c r="DLM4" s="651"/>
      <c r="DLN4" s="651"/>
      <c r="DLO4" s="651"/>
      <c r="DLP4" s="651"/>
      <c r="DLQ4" s="651"/>
      <c r="DLR4" s="651"/>
      <c r="DLS4" s="651"/>
      <c r="DLT4" s="651"/>
      <c r="DLU4" s="651"/>
      <c r="DLV4" s="651"/>
      <c r="DLW4" s="651"/>
      <c r="DLX4" s="651"/>
      <c r="DLY4" s="651"/>
      <c r="DLZ4" s="651"/>
      <c r="DMA4" s="651"/>
      <c r="DMB4" s="651"/>
      <c r="DMC4" s="651"/>
      <c r="DMD4" s="651"/>
      <c r="DME4" s="651"/>
      <c r="DMF4" s="651"/>
      <c r="DMG4" s="651"/>
      <c r="DMH4" s="651"/>
      <c r="DMI4" s="651"/>
      <c r="DMJ4" s="651"/>
      <c r="DMK4" s="651"/>
      <c r="DML4" s="651"/>
      <c r="DMM4" s="651"/>
      <c r="DMN4" s="651"/>
      <c r="DMO4" s="651"/>
      <c r="DMP4" s="651"/>
      <c r="DMQ4" s="651"/>
      <c r="DMR4" s="651"/>
      <c r="DMS4" s="651"/>
      <c r="DMT4" s="651"/>
      <c r="DMU4" s="651"/>
      <c r="DMV4" s="651"/>
      <c r="DMW4" s="651"/>
      <c r="DMX4" s="651"/>
      <c r="DMY4" s="651"/>
      <c r="DMZ4" s="651"/>
      <c r="DNA4" s="651"/>
      <c r="DNB4" s="651"/>
      <c r="DNC4" s="651"/>
      <c r="DND4" s="651"/>
      <c r="DNE4" s="651"/>
      <c r="DNF4" s="651"/>
      <c r="DNG4" s="651"/>
      <c r="DNH4" s="651"/>
      <c r="DNI4" s="651"/>
      <c r="DNJ4" s="651"/>
      <c r="DNK4" s="651"/>
      <c r="DNL4" s="651"/>
      <c r="DNM4" s="651"/>
      <c r="DNN4" s="651"/>
      <c r="DNO4" s="651"/>
      <c r="DNP4" s="651"/>
      <c r="DNQ4" s="651"/>
      <c r="DNR4" s="651"/>
      <c r="DNS4" s="651"/>
      <c r="DNT4" s="651"/>
      <c r="DNU4" s="651"/>
      <c r="DNV4" s="651"/>
      <c r="DNW4" s="651"/>
      <c r="DNX4" s="651"/>
      <c r="DNY4" s="651"/>
      <c r="DNZ4" s="651"/>
      <c r="DOA4" s="651"/>
      <c r="DOB4" s="651"/>
      <c r="DOC4" s="651"/>
      <c r="DOD4" s="651"/>
      <c r="DOE4" s="651"/>
      <c r="DOF4" s="651"/>
      <c r="DOG4" s="651"/>
      <c r="DOH4" s="651"/>
      <c r="DOI4" s="651"/>
      <c r="DOJ4" s="651"/>
      <c r="DOK4" s="651"/>
      <c r="DOL4" s="651"/>
      <c r="DOM4" s="651"/>
      <c r="DON4" s="651"/>
      <c r="DOO4" s="651"/>
      <c r="DOP4" s="651"/>
      <c r="DOQ4" s="651"/>
      <c r="DOR4" s="651"/>
      <c r="DOS4" s="651"/>
      <c r="DOT4" s="651"/>
      <c r="DOU4" s="651"/>
      <c r="DOV4" s="651"/>
      <c r="DOW4" s="651"/>
      <c r="DOX4" s="651"/>
      <c r="DOY4" s="651"/>
      <c r="DOZ4" s="651"/>
      <c r="DPA4" s="651"/>
      <c r="DPB4" s="651"/>
      <c r="DPC4" s="651"/>
      <c r="DPD4" s="651"/>
      <c r="DPE4" s="651"/>
      <c r="DPF4" s="651"/>
      <c r="DPG4" s="651"/>
      <c r="DPH4" s="651"/>
      <c r="DPI4" s="651"/>
      <c r="DPJ4" s="651"/>
      <c r="DPK4" s="651"/>
      <c r="DPL4" s="651"/>
      <c r="DPM4" s="651"/>
      <c r="DPN4" s="651"/>
      <c r="DPO4" s="651"/>
      <c r="DPP4" s="651"/>
      <c r="DPQ4" s="651"/>
      <c r="DPR4" s="651"/>
      <c r="DPS4" s="651"/>
      <c r="DPT4" s="651"/>
      <c r="DPU4" s="651"/>
      <c r="DPV4" s="651"/>
      <c r="DPW4" s="651"/>
      <c r="DPX4" s="651"/>
      <c r="DPY4" s="651"/>
      <c r="DPZ4" s="651"/>
      <c r="DQA4" s="651"/>
      <c r="DQB4" s="651"/>
      <c r="DQC4" s="651"/>
      <c r="DQD4" s="651"/>
      <c r="DQE4" s="651"/>
      <c r="DQF4" s="651"/>
      <c r="DQG4" s="651"/>
      <c r="DQH4" s="651"/>
      <c r="DQI4" s="651"/>
      <c r="DQJ4" s="651"/>
      <c r="DQK4" s="651"/>
      <c r="DQL4" s="651"/>
      <c r="DQM4" s="651"/>
      <c r="DQN4" s="651"/>
      <c r="DQO4" s="651"/>
      <c r="DQP4" s="651"/>
      <c r="DQQ4" s="651"/>
      <c r="DQR4" s="651"/>
      <c r="DQS4" s="651"/>
      <c r="DQT4" s="651"/>
      <c r="DQU4" s="651"/>
      <c r="DQV4" s="651"/>
      <c r="DQW4" s="651"/>
      <c r="DQX4" s="651"/>
      <c r="DQY4" s="651"/>
      <c r="DQZ4" s="651"/>
      <c r="DRA4" s="651"/>
      <c r="DRB4" s="651"/>
      <c r="DRC4" s="651"/>
      <c r="DRD4" s="651"/>
      <c r="DRE4" s="651"/>
      <c r="DRF4" s="651"/>
      <c r="DRG4" s="651"/>
      <c r="DRH4" s="651"/>
      <c r="DRI4" s="651"/>
      <c r="DRJ4" s="651"/>
      <c r="DRK4" s="651"/>
      <c r="DRL4" s="651"/>
      <c r="DRM4" s="651"/>
      <c r="DRN4" s="651"/>
      <c r="DRO4" s="651"/>
      <c r="DRP4" s="651"/>
      <c r="DRQ4" s="651"/>
      <c r="DRR4" s="651"/>
      <c r="DRS4" s="651"/>
      <c r="DRT4" s="651"/>
      <c r="DRU4" s="651"/>
      <c r="DRV4" s="651"/>
      <c r="DRW4" s="651"/>
      <c r="DRX4" s="651"/>
      <c r="DRY4" s="651"/>
      <c r="DRZ4" s="651"/>
      <c r="DSA4" s="651"/>
      <c r="DSB4" s="651"/>
      <c r="DSC4" s="651"/>
      <c r="DSD4" s="651"/>
      <c r="DSE4" s="651"/>
      <c r="DSF4" s="651"/>
      <c r="DSG4" s="651"/>
      <c r="DSH4" s="651"/>
      <c r="DSI4" s="651"/>
      <c r="DSJ4" s="651"/>
      <c r="DSK4" s="651"/>
      <c r="DSL4" s="651"/>
      <c r="DSM4" s="651"/>
      <c r="DSN4" s="651"/>
      <c r="DSO4" s="651"/>
      <c r="DSP4" s="651"/>
      <c r="DSQ4" s="651"/>
      <c r="DSR4" s="651"/>
      <c r="DSS4" s="651"/>
      <c r="DST4" s="651"/>
      <c r="DSU4" s="651"/>
      <c r="DSV4" s="651"/>
      <c r="DSW4" s="651"/>
      <c r="DSX4" s="651"/>
      <c r="DSY4" s="651"/>
      <c r="DSZ4" s="651"/>
      <c r="DTA4" s="651"/>
      <c r="DTB4" s="651"/>
      <c r="DTC4" s="651"/>
      <c r="DTD4" s="651"/>
      <c r="DTE4" s="651"/>
      <c r="DTF4" s="651"/>
      <c r="DTG4" s="651"/>
      <c r="DTH4" s="651"/>
      <c r="DTI4" s="651"/>
      <c r="DTJ4" s="651"/>
      <c r="DTK4" s="651"/>
      <c r="DTL4" s="651"/>
      <c r="DTM4" s="651"/>
      <c r="DTN4" s="651"/>
      <c r="DTO4" s="651"/>
      <c r="DTP4" s="651"/>
      <c r="DTQ4" s="651"/>
      <c r="DTR4" s="651"/>
      <c r="DTS4" s="651"/>
      <c r="DTT4" s="651"/>
      <c r="DTU4" s="651"/>
      <c r="DTV4" s="651"/>
      <c r="DTW4" s="651"/>
      <c r="DTX4" s="651"/>
      <c r="DTY4" s="651"/>
      <c r="DTZ4" s="651"/>
      <c r="DUA4" s="651"/>
      <c r="DUB4" s="651"/>
      <c r="DUC4" s="651"/>
      <c r="DUD4" s="651"/>
      <c r="DUE4" s="651"/>
      <c r="DUF4" s="651"/>
      <c r="DUG4" s="651"/>
      <c r="DUH4" s="651"/>
      <c r="DUI4" s="651"/>
      <c r="DUJ4" s="651"/>
      <c r="DUK4" s="651"/>
      <c r="DUL4" s="651"/>
      <c r="DUM4" s="651"/>
      <c r="DUN4" s="651"/>
      <c r="DUO4" s="651"/>
      <c r="DUP4" s="651"/>
      <c r="DUQ4" s="651"/>
      <c r="DUR4" s="651"/>
      <c r="DUS4" s="651"/>
      <c r="DUT4" s="651"/>
      <c r="DUU4" s="651"/>
      <c r="DUV4" s="651"/>
      <c r="DUW4" s="651"/>
      <c r="DUX4" s="651"/>
      <c r="DUY4" s="651"/>
      <c r="DUZ4" s="651"/>
      <c r="DVA4" s="651"/>
      <c r="DVB4" s="651"/>
      <c r="DVC4" s="651"/>
      <c r="DVD4" s="651"/>
      <c r="DVE4" s="651"/>
      <c r="DVF4" s="651"/>
      <c r="DVG4" s="651"/>
      <c r="DVH4" s="651"/>
      <c r="DVI4" s="651"/>
      <c r="DVJ4" s="651"/>
      <c r="DVK4" s="651"/>
      <c r="DVL4" s="651"/>
      <c r="DVM4" s="651"/>
      <c r="DVN4" s="651"/>
      <c r="DVO4" s="651"/>
      <c r="DVP4" s="651"/>
      <c r="DVQ4" s="651"/>
      <c r="DVR4" s="651"/>
      <c r="DVS4" s="651"/>
      <c r="DVT4" s="651"/>
      <c r="DVU4" s="651"/>
      <c r="DVV4" s="651"/>
      <c r="DVW4" s="651"/>
      <c r="DVX4" s="651"/>
      <c r="DVY4" s="651"/>
      <c r="DVZ4" s="651"/>
      <c r="DWA4" s="651"/>
      <c r="DWB4" s="651"/>
      <c r="DWC4" s="651"/>
      <c r="DWD4" s="651"/>
      <c r="DWE4" s="651"/>
      <c r="DWF4" s="651"/>
      <c r="DWG4" s="651"/>
      <c r="DWH4" s="651"/>
      <c r="DWI4" s="651"/>
      <c r="DWJ4" s="651"/>
      <c r="DWK4" s="651"/>
      <c r="DWL4" s="651"/>
      <c r="DWM4" s="651"/>
      <c r="DWN4" s="651"/>
      <c r="DWO4" s="651"/>
      <c r="DWP4" s="651"/>
      <c r="DWQ4" s="651"/>
      <c r="DWR4" s="651"/>
      <c r="DWS4" s="651"/>
      <c r="DWT4" s="651"/>
      <c r="DWU4" s="651"/>
      <c r="DWV4" s="651"/>
      <c r="DWW4" s="651"/>
      <c r="DWX4" s="651"/>
      <c r="DWY4" s="651"/>
      <c r="DWZ4" s="651"/>
      <c r="DXA4" s="651"/>
      <c r="DXB4" s="651"/>
      <c r="DXC4" s="651"/>
      <c r="DXD4" s="651"/>
      <c r="DXE4" s="651"/>
      <c r="DXF4" s="651"/>
      <c r="DXG4" s="651"/>
      <c r="DXH4" s="651"/>
      <c r="DXI4" s="651"/>
      <c r="DXJ4" s="651"/>
      <c r="DXK4" s="651"/>
      <c r="DXL4" s="651"/>
      <c r="DXM4" s="651"/>
      <c r="DXN4" s="651"/>
      <c r="DXO4" s="651"/>
      <c r="DXP4" s="651"/>
      <c r="DXQ4" s="651"/>
      <c r="DXR4" s="651"/>
      <c r="DXS4" s="651"/>
      <c r="DXT4" s="651"/>
      <c r="DXU4" s="651"/>
      <c r="DXV4" s="651"/>
      <c r="DXW4" s="651"/>
      <c r="DXX4" s="651"/>
      <c r="DXY4" s="651"/>
      <c r="DXZ4" s="651"/>
      <c r="DYA4" s="651"/>
      <c r="DYB4" s="651"/>
      <c r="DYC4" s="651"/>
      <c r="DYD4" s="651"/>
      <c r="DYE4" s="651"/>
      <c r="DYF4" s="651"/>
      <c r="DYG4" s="651"/>
      <c r="DYH4" s="651"/>
      <c r="DYI4" s="651"/>
      <c r="DYJ4" s="651"/>
      <c r="DYK4" s="651"/>
      <c r="DYL4" s="651"/>
      <c r="DYM4" s="651"/>
      <c r="DYN4" s="651"/>
      <c r="DYO4" s="651"/>
      <c r="DYP4" s="651"/>
      <c r="DYQ4" s="651"/>
      <c r="DYR4" s="651"/>
      <c r="DYS4" s="651"/>
      <c r="DYT4" s="651"/>
      <c r="DYU4" s="651"/>
      <c r="DYV4" s="651"/>
      <c r="DYW4" s="651"/>
      <c r="DYX4" s="651"/>
      <c r="DYY4" s="651"/>
      <c r="DYZ4" s="651"/>
      <c r="DZA4" s="651"/>
      <c r="DZB4" s="651"/>
      <c r="DZC4" s="651"/>
      <c r="DZD4" s="651"/>
      <c r="DZE4" s="651"/>
      <c r="DZF4" s="651"/>
      <c r="DZG4" s="651"/>
      <c r="DZH4" s="651"/>
      <c r="DZI4" s="651"/>
      <c r="DZJ4" s="651"/>
      <c r="DZK4" s="651"/>
      <c r="DZL4" s="651"/>
      <c r="DZM4" s="651"/>
      <c r="DZN4" s="651"/>
      <c r="DZO4" s="651"/>
      <c r="DZP4" s="651"/>
      <c r="DZQ4" s="651"/>
      <c r="DZR4" s="651"/>
      <c r="DZS4" s="651"/>
      <c r="DZT4" s="651"/>
      <c r="DZU4" s="651"/>
      <c r="DZV4" s="651"/>
      <c r="DZW4" s="651"/>
      <c r="DZX4" s="651"/>
      <c r="DZY4" s="651"/>
      <c r="DZZ4" s="651"/>
      <c r="EAA4" s="651"/>
      <c r="EAB4" s="651"/>
      <c r="EAC4" s="651"/>
      <c r="EAD4" s="651"/>
      <c r="EAE4" s="651"/>
      <c r="EAF4" s="651"/>
      <c r="EAG4" s="651"/>
      <c r="EAH4" s="651"/>
      <c r="EAI4" s="651"/>
      <c r="EAJ4" s="651"/>
      <c r="EAK4" s="651"/>
      <c r="EAL4" s="651"/>
      <c r="EAM4" s="651"/>
      <c r="EAN4" s="651"/>
      <c r="EAO4" s="651"/>
      <c r="EAP4" s="651"/>
      <c r="EAQ4" s="651"/>
      <c r="EAR4" s="651"/>
      <c r="EAS4" s="651"/>
      <c r="EAT4" s="651"/>
      <c r="EAU4" s="651"/>
      <c r="EAV4" s="651"/>
      <c r="EAW4" s="651"/>
      <c r="EAX4" s="651"/>
      <c r="EAY4" s="651"/>
      <c r="EAZ4" s="651"/>
      <c r="EBA4" s="651"/>
      <c r="EBB4" s="651"/>
      <c r="EBC4" s="651"/>
      <c r="EBD4" s="651"/>
      <c r="EBE4" s="651"/>
      <c r="EBF4" s="651"/>
      <c r="EBG4" s="651"/>
      <c r="EBH4" s="651"/>
      <c r="EBI4" s="651"/>
      <c r="EBJ4" s="651"/>
      <c r="EBK4" s="651"/>
      <c r="EBL4" s="651"/>
      <c r="EBM4" s="651"/>
      <c r="EBN4" s="651"/>
      <c r="EBO4" s="651"/>
      <c r="EBP4" s="651"/>
      <c r="EBQ4" s="651"/>
      <c r="EBR4" s="651"/>
      <c r="EBS4" s="651"/>
      <c r="EBT4" s="651"/>
      <c r="EBU4" s="651"/>
      <c r="EBV4" s="651"/>
      <c r="EBW4" s="651"/>
      <c r="EBX4" s="651"/>
      <c r="EBY4" s="651"/>
      <c r="EBZ4" s="651"/>
      <c r="ECA4" s="651"/>
      <c r="ECB4" s="651"/>
      <c r="ECC4" s="651"/>
      <c r="ECD4" s="651"/>
      <c r="ECE4" s="651"/>
      <c r="ECF4" s="651"/>
      <c r="ECG4" s="651"/>
      <c r="ECH4" s="651"/>
      <c r="ECI4" s="651"/>
      <c r="ECJ4" s="651"/>
      <c r="ECK4" s="651"/>
      <c r="ECL4" s="651"/>
      <c r="ECM4" s="651"/>
      <c r="ECN4" s="651"/>
      <c r="ECO4" s="651"/>
      <c r="ECP4" s="651"/>
      <c r="ECQ4" s="651"/>
      <c r="ECR4" s="651"/>
      <c r="ECS4" s="651"/>
      <c r="ECT4" s="651"/>
      <c r="ECU4" s="651"/>
      <c r="ECV4" s="651"/>
      <c r="ECW4" s="651"/>
      <c r="ECX4" s="651"/>
      <c r="ECY4" s="651"/>
      <c r="ECZ4" s="651"/>
      <c r="EDA4" s="651"/>
      <c r="EDB4" s="651"/>
      <c r="EDC4" s="651"/>
      <c r="EDD4" s="651"/>
      <c r="EDE4" s="651"/>
      <c r="EDF4" s="651"/>
      <c r="EDG4" s="651"/>
      <c r="EDH4" s="651"/>
      <c r="EDI4" s="651"/>
      <c r="EDJ4" s="651"/>
      <c r="EDK4" s="651"/>
      <c r="EDL4" s="651"/>
      <c r="EDM4" s="651"/>
      <c r="EDN4" s="651"/>
      <c r="EDO4" s="651"/>
      <c r="EDP4" s="651"/>
      <c r="EDQ4" s="651"/>
      <c r="EDR4" s="651"/>
      <c r="EDS4" s="651"/>
      <c r="EDT4" s="651"/>
      <c r="EDU4" s="651"/>
      <c r="EDV4" s="651"/>
      <c r="EDW4" s="651"/>
      <c r="EDX4" s="651"/>
      <c r="EDY4" s="651"/>
      <c r="EDZ4" s="651"/>
      <c r="EEA4" s="651"/>
      <c r="EEB4" s="651"/>
      <c r="EEC4" s="651"/>
      <c r="EED4" s="651"/>
      <c r="EEE4" s="651"/>
      <c r="EEF4" s="651"/>
      <c r="EEG4" s="651"/>
      <c r="EEH4" s="651"/>
      <c r="EEI4" s="651"/>
      <c r="EEJ4" s="651"/>
      <c r="EEK4" s="651"/>
      <c r="EEL4" s="651"/>
      <c r="EEM4" s="651"/>
      <c r="EEN4" s="651"/>
      <c r="EEO4" s="651"/>
      <c r="EEP4" s="651"/>
      <c r="EEQ4" s="651"/>
      <c r="EER4" s="651"/>
      <c r="EES4" s="651"/>
      <c r="EET4" s="651"/>
      <c r="EEU4" s="651"/>
      <c r="EEV4" s="651"/>
      <c r="EEW4" s="651"/>
      <c r="EEX4" s="651"/>
      <c r="EEY4" s="651"/>
      <c r="EEZ4" s="651"/>
      <c r="EFA4" s="651"/>
      <c r="EFB4" s="651"/>
      <c r="EFC4" s="651"/>
      <c r="EFD4" s="651"/>
      <c r="EFE4" s="651"/>
      <c r="EFF4" s="651"/>
      <c r="EFG4" s="651"/>
      <c r="EFH4" s="651"/>
      <c r="EFI4" s="651"/>
      <c r="EFJ4" s="651"/>
      <c r="EFK4" s="651"/>
      <c r="EFL4" s="651"/>
      <c r="EFM4" s="651"/>
      <c r="EFN4" s="651"/>
      <c r="EFO4" s="651"/>
      <c r="EFP4" s="651"/>
      <c r="EFQ4" s="651"/>
      <c r="EFR4" s="651"/>
      <c r="EFS4" s="651"/>
      <c r="EFT4" s="651"/>
      <c r="EFU4" s="651"/>
      <c r="EFV4" s="651"/>
      <c r="EFW4" s="651"/>
      <c r="EFX4" s="651"/>
      <c r="EFY4" s="651"/>
      <c r="EFZ4" s="651"/>
      <c r="EGA4" s="651"/>
      <c r="EGB4" s="651"/>
      <c r="EGC4" s="651"/>
      <c r="EGD4" s="651"/>
      <c r="EGE4" s="651"/>
      <c r="EGF4" s="651"/>
      <c r="EGG4" s="651"/>
      <c r="EGH4" s="651"/>
      <c r="EGI4" s="651"/>
      <c r="EGJ4" s="651"/>
      <c r="EGK4" s="651"/>
      <c r="EGL4" s="651"/>
      <c r="EGM4" s="651"/>
      <c r="EGN4" s="651"/>
      <c r="EGO4" s="651"/>
      <c r="EGP4" s="651"/>
      <c r="EGQ4" s="651"/>
      <c r="EGR4" s="651"/>
      <c r="EGS4" s="651"/>
      <c r="EGT4" s="651"/>
      <c r="EGU4" s="651"/>
      <c r="EGV4" s="651"/>
      <c r="EGW4" s="651"/>
      <c r="EGX4" s="651"/>
      <c r="EGY4" s="651"/>
      <c r="EGZ4" s="651"/>
      <c r="EHA4" s="651"/>
      <c r="EHB4" s="651"/>
      <c r="EHC4" s="651"/>
      <c r="EHD4" s="651"/>
      <c r="EHE4" s="651"/>
      <c r="EHF4" s="651"/>
      <c r="EHG4" s="651"/>
      <c r="EHH4" s="651"/>
      <c r="EHI4" s="651"/>
      <c r="EHJ4" s="651"/>
      <c r="EHK4" s="651"/>
      <c r="EHL4" s="651"/>
      <c r="EHM4" s="651"/>
      <c r="EHN4" s="651"/>
      <c r="EHO4" s="651"/>
      <c r="EHP4" s="651"/>
      <c r="EHQ4" s="651"/>
      <c r="EHR4" s="651"/>
      <c r="EHS4" s="651"/>
      <c r="EHT4" s="651"/>
      <c r="EHU4" s="651"/>
      <c r="EHV4" s="651"/>
      <c r="EHW4" s="651"/>
      <c r="EHX4" s="651"/>
      <c r="EHY4" s="651"/>
      <c r="EHZ4" s="651"/>
      <c r="EIA4" s="651"/>
      <c r="EIB4" s="651"/>
      <c r="EIC4" s="651"/>
      <c r="EID4" s="651"/>
      <c r="EIE4" s="651"/>
      <c r="EIF4" s="651"/>
      <c r="EIG4" s="651"/>
      <c r="EIH4" s="651"/>
      <c r="EII4" s="651"/>
      <c r="EIJ4" s="651"/>
      <c r="EIK4" s="651"/>
      <c r="EIL4" s="651"/>
      <c r="EIM4" s="651"/>
      <c r="EIN4" s="651"/>
      <c r="EIO4" s="651"/>
      <c r="EIP4" s="651"/>
      <c r="EIQ4" s="651"/>
      <c r="EIR4" s="651"/>
      <c r="EIS4" s="651"/>
      <c r="EIT4" s="651"/>
      <c r="EIU4" s="651"/>
      <c r="EIV4" s="651"/>
      <c r="EIW4" s="651"/>
      <c r="EIX4" s="651"/>
      <c r="EIY4" s="651"/>
      <c r="EIZ4" s="651"/>
      <c r="EJA4" s="651"/>
      <c r="EJB4" s="651"/>
      <c r="EJC4" s="651"/>
      <c r="EJD4" s="651"/>
      <c r="EJE4" s="651"/>
      <c r="EJF4" s="651"/>
      <c r="EJG4" s="651"/>
      <c r="EJH4" s="651"/>
      <c r="EJI4" s="651"/>
      <c r="EJJ4" s="651"/>
      <c r="EJK4" s="651"/>
      <c r="EJL4" s="651"/>
      <c r="EJM4" s="651"/>
      <c r="EJN4" s="651"/>
      <c r="EJO4" s="651"/>
      <c r="EJP4" s="651"/>
      <c r="EJQ4" s="651"/>
      <c r="EJR4" s="651"/>
      <c r="EJS4" s="651"/>
      <c r="EJT4" s="651"/>
      <c r="EJU4" s="651"/>
      <c r="EJV4" s="651"/>
      <c r="EJW4" s="651"/>
      <c r="EJX4" s="651"/>
      <c r="EJY4" s="651"/>
      <c r="EJZ4" s="651"/>
      <c r="EKA4" s="651"/>
      <c r="EKB4" s="651"/>
      <c r="EKC4" s="651"/>
      <c r="EKD4" s="651"/>
      <c r="EKE4" s="651"/>
      <c r="EKF4" s="651"/>
      <c r="EKG4" s="651"/>
      <c r="EKH4" s="651"/>
      <c r="EKI4" s="651"/>
      <c r="EKJ4" s="651"/>
      <c r="EKK4" s="651"/>
      <c r="EKL4" s="651"/>
      <c r="EKM4" s="651"/>
      <c r="EKN4" s="651"/>
      <c r="EKO4" s="651"/>
      <c r="EKP4" s="651"/>
      <c r="EKQ4" s="651"/>
      <c r="EKR4" s="651"/>
      <c r="EKS4" s="651"/>
      <c r="EKT4" s="651"/>
      <c r="EKU4" s="651"/>
      <c r="EKV4" s="651"/>
      <c r="EKW4" s="651"/>
      <c r="EKX4" s="651"/>
      <c r="EKY4" s="651"/>
      <c r="EKZ4" s="651"/>
      <c r="ELA4" s="651"/>
      <c r="ELB4" s="651"/>
      <c r="ELC4" s="651"/>
      <c r="ELD4" s="651"/>
      <c r="ELE4" s="651"/>
      <c r="ELF4" s="651"/>
      <c r="ELG4" s="651"/>
      <c r="ELH4" s="651"/>
      <c r="ELI4" s="651"/>
      <c r="ELJ4" s="651"/>
      <c r="ELK4" s="651"/>
      <c r="ELL4" s="651"/>
      <c r="ELM4" s="651"/>
      <c r="ELN4" s="651"/>
      <c r="ELO4" s="651"/>
      <c r="ELP4" s="651"/>
      <c r="ELQ4" s="651"/>
      <c r="ELR4" s="651"/>
      <c r="ELS4" s="651"/>
      <c r="ELT4" s="651"/>
      <c r="ELU4" s="651"/>
      <c r="ELV4" s="651"/>
      <c r="ELW4" s="651"/>
      <c r="ELX4" s="651"/>
      <c r="ELY4" s="651"/>
      <c r="ELZ4" s="651"/>
      <c r="EMA4" s="651"/>
      <c r="EMB4" s="651"/>
      <c r="EMC4" s="651"/>
      <c r="EMD4" s="651"/>
      <c r="EME4" s="651"/>
      <c r="EMF4" s="651"/>
      <c r="EMG4" s="651"/>
      <c r="EMH4" s="651"/>
      <c r="EMI4" s="651"/>
      <c r="EMJ4" s="651"/>
      <c r="EMK4" s="651"/>
      <c r="EML4" s="651"/>
      <c r="EMM4" s="651"/>
      <c r="EMN4" s="651"/>
      <c r="EMO4" s="651"/>
      <c r="EMP4" s="651"/>
      <c r="EMQ4" s="651"/>
      <c r="EMR4" s="651"/>
      <c r="EMS4" s="651"/>
      <c r="EMT4" s="651"/>
      <c r="EMU4" s="651"/>
      <c r="EMV4" s="651"/>
      <c r="EMW4" s="651"/>
      <c r="EMX4" s="651"/>
      <c r="EMY4" s="651"/>
      <c r="EMZ4" s="651"/>
      <c r="ENA4" s="651"/>
      <c r="ENB4" s="651"/>
      <c r="ENC4" s="651"/>
      <c r="END4" s="651"/>
      <c r="ENE4" s="651"/>
      <c r="ENF4" s="651"/>
      <c r="ENG4" s="651"/>
      <c r="ENH4" s="651"/>
      <c r="ENI4" s="651"/>
      <c r="ENJ4" s="651"/>
      <c r="ENK4" s="651"/>
      <c r="ENL4" s="651"/>
      <c r="ENM4" s="651"/>
      <c r="ENN4" s="651"/>
      <c r="ENO4" s="651"/>
      <c r="ENP4" s="651"/>
      <c r="ENQ4" s="651"/>
      <c r="ENR4" s="651"/>
      <c r="ENS4" s="651"/>
      <c r="ENT4" s="651"/>
      <c r="ENU4" s="651"/>
      <c r="ENV4" s="651"/>
      <c r="ENW4" s="651"/>
      <c r="ENX4" s="651"/>
      <c r="ENY4" s="651"/>
      <c r="ENZ4" s="651"/>
      <c r="EOA4" s="651"/>
      <c r="EOB4" s="651"/>
      <c r="EOC4" s="651"/>
      <c r="EOD4" s="651"/>
      <c r="EOE4" s="651"/>
      <c r="EOF4" s="651"/>
      <c r="EOG4" s="651"/>
      <c r="EOH4" s="651"/>
      <c r="EOI4" s="651"/>
      <c r="EOJ4" s="651"/>
      <c r="EOK4" s="651"/>
      <c r="EOL4" s="651"/>
      <c r="EOM4" s="651"/>
      <c r="EON4" s="651"/>
      <c r="EOO4" s="651"/>
      <c r="EOP4" s="651"/>
      <c r="EOQ4" s="651"/>
      <c r="EOR4" s="651"/>
      <c r="EOS4" s="651"/>
      <c r="EOT4" s="651"/>
      <c r="EOU4" s="651"/>
      <c r="EOV4" s="651"/>
      <c r="EOW4" s="651"/>
      <c r="EOX4" s="651"/>
      <c r="EOY4" s="651"/>
      <c r="EOZ4" s="651"/>
      <c r="EPA4" s="651"/>
      <c r="EPB4" s="651"/>
      <c r="EPC4" s="651"/>
      <c r="EPD4" s="651"/>
      <c r="EPE4" s="651"/>
      <c r="EPF4" s="651"/>
      <c r="EPG4" s="651"/>
      <c r="EPH4" s="651"/>
      <c r="EPI4" s="651"/>
      <c r="EPJ4" s="651"/>
      <c r="EPK4" s="651"/>
      <c r="EPL4" s="651"/>
      <c r="EPM4" s="651"/>
      <c r="EPN4" s="651"/>
      <c r="EPO4" s="651"/>
      <c r="EPP4" s="651"/>
      <c r="EPQ4" s="651"/>
      <c r="EPR4" s="651"/>
      <c r="EPS4" s="651"/>
      <c r="EPT4" s="651"/>
      <c r="EPU4" s="651"/>
      <c r="EPV4" s="651"/>
      <c r="EPW4" s="651"/>
      <c r="EPX4" s="651"/>
      <c r="EPY4" s="651"/>
      <c r="EPZ4" s="651"/>
      <c r="EQA4" s="651"/>
      <c r="EQB4" s="651"/>
      <c r="EQC4" s="651"/>
      <c r="EQD4" s="651"/>
      <c r="EQE4" s="651"/>
      <c r="EQF4" s="651"/>
      <c r="EQG4" s="651"/>
      <c r="EQH4" s="651"/>
      <c r="EQI4" s="651"/>
      <c r="EQJ4" s="651"/>
      <c r="EQK4" s="651"/>
      <c r="EQL4" s="651"/>
      <c r="EQM4" s="651"/>
      <c r="EQN4" s="651"/>
      <c r="EQO4" s="651"/>
      <c r="EQP4" s="651"/>
      <c r="EQQ4" s="651"/>
      <c r="EQR4" s="651"/>
      <c r="EQS4" s="651"/>
      <c r="EQT4" s="651"/>
      <c r="EQU4" s="651"/>
      <c r="EQV4" s="651"/>
      <c r="EQW4" s="651"/>
      <c r="EQX4" s="651"/>
      <c r="EQY4" s="651"/>
      <c r="EQZ4" s="651"/>
      <c r="ERA4" s="651"/>
      <c r="ERB4" s="651"/>
      <c r="ERC4" s="651"/>
      <c r="ERD4" s="651"/>
      <c r="ERE4" s="651"/>
      <c r="ERF4" s="651"/>
      <c r="ERG4" s="651"/>
      <c r="ERH4" s="651"/>
      <c r="ERI4" s="651"/>
      <c r="ERJ4" s="651"/>
      <c r="ERK4" s="651"/>
      <c r="ERL4" s="651"/>
      <c r="ERM4" s="651"/>
      <c r="ERN4" s="651"/>
      <c r="ERO4" s="651"/>
      <c r="ERP4" s="651"/>
      <c r="ERQ4" s="651"/>
      <c r="ERR4" s="651"/>
      <c r="ERS4" s="651"/>
      <c r="ERT4" s="651"/>
      <c r="ERU4" s="651"/>
      <c r="ERV4" s="651"/>
      <c r="ERW4" s="651"/>
      <c r="ERX4" s="651"/>
      <c r="ERY4" s="651"/>
      <c r="ERZ4" s="651"/>
      <c r="ESA4" s="651"/>
      <c r="ESB4" s="651"/>
      <c r="ESC4" s="651"/>
      <c r="ESD4" s="651"/>
      <c r="ESE4" s="651"/>
      <c r="ESF4" s="651"/>
      <c r="ESG4" s="651"/>
      <c r="ESH4" s="651"/>
      <c r="ESI4" s="651"/>
      <c r="ESJ4" s="651"/>
      <c r="ESK4" s="651"/>
      <c r="ESL4" s="651"/>
      <c r="ESM4" s="651"/>
      <c r="ESN4" s="651"/>
      <c r="ESO4" s="651"/>
      <c r="ESP4" s="651"/>
      <c r="ESQ4" s="651"/>
      <c r="ESR4" s="651"/>
      <c r="ESS4" s="651"/>
      <c r="EST4" s="651"/>
      <c r="ESU4" s="651"/>
      <c r="ESV4" s="651"/>
      <c r="ESW4" s="651"/>
      <c r="ESX4" s="651"/>
      <c r="ESY4" s="651"/>
      <c r="ESZ4" s="651"/>
      <c r="ETA4" s="651"/>
      <c r="ETB4" s="651"/>
      <c r="ETC4" s="651"/>
      <c r="ETD4" s="651"/>
      <c r="ETE4" s="651"/>
      <c r="ETF4" s="651"/>
      <c r="ETG4" s="651"/>
      <c r="ETH4" s="651"/>
      <c r="ETI4" s="651"/>
      <c r="ETJ4" s="651"/>
      <c r="ETK4" s="651"/>
      <c r="ETL4" s="651"/>
      <c r="ETM4" s="651"/>
      <c r="ETN4" s="651"/>
      <c r="ETO4" s="651"/>
      <c r="ETP4" s="651"/>
      <c r="ETQ4" s="651"/>
      <c r="ETR4" s="651"/>
      <c r="ETS4" s="651"/>
      <c r="ETT4" s="651"/>
      <c r="ETU4" s="651"/>
      <c r="ETV4" s="651"/>
      <c r="ETW4" s="651"/>
      <c r="ETX4" s="651"/>
      <c r="ETY4" s="651"/>
      <c r="ETZ4" s="651"/>
      <c r="EUA4" s="651"/>
      <c r="EUB4" s="651"/>
      <c r="EUC4" s="651"/>
      <c r="EUD4" s="651"/>
      <c r="EUE4" s="651"/>
      <c r="EUF4" s="651"/>
      <c r="EUG4" s="651"/>
      <c r="EUH4" s="651"/>
      <c r="EUI4" s="651"/>
      <c r="EUJ4" s="651"/>
      <c r="EUK4" s="651"/>
      <c r="EUL4" s="651"/>
      <c r="EUM4" s="651"/>
      <c r="EUN4" s="651"/>
      <c r="EUO4" s="651"/>
      <c r="EUP4" s="651"/>
      <c r="EUQ4" s="651"/>
      <c r="EUR4" s="651"/>
      <c r="EUS4" s="651"/>
      <c r="EUT4" s="651"/>
      <c r="EUU4" s="651"/>
      <c r="EUV4" s="651"/>
      <c r="EUW4" s="651"/>
      <c r="EUX4" s="651"/>
      <c r="EUY4" s="651"/>
      <c r="EUZ4" s="651"/>
      <c r="EVA4" s="651"/>
      <c r="EVB4" s="651"/>
      <c r="EVC4" s="651"/>
      <c r="EVD4" s="651"/>
      <c r="EVE4" s="651"/>
      <c r="EVF4" s="651"/>
      <c r="EVG4" s="651"/>
      <c r="EVH4" s="651"/>
      <c r="EVI4" s="651"/>
      <c r="EVJ4" s="651"/>
      <c r="EVK4" s="651"/>
      <c r="EVL4" s="651"/>
      <c r="EVM4" s="651"/>
      <c r="EVN4" s="651"/>
      <c r="EVO4" s="651"/>
      <c r="EVP4" s="651"/>
      <c r="EVQ4" s="651"/>
      <c r="EVR4" s="651"/>
      <c r="EVS4" s="651"/>
      <c r="EVT4" s="651"/>
      <c r="EVU4" s="651"/>
      <c r="EVV4" s="651"/>
      <c r="EVW4" s="651"/>
      <c r="EVX4" s="651"/>
      <c r="EVY4" s="651"/>
      <c r="EVZ4" s="651"/>
      <c r="EWA4" s="651"/>
      <c r="EWB4" s="651"/>
      <c r="EWC4" s="651"/>
      <c r="EWD4" s="651"/>
      <c r="EWE4" s="651"/>
      <c r="EWF4" s="651"/>
      <c r="EWG4" s="651"/>
      <c r="EWH4" s="651"/>
      <c r="EWI4" s="651"/>
      <c r="EWJ4" s="651"/>
      <c r="EWK4" s="651"/>
      <c r="EWL4" s="651"/>
      <c r="EWM4" s="651"/>
      <c r="EWN4" s="651"/>
      <c r="EWO4" s="651"/>
      <c r="EWP4" s="651"/>
      <c r="EWQ4" s="651"/>
      <c r="EWR4" s="651"/>
      <c r="EWS4" s="651"/>
      <c r="EWT4" s="651"/>
      <c r="EWU4" s="651"/>
      <c r="EWV4" s="651"/>
      <c r="EWW4" s="651"/>
      <c r="EWX4" s="651"/>
      <c r="EWY4" s="651"/>
      <c r="EWZ4" s="651"/>
      <c r="EXA4" s="651"/>
      <c r="EXB4" s="651"/>
      <c r="EXC4" s="651"/>
      <c r="EXD4" s="651"/>
      <c r="EXE4" s="651"/>
      <c r="EXF4" s="651"/>
      <c r="EXG4" s="651"/>
      <c r="EXH4" s="651"/>
      <c r="EXI4" s="651"/>
      <c r="EXJ4" s="651"/>
      <c r="EXK4" s="651"/>
      <c r="EXL4" s="651"/>
      <c r="EXM4" s="651"/>
      <c r="EXN4" s="651"/>
      <c r="EXO4" s="651"/>
      <c r="EXP4" s="651"/>
      <c r="EXQ4" s="651"/>
      <c r="EXR4" s="651"/>
      <c r="EXS4" s="651"/>
      <c r="EXT4" s="651"/>
      <c r="EXU4" s="651"/>
      <c r="EXV4" s="651"/>
      <c r="EXW4" s="651"/>
      <c r="EXX4" s="651"/>
      <c r="EXY4" s="651"/>
      <c r="EXZ4" s="651"/>
      <c r="EYA4" s="651"/>
      <c r="EYB4" s="651"/>
      <c r="EYC4" s="651"/>
      <c r="EYD4" s="651"/>
      <c r="EYE4" s="651"/>
      <c r="EYF4" s="651"/>
      <c r="EYG4" s="651"/>
      <c r="EYH4" s="651"/>
      <c r="EYI4" s="651"/>
      <c r="EYJ4" s="651"/>
      <c r="EYK4" s="651"/>
      <c r="EYL4" s="651"/>
      <c r="EYM4" s="651"/>
      <c r="EYN4" s="651"/>
      <c r="EYO4" s="651"/>
      <c r="EYP4" s="651"/>
      <c r="EYQ4" s="651"/>
      <c r="EYR4" s="651"/>
      <c r="EYS4" s="651"/>
      <c r="EYT4" s="651"/>
      <c r="EYU4" s="651"/>
      <c r="EYV4" s="651"/>
      <c r="EYW4" s="651"/>
      <c r="EYX4" s="651"/>
      <c r="EYY4" s="651"/>
      <c r="EYZ4" s="651"/>
      <c r="EZA4" s="651"/>
      <c r="EZB4" s="651"/>
      <c r="EZC4" s="651"/>
      <c r="EZD4" s="651"/>
      <c r="EZE4" s="651"/>
      <c r="EZF4" s="651"/>
      <c r="EZG4" s="651"/>
      <c r="EZH4" s="651"/>
      <c r="EZI4" s="651"/>
      <c r="EZJ4" s="651"/>
      <c r="EZK4" s="651"/>
      <c r="EZL4" s="651"/>
      <c r="EZM4" s="651"/>
      <c r="EZN4" s="651"/>
      <c r="EZO4" s="651"/>
      <c r="EZP4" s="651"/>
      <c r="EZQ4" s="651"/>
      <c r="EZR4" s="651"/>
      <c r="EZS4" s="651"/>
      <c r="EZT4" s="651"/>
      <c r="EZU4" s="651"/>
      <c r="EZV4" s="651"/>
      <c r="EZW4" s="651"/>
      <c r="EZX4" s="651"/>
      <c r="EZY4" s="651"/>
      <c r="EZZ4" s="651"/>
      <c r="FAA4" s="651"/>
      <c r="FAB4" s="651"/>
      <c r="FAC4" s="651"/>
      <c r="FAD4" s="651"/>
      <c r="FAE4" s="651"/>
      <c r="FAF4" s="651"/>
      <c r="FAG4" s="651"/>
      <c r="FAH4" s="651"/>
      <c r="FAI4" s="651"/>
      <c r="FAJ4" s="651"/>
      <c r="FAK4" s="651"/>
      <c r="FAL4" s="651"/>
      <c r="FAM4" s="651"/>
      <c r="FAN4" s="651"/>
      <c r="FAO4" s="651"/>
      <c r="FAP4" s="651"/>
      <c r="FAQ4" s="651"/>
      <c r="FAR4" s="651"/>
      <c r="FAS4" s="651"/>
      <c r="FAT4" s="651"/>
      <c r="FAU4" s="651"/>
      <c r="FAV4" s="651"/>
      <c r="FAW4" s="651"/>
      <c r="FAX4" s="651"/>
      <c r="FAY4" s="651"/>
      <c r="FAZ4" s="651"/>
      <c r="FBA4" s="651"/>
      <c r="FBB4" s="651"/>
      <c r="FBC4" s="651"/>
      <c r="FBD4" s="651"/>
      <c r="FBE4" s="651"/>
      <c r="FBF4" s="651"/>
      <c r="FBG4" s="651"/>
      <c r="FBH4" s="651"/>
      <c r="FBI4" s="651"/>
      <c r="FBJ4" s="651"/>
      <c r="FBK4" s="651"/>
      <c r="FBL4" s="651"/>
      <c r="FBM4" s="651"/>
      <c r="FBN4" s="651"/>
      <c r="FBO4" s="651"/>
      <c r="FBP4" s="651"/>
      <c r="FBQ4" s="651"/>
      <c r="FBR4" s="651"/>
      <c r="FBS4" s="651"/>
      <c r="FBT4" s="651"/>
      <c r="FBU4" s="651"/>
      <c r="FBV4" s="651"/>
      <c r="FBW4" s="651"/>
      <c r="FBX4" s="651"/>
      <c r="FBY4" s="651"/>
      <c r="FBZ4" s="651"/>
      <c r="FCA4" s="651"/>
      <c r="FCB4" s="651"/>
      <c r="FCC4" s="651"/>
      <c r="FCD4" s="651"/>
      <c r="FCE4" s="651"/>
      <c r="FCF4" s="651"/>
      <c r="FCG4" s="651"/>
      <c r="FCH4" s="651"/>
      <c r="FCI4" s="651"/>
      <c r="FCJ4" s="651"/>
      <c r="FCK4" s="651"/>
      <c r="FCL4" s="651"/>
      <c r="FCM4" s="651"/>
      <c r="FCN4" s="651"/>
      <c r="FCO4" s="651"/>
      <c r="FCP4" s="651"/>
      <c r="FCQ4" s="651"/>
      <c r="FCR4" s="651"/>
      <c r="FCS4" s="651"/>
      <c r="FCT4" s="651"/>
      <c r="FCU4" s="651"/>
      <c r="FCV4" s="651"/>
      <c r="FCW4" s="651"/>
      <c r="FCX4" s="651"/>
      <c r="FCY4" s="651"/>
      <c r="FCZ4" s="651"/>
      <c r="FDA4" s="651"/>
      <c r="FDB4" s="651"/>
      <c r="FDC4" s="651"/>
      <c r="FDD4" s="651"/>
      <c r="FDE4" s="651"/>
      <c r="FDF4" s="651"/>
      <c r="FDG4" s="651"/>
      <c r="FDH4" s="651"/>
      <c r="FDI4" s="651"/>
      <c r="FDJ4" s="651"/>
      <c r="FDK4" s="651"/>
      <c r="FDL4" s="651"/>
      <c r="FDM4" s="651"/>
      <c r="FDN4" s="651"/>
      <c r="FDO4" s="651"/>
      <c r="FDP4" s="651"/>
      <c r="FDQ4" s="651"/>
      <c r="FDR4" s="651"/>
      <c r="FDS4" s="651"/>
      <c r="FDT4" s="651"/>
      <c r="FDU4" s="651"/>
      <c r="FDV4" s="651"/>
      <c r="FDW4" s="651"/>
      <c r="FDX4" s="651"/>
      <c r="FDY4" s="651"/>
      <c r="FDZ4" s="651"/>
      <c r="FEA4" s="651"/>
      <c r="FEB4" s="651"/>
      <c r="FEC4" s="651"/>
      <c r="FED4" s="651"/>
      <c r="FEE4" s="651"/>
      <c r="FEF4" s="651"/>
      <c r="FEG4" s="651"/>
      <c r="FEH4" s="651"/>
      <c r="FEI4" s="651"/>
      <c r="FEJ4" s="651"/>
      <c r="FEK4" s="651"/>
      <c r="FEL4" s="651"/>
      <c r="FEM4" s="651"/>
      <c r="FEN4" s="651"/>
      <c r="FEO4" s="651"/>
      <c r="FEP4" s="651"/>
      <c r="FEQ4" s="651"/>
      <c r="FER4" s="651"/>
      <c r="FES4" s="651"/>
      <c r="FET4" s="651"/>
      <c r="FEU4" s="651"/>
      <c r="FEV4" s="651"/>
      <c r="FEW4" s="651"/>
      <c r="FEX4" s="651"/>
      <c r="FEY4" s="651"/>
      <c r="FEZ4" s="651"/>
      <c r="FFA4" s="651"/>
      <c r="FFB4" s="651"/>
      <c r="FFC4" s="651"/>
      <c r="FFD4" s="651"/>
      <c r="FFE4" s="651"/>
      <c r="FFF4" s="651"/>
      <c r="FFG4" s="651"/>
      <c r="FFH4" s="651"/>
      <c r="FFI4" s="651"/>
      <c r="FFJ4" s="651"/>
      <c r="FFK4" s="651"/>
      <c r="FFL4" s="651"/>
      <c r="FFM4" s="651"/>
      <c r="FFN4" s="651"/>
      <c r="FFO4" s="651"/>
      <c r="FFP4" s="651"/>
      <c r="FFQ4" s="651"/>
      <c r="FFR4" s="651"/>
      <c r="FFS4" s="651"/>
      <c r="FFT4" s="651"/>
      <c r="FFU4" s="651"/>
      <c r="FFV4" s="651"/>
      <c r="FFW4" s="651"/>
      <c r="FFX4" s="651"/>
      <c r="FFY4" s="651"/>
      <c r="FFZ4" s="651"/>
      <c r="FGA4" s="651"/>
      <c r="FGB4" s="651"/>
      <c r="FGC4" s="651"/>
      <c r="FGD4" s="651"/>
      <c r="FGE4" s="651"/>
      <c r="FGF4" s="651"/>
      <c r="FGG4" s="651"/>
      <c r="FGH4" s="651"/>
      <c r="FGI4" s="651"/>
      <c r="FGJ4" s="651"/>
      <c r="FGK4" s="651"/>
      <c r="FGL4" s="651"/>
      <c r="FGM4" s="651"/>
      <c r="FGN4" s="651"/>
      <c r="FGO4" s="651"/>
      <c r="FGP4" s="651"/>
      <c r="FGQ4" s="651"/>
      <c r="FGR4" s="651"/>
      <c r="FGS4" s="651"/>
      <c r="FGT4" s="651"/>
      <c r="FGU4" s="651"/>
      <c r="FGV4" s="651"/>
      <c r="FGW4" s="651"/>
      <c r="FGX4" s="651"/>
      <c r="FGY4" s="651"/>
      <c r="FGZ4" s="651"/>
      <c r="FHA4" s="651"/>
      <c r="FHB4" s="651"/>
      <c r="FHC4" s="651"/>
      <c r="FHD4" s="651"/>
      <c r="FHE4" s="651"/>
      <c r="FHF4" s="651"/>
      <c r="FHG4" s="651"/>
      <c r="FHH4" s="651"/>
      <c r="FHI4" s="651"/>
      <c r="FHJ4" s="651"/>
      <c r="FHK4" s="651"/>
      <c r="FHL4" s="651"/>
      <c r="FHM4" s="651"/>
      <c r="FHN4" s="651"/>
      <c r="FHO4" s="651"/>
      <c r="FHP4" s="651"/>
      <c r="FHQ4" s="651"/>
      <c r="FHR4" s="651"/>
      <c r="FHS4" s="651"/>
      <c r="FHT4" s="651"/>
      <c r="FHU4" s="651"/>
      <c r="FHV4" s="651"/>
      <c r="FHW4" s="651"/>
      <c r="FHX4" s="651"/>
      <c r="FHY4" s="651"/>
      <c r="FHZ4" s="651"/>
      <c r="FIA4" s="651"/>
      <c r="FIB4" s="651"/>
      <c r="FIC4" s="651"/>
      <c r="FID4" s="651"/>
      <c r="FIE4" s="651"/>
      <c r="FIF4" s="651"/>
      <c r="FIG4" s="651"/>
      <c r="FIH4" s="651"/>
      <c r="FII4" s="651"/>
      <c r="FIJ4" s="651"/>
      <c r="FIK4" s="651"/>
      <c r="FIL4" s="651"/>
      <c r="FIM4" s="651"/>
      <c r="FIN4" s="651"/>
      <c r="FIO4" s="651"/>
      <c r="FIP4" s="651"/>
      <c r="FIQ4" s="651"/>
      <c r="FIR4" s="651"/>
      <c r="FIS4" s="651"/>
      <c r="FIT4" s="651"/>
      <c r="FIU4" s="651"/>
      <c r="FIV4" s="651"/>
      <c r="FIW4" s="651"/>
      <c r="FIX4" s="651"/>
      <c r="FIY4" s="651"/>
      <c r="FIZ4" s="651"/>
      <c r="FJA4" s="651"/>
      <c r="FJB4" s="651"/>
      <c r="FJC4" s="651"/>
      <c r="FJD4" s="651"/>
      <c r="FJE4" s="651"/>
      <c r="FJF4" s="651"/>
      <c r="FJG4" s="651"/>
      <c r="FJH4" s="651"/>
      <c r="FJI4" s="651"/>
      <c r="FJJ4" s="651"/>
      <c r="FJK4" s="651"/>
      <c r="FJL4" s="651"/>
      <c r="FJM4" s="651"/>
      <c r="FJN4" s="651"/>
      <c r="FJO4" s="651"/>
      <c r="FJP4" s="651"/>
      <c r="FJQ4" s="651"/>
      <c r="FJR4" s="651"/>
      <c r="FJS4" s="651"/>
      <c r="FJT4" s="651"/>
      <c r="FJU4" s="651"/>
      <c r="FJV4" s="651"/>
      <c r="FJW4" s="651"/>
      <c r="FJX4" s="651"/>
      <c r="FJY4" s="651"/>
      <c r="FJZ4" s="651"/>
      <c r="FKA4" s="651"/>
      <c r="FKB4" s="651"/>
      <c r="FKC4" s="651"/>
      <c r="FKD4" s="651"/>
      <c r="FKE4" s="651"/>
      <c r="FKF4" s="651"/>
      <c r="FKG4" s="651"/>
      <c r="FKH4" s="651"/>
      <c r="FKI4" s="651"/>
      <c r="FKJ4" s="651"/>
      <c r="FKK4" s="651"/>
      <c r="FKL4" s="651"/>
      <c r="FKM4" s="651"/>
      <c r="FKN4" s="651"/>
      <c r="FKO4" s="651"/>
      <c r="FKP4" s="651"/>
      <c r="FKQ4" s="651"/>
      <c r="FKR4" s="651"/>
      <c r="FKS4" s="651"/>
      <c r="FKT4" s="651"/>
      <c r="FKU4" s="651"/>
      <c r="FKV4" s="651"/>
      <c r="FKW4" s="651"/>
      <c r="FKX4" s="651"/>
      <c r="FKY4" s="651"/>
      <c r="FKZ4" s="651"/>
      <c r="FLA4" s="651"/>
      <c r="FLB4" s="651"/>
      <c r="FLC4" s="651"/>
      <c r="FLD4" s="651"/>
      <c r="FLE4" s="651"/>
      <c r="FLF4" s="651"/>
      <c r="FLG4" s="651"/>
      <c r="FLH4" s="651"/>
      <c r="FLI4" s="651"/>
      <c r="FLJ4" s="651"/>
      <c r="FLK4" s="651"/>
      <c r="FLL4" s="651"/>
      <c r="FLM4" s="651"/>
      <c r="FLN4" s="651"/>
      <c r="FLO4" s="651"/>
      <c r="FLP4" s="651"/>
      <c r="FLQ4" s="651"/>
      <c r="FLR4" s="651"/>
      <c r="FLS4" s="651"/>
      <c r="FLT4" s="651"/>
      <c r="FLU4" s="651"/>
      <c r="FLV4" s="651"/>
      <c r="FLW4" s="651"/>
      <c r="FLX4" s="651"/>
      <c r="FLY4" s="651"/>
      <c r="FLZ4" s="651"/>
      <c r="FMA4" s="651"/>
      <c r="FMB4" s="651"/>
      <c r="FMC4" s="651"/>
      <c r="FMD4" s="651"/>
      <c r="FME4" s="651"/>
      <c r="FMF4" s="651"/>
      <c r="FMG4" s="651"/>
      <c r="FMH4" s="651"/>
      <c r="FMI4" s="651"/>
      <c r="FMJ4" s="651"/>
      <c r="FMK4" s="651"/>
      <c r="FML4" s="651"/>
      <c r="FMM4" s="651"/>
      <c r="FMN4" s="651"/>
      <c r="FMO4" s="651"/>
      <c r="FMP4" s="651"/>
      <c r="FMQ4" s="651"/>
      <c r="FMR4" s="651"/>
      <c r="FMS4" s="651"/>
      <c r="FMT4" s="651"/>
      <c r="FMU4" s="651"/>
      <c r="FMV4" s="651"/>
      <c r="FMW4" s="651"/>
      <c r="FMX4" s="651"/>
      <c r="FMY4" s="651"/>
      <c r="FMZ4" s="651"/>
      <c r="FNA4" s="651"/>
      <c r="FNB4" s="651"/>
      <c r="FNC4" s="651"/>
      <c r="FND4" s="651"/>
      <c r="FNE4" s="651"/>
      <c r="FNF4" s="651"/>
      <c r="FNG4" s="651"/>
      <c r="FNH4" s="651"/>
      <c r="FNI4" s="651"/>
      <c r="FNJ4" s="651"/>
      <c r="FNK4" s="651"/>
      <c r="FNL4" s="651"/>
      <c r="FNM4" s="651"/>
      <c r="FNN4" s="651"/>
      <c r="FNO4" s="651"/>
      <c r="FNP4" s="651"/>
      <c r="FNQ4" s="651"/>
      <c r="FNR4" s="651"/>
      <c r="FNS4" s="651"/>
      <c r="FNT4" s="651"/>
      <c r="FNU4" s="651"/>
      <c r="FNV4" s="651"/>
      <c r="FNW4" s="651"/>
      <c r="FNX4" s="651"/>
      <c r="FNY4" s="651"/>
      <c r="FNZ4" s="651"/>
      <c r="FOA4" s="651"/>
      <c r="FOB4" s="651"/>
      <c r="FOC4" s="651"/>
      <c r="FOD4" s="651"/>
      <c r="FOE4" s="651"/>
      <c r="FOF4" s="651"/>
      <c r="FOG4" s="651"/>
      <c r="FOH4" s="651"/>
      <c r="FOI4" s="651"/>
      <c r="FOJ4" s="651"/>
      <c r="FOK4" s="651"/>
      <c r="FOL4" s="651"/>
      <c r="FOM4" s="651"/>
      <c r="FON4" s="651"/>
      <c r="FOO4" s="651"/>
      <c r="FOP4" s="651"/>
      <c r="FOQ4" s="651"/>
      <c r="FOR4" s="651"/>
      <c r="FOS4" s="651"/>
      <c r="FOT4" s="651"/>
      <c r="FOU4" s="651"/>
      <c r="FOV4" s="651"/>
      <c r="FOW4" s="651"/>
      <c r="FOX4" s="651"/>
      <c r="FOY4" s="651"/>
      <c r="FOZ4" s="651"/>
      <c r="FPA4" s="651"/>
      <c r="FPB4" s="651"/>
      <c r="FPC4" s="651"/>
      <c r="FPD4" s="651"/>
      <c r="FPE4" s="651"/>
      <c r="FPF4" s="651"/>
      <c r="FPG4" s="651"/>
      <c r="FPH4" s="651"/>
      <c r="FPI4" s="651"/>
      <c r="FPJ4" s="651"/>
      <c r="FPK4" s="651"/>
      <c r="FPL4" s="651"/>
      <c r="FPM4" s="651"/>
      <c r="FPN4" s="651"/>
      <c r="FPO4" s="651"/>
      <c r="FPP4" s="651"/>
      <c r="FPQ4" s="651"/>
      <c r="FPR4" s="651"/>
      <c r="FPS4" s="651"/>
      <c r="FPT4" s="651"/>
      <c r="FPU4" s="651"/>
      <c r="FPV4" s="651"/>
      <c r="FPW4" s="651"/>
      <c r="FPX4" s="651"/>
      <c r="FPY4" s="651"/>
      <c r="FPZ4" s="651"/>
      <c r="FQA4" s="651"/>
      <c r="FQB4" s="651"/>
      <c r="FQC4" s="651"/>
      <c r="FQD4" s="651"/>
      <c r="FQE4" s="651"/>
      <c r="FQF4" s="651"/>
      <c r="FQG4" s="651"/>
      <c r="FQH4" s="651"/>
      <c r="FQI4" s="651"/>
      <c r="FQJ4" s="651"/>
      <c r="FQK4" s="651"/>
      <c r="FQL4" s="651"/>
      <c r="FQM4" s="651"/>
      <c r="FQN4" s="651"/>
      <c r="FQO4" s="651"/>
      <c r="FQP4" s="651"/>
      <c r="FQQ4" s="651"/>
      <c r="FQR4" s="651"/>
      <c r="FQS4" s="651"/>
      <c r="FQT4" s="651"/>
      <c r="FQU4" s="651"/>
      <c r="FQV4" s="651"/>
      <c r="FQW4" s="651"/>
      <c r="FQX4" s="651"/>
      <c r="FQY4" s="651"/>
      <c r="FQZ4" s="651"/>
      <c r="FRA4" s="651"/>
      <c r="FRB4" s="651"/>
      <c r="FRC4" s="651"/>
      <c r="FRD4" s="651"/>
      <c r="FRE4" s="651"/>
      <c r="FRF4" s="651"/>
      <c r="FRG4" s="651"/>
      <c r="FRH4" s="651"/>
      <c r="FRI4" s="651"/>
      <c r="FRJ4" s="651"/>
      <c r="FRK4" s="651"/>
      <c r="FRL4" s="651"/>
      <c r="FRM4" s="651"/>
      <c r="FRN4" s="651"/>
      <c r="FRO4" s="651"/>
      <c r="FRP4" s="651"/>
      <c r="FRQ4" s="651"/>
      <c r="FRR4" s="651"/>
      <c r="FRS4" s="651"/>
      <c r="FRT4" s="651"/>
      <c r="FRU4" s="651"/>
      <c r="FRV4" s="651"/>
      <c r="FRW4" s="651"/>
      <c r="FRX4" s="651"/>
      <c r="FRY4" s="651"/>
      <c r="FRZ4" s="651"/>
      <c r="FSA4" s="651"/>
      <c r="FSB4" s="651"/>
      <c r="FSC4" s="651"/>
      <c r="FSD4" s="651"/>
      <c r="FSE4" s="651"/>
      <c r="FSF4" s="651"/>
      <c r="FSG4" s="651"/>
      <c r="FSH4" s="651"/>
      <c r="FSI4" s="651"/>
      <c r="FSJ4" s="651"/>
      <c r="FSK4" s="651"/>
      <c r="FSL4" s="651"/>
      <c r="FSM4" s="651"/>
      <c r="FSN4" s="651"/>
      <c r="FSO4" s="651"/>
      <c r="FSP4" s="651"/>
      <c r="FSQ4" s="651"/>
      <c r="FSR4" s="651"/>
      <c r="FSS4" s="651"/>
      <c r="FST4" s="651"/>
      <c r="FSU4" s="651"/>
      <c r="FSV4" s="651"/>
      <c r="FSW4" s="651"/>
      <c r="FSX4" s="651"/>
      <c r="FSY4" s="651"/>
      <c r="FSZ4" s="651"/>
      <c r="FTA4" s="651"/>
      <c r="FTB4" s="651"/>
      <c r="FTC4" s="651"/>
      <c r="FTD4" s="651"/>
      <c r="FTE4" s="651"/>
      <c r="FTF4" s="651"/>
      <c r="FTG4" s="651"/>
      <c r="FTH4" s="651"/>
      <c r="FTI4" s="651"/>
      <c r="FTJ4" s="651"/>
      <c r="FTK4" s="651"/>
      <c r="FTL4" s="651"/>
      <c r="FTM4" s="651"/>
      <c r="FTN4" s="651"/>
      <c r="FTO4" s="651"/>
      <c r="FTP4" s="651"/>
      <c r="FTQ4" s="651"/>
      <c r="FTR4" s="651"/>
      <c r="FTS4" s="651"/>
      <c r="FTT4" s="651"/>
      <c r="FTU4" s="651"/>
      <c r="FTV4" s="651"/>
      <c r="FTW4" s="651"/>
      <c r="FTX4" s="651"/>
      <c r="FTY4" s="651"/>
      <c r="FTZ4" s="651"/>
      <c r="FUA4" s="651"/>
      <c r="FUB4" s="651"/>
      <c r="FUC4" s="651"/>
      <c r="FUD4" s="651"/>
      <c r="FUE4" s="651"/>
      <c r="FUF4" s="651"/>
      <c r="FUG4" s="651"/>
      <c r="FUH4" s="651"/>
      <c r="FUI4" s="651"/>
      <c r="FUJ4" s="651"/>
      <c r="FUK4" s="651"/>
      <c r="FUL4" s="651"/>
      <c r="FUM4" s="651"/>
      <c r="FUN4" s="651"/>
      <c r="FUO4" s="651"/>
      <c r="FUP4" s="651"/>
      <c r="FUQ4" s="651"/>
      <c r="FUR4" s="651"/>
      <c r="FUS4" s="651"/>
      <c r="FUT4" s="651"/>
      <c r="FUU4" s="651"/>
      <c r="FUV4" s="651"/>
      <c r="FUW4" s="651"/>
      <c r="FUX4" s="651"/>
      <c r="FUY4" s="651"/>
      <c r="FUZ4" s="651"/>
      <c r="FVA4" s="651"/>
      <c r="FVB4" s="651"/>
      <c r="FVC4" s="651"/>
      <c r="FVD4" s="651"/>
      <c r="FVE4" s="651"/>
      <c r="FVF4" s="651"/>
      <c r="FVG4" s="651"/>
      <c r="FVH4" s="651"/>
      <c r="FVI4" s="651"/>
      <c r="FVJ4" s="651"/>
      <c r="FVK4" s="651"/>
      <c r="FVL4" s="651"/>
      <c r="FVM4" s="651"/>
      <c r="FVN4" s="651"/>
      <c r="FVO4" s="651"/>
      <c r="FVP4" s="651"/>
      <c r="FVQ4" s="651"/>
      <c r="FVR4" s="651"/>
      <c r="FVS4" s="651"/>
      <c r="FVT4" s="651"/>
      <c r="FVU4" s="651"/>
      <c r="FVV4" s="651"/>
      <c r="FVW4" s="651"/>
      <c r="FVX4" s="651"/>
      <c r="FVY4" s="651"/>
      <c r="FVZ4" s="651"/>
      <c r="FWA4" s="651"/>
      <c r="FWB4" s="651"/>
      <c r="FWC4" s="651"/>
      <c r="FWD4" s="651"/>
      <c r="FWE4" s="651"/>
      <c r="FWF4" s="651"/>
      <c r="FWG4" s="651"/>
      <c r="FWH4" s="651"/>
      <c r="FWI4" s="651"/>
      <c r="FWJ4" s="651"/>
      <c r="FWK4" s="651"/>
      <c r="FWL4" s="651"/>
      <c r="FWM4" s="651"/>
      <c r="FWN4" s="651"/>
      <c r="FWO4" s="651"/>
      <c r="FWP4" s="651"/>
      <c r="FWQ4" s="651"/>
      <c r="FWR4" s="651"/>
      <c r="FWS4" s="651"/>
      <c r="FWT4" s="651"/>
      <c r="FWU4" s="651"/>
      <c r="FWV4" s="651"/>
      <c r="FWW4" s="651"/>
      <c r="FWX4" s="651"/>
      <c r="FWY4" s="651"/>
      <c r="FWZ4" s="651"/>
      <c r="FXA4" s="651"/>
      <c r="FXB4" s="651"/>
      <c r="FXC4" s="651"/>
      <c r="FXD4" s="651"/>
      <c r="FXE4" s="651"/>
      <c r="FXF4" s="651"/>
      <c r="FXG4" s="651"/>
      <c r="FXH4" s="651"/>
      <c r="FXI4" s="651"/>
      <c r="FXJ4" s="651"/>
      <c r="FXK4" s="651"/>
      <c r="FXL4" s="651"/>
      <c r="FXM4" s="651"/>
      <c r="FXN4" s="651"/>
      <c r="FXO4" s="651"/>
      <c r="FXP4" s="651"/>
      <c r="FXQ4" s="651"/>
      <c r="FXR4" s="651"/>
      <c r="FXS4" s="651"/>
      <c r="FXT4" s="651"/>
      <c r="FXU4" s="651"/>
      <c r="FXV4" s="651"/>
      <c r="FXW4" s="651"/>
      <c r="FXX4" s="651"/>
      <c r="FXY4" s="651"/>
      <c r="FXZ4" s="651"/>
      <c r="FYA4" s="651"/>
      <c r="FYB4" s="651"/>
      <c r="FYC4" s="651"/>
      <c r="FYD4" s="651"/>
      <c r="FYE4" s="651"/>
      <c r="FYF4" s="651"/>
      <c r="FYG4" s="651"/>
      <c r="FYH4" s="651"/>
      <c r="FYI4" s="651"/>
      <c r="FYJ4" s="651"/>
      <c r="FYK4" s="651"/>
      <c r="FYL4" s="651"/>
      <c r="FYM4" s="651"/>
      <c r="FYN4" s="651"/>
      <c r="FYO4" s="651"/>
      <c r="FYP4" s="651"/>
      <c r="FYQ4" s="651"/>
      <c r="FYR4" s="651"/>
      <c r="FYS4" s="651"/>
      <c r="FYT4" s="651"/>
      <c r="FYU4" s="651"/>
      <c r="FYV4" s="651"/>
      <c r="FYW4" s="651"/>
      <c r="FYX4" s="651"/>
      <c r="FYY4" s="651"/>
      <c r="FYZ4" s="651"/>
      <c r="FZA4" s="651"/>
      <c r="FZB4" s="651"/>
      <c r="FZC4" s="651"/>
      <c r="FZD4" s="651"/>
      <c r="FZE4" s="651"/>
      <c r="FZF4" s="651"/>
      <c r="FZG4" s="651"/>
      <c r="FZH4" s="651"/>
      <c r="FZI4" s="651"/>
      <c r="FZJ4" s="651"/>
      <c r="FZK4" s="651"/>
      <c r="FZL4" s="651"/>
      <c r="FZM4" s="651"/>
      <c r="FZN4" s="651"/>
      <c r="FZO4" s="651"/>
      <c r="FZP4" s="651"/>
      <c r="FZQ4" s="651"/>
      <c r="FZR4" s="651"/>
      <c r="FZS4" s="651"/>
      <c r="FZT4" s="651"/>
      <c r="FZU4" s="651"/>
      <c r="FZV4" s="651"/>
      <c r="FZW4" s="651"/>
      <c r="FZX4" s="651"/>
      <c r="FZY4" s="651"/>
      <c r="FZZ4" s="651"/>
      <c r="GAA4" s="651"/>
      <c r="GAB4" s="651"/>
      <c r="GAC4" s="651"/>
      <c r="GAD4" s="651"/>
      <c r="GAE4" s="651"/>
      <c r="GAF4" s="651"/>
      <c r="GAG4" s="651"/>
      <c r="GAH4" s="651"/>
      <c r="GAI4" s="651"/>
      <c r="GAJ4" s="651"/>
      <c r="GAK4" s="651"/>
      <c r="GAL4" s="651"/>
      <c r="GAM4" s="651"/>
      <c r="GAN4" s="651"/>
      <c r="GAO4" s="651"/>
      <c r="GAP4" s="651"/>
      <c r="GAQ4" s="651"/>
      <c r="GAR4" s="651"/>
      <c r="GAS4" s="651"/>
      <c r="GAT4" s="651"/>
      <c r="GAU4" s="651"/>
      <c r="GAV4" s="651"/>
      <c r="GAW4" s="651"/>
      <c r="GAX4" s="651"/>
      <c r="GAY4" s="651"/>
      <c r="GAZ4" s="651"/>
      <c r="GBA4" s="651"/>
      <c r="GBB4" s="651"/>
      <c r="GBC4" s="651"/>
      <c r="GBD4" s="651"/>
      <c r="GBE4" s="651"/>
      <c r="GBF4" s="651"/>
      <c r="GBG4" s="651"/>
      <c r="GBH4" s="651"/>
      <c r="GBI4" s="651"/>
      <c r="GBJ4" s="651"/>
      <c r="GBK4" s="651"/>
      <c r="GBL4" s="651"/>
      <c r="GBM4" s="651"/>
      <c r="GBN4" s="651"/>
      <c r="GBO4" s="651"/>
      <c r="GBP4" s="651"/>
      <c r="GBQ4" s="651"/>
      <c r="GBR4" s="651"/>
      <c r="GBS4" s="651"/>
      <c r="GBT4" s="651"/>
      <c r="GBU4" s="651"/>
      <c r="GBV4" s="651"/>
      <c r="GBW4" s="651"/>
      <c r="GBX4" s="651"/>
      <c r="GBY4" s="651"/>
      <c r="GBZ4" s="651"/>
      <c r="GCA4" s="651"/>
      <c r="GCB4" s="651"/>
      <c r="GCC4" s="651"/>
      <c r="GCD4" s="651"/>
      <c r="GCE4" s="651"/>
      <c r="GCF4" s="651"/>
      <c r="GCG4" s="651"/>
      <c r="GCH4" s="651"/>
      <c r="GCI4" s="651"/>
      <c r="GCJ4" s="651"/>
      <c r="GCK4" s="651"/>
      <c r="GCL4" s="651"/>
      <c r="GCM4" s="651"/>
      <c r="GCN4" s="651"/>
      <c r="GCO4" s="651"/>
      <c r="GCP4" s="651"/>
      <c r="GCQ4" s="651"/>
      <c r="GCR4" s="651"/>
      <c r="GCS4" s="651"/>
      <c r="GCT4" s="651"/>
      <c r="GCU4" s="651"/>
      <c r="GCV4" s="651"/>
      <c r="GCW4" s="651"/>
      <c r="GCX4" s="651"/>
      <c r="GCY4" s="651"/>
      <c r="GCZ4" s="651"/>
      <c r="GDA4" s="651"/>
      <c r="GDB4" s="651"/>
      <c r="GDC4" s="651"/>
      <c r="GDD4" s="651"/>
      <c r="GDE4" s="651"/>
      <c r="GDF4" s="651"/>
      <c r="GDG4" s="651"/>
      <c r="GDH4" s="651"/>
      <c r="GDI4" s="651"/>
      <c r="GDJ4" s="651"/>
      <c r="GDK4" s="651"/>
      <c r="GDL4" s="651"/>
      <c r="GDM4" s="651"/>
      <c r="GDN4" s="651"/>
      <c r="GDO4" s="651"/>
      <c r="GDP4" s="651"/>
      <c r="GDQ4" s="651"/>
      <c r="GDR4" s="651"/>
      <c r="GDS4" s="651"/>
      <c r="GDT4" s="651"/>
      <c r="GDU4" s="651"/>
      <c r="GDV4" s="651"/>
      <c r="GDW4" s="651"/>
      <c r="GDX4" s="651"/>
      <c r="GDY4" s="651"/>
      <c r="GDZ4" s="651"/>
      <c r="GEA4" s="651"/>
      <c r="GEB4" s="651"/>
      <c r="GEC4" s="651"/>
      <c r="GED4" s="651"/>
      <c r="GEE4" s="651"/>
      <c r="GEF4" s="651"/>
      <c r="GEG4" s="651"/>
      <c r="GEH4" s="651"/>
      <c r="GEI4" s="651"/>
      <c r="GEJ4" s="651"/>
      <c r="GEK4" s="651"/>
      <c r="GEL4" s="651"/>
      <c r="GEM4" s="651"/>
      <c r="GEN4" s="651"/>
      <c r="GEO4" s="651"/>
      <c r="GEP4" s="651"/>
      <c r="GEQ4" s="651"/>
      <c r="GER4" s="651"/>
      <c r="GES4" s="651"/>
      <c r="GET4" s="651"/>
      <c r="GEU4" s="651"/>
      <c r="GEV4" s="651"/>
      <c r="GEW4" s="651"/>
      <c r="GEX4" s="651"/>
      <c r="GEY4" s="651"/>
      <c r="GEZ4" s="651"/>
      <c r="GFA4" s="651"/>
      <c r="GFB4" s="651"/>
      <c r="GFC4" s="651"/>
      <c r="GFD4" s="651"/>
      <c r="GFE4" s="651"/>
      <c r="GFF4" s="651"/>
      <c r="GFG4" s="651"/>
      <c r="GFH4" s="651"/>
      <c r="GFI4" s="651"/>
      <c r="GFJ4" s="651"/>
      <c r="GFK4" s="651"/>
      <c r="GFL4" s="651"/>
      <c r="GFM4" s="651"/>
      <c r="GFN4" s="651"/>
      <c r="GFO4" s="651"/>
      <c r="GFP4" s="651"/>
      <c r="GFQ4" s="651"/>
      <c r="GFR4" s="651"/>
      <c r="GFS4" s="651"/>
      <c r="GFT4" s="651"/>
      <c r="GFU4" s="651"/>
      <c r="GFV4" s="651"/>
      <c r="GFW4" s="651"/>
      <c r="GFX4" s="651"/>
      <c r="GFY4" s="651"/>
      <c r="GFZ4" s="651"/>
      <c r="GGA4" s="651"/>
      <c r="GGB4" s="651"/>
      <c r="GGC4" s="651"/>
      <c r="GGD4" s="651"/>
      <c r="GGE4" s="651"/>
      <c r="GGF4" s="651"/>
      <c r="GGG4" s="651"/>
      <c r="GGH4" s="651"/>
      <c r="GGI4" s="651"/>
      <c r="GGJ4" s="651"/>
      <c r="GGK4" s="651"/>
      <c r="GGL4" s="651"/>
      <c r="GGM4" s="651"/>
      <c r="GGN4" s="651"/>
      <c r="GGO4" s="651"/>
      <c r="GGP4" s="651"/>
      <c r="GGQ4" s="651"/>
      <c r="GGR4" s="651"/>
      <c r="GGS4" s="651"/>
      <c r="GGT4" s="651"/>
      <c r="GGU4" s="651"/>
      <c r="GGV4" s="651"/>
      <c r="GGW4" s="651"/>
      <c r="GGX4" s="651"/>
      <c r="GGY4" s="651"/>
      <c r="GGZ4" s="651"/>
      <c r="GHA4" s="651"/>
      <c r="GHB4" s="651"/>
      <c r="GHC4" s="651"/>
      <c r="GHD4" s="651"/>
      <c r="GHE4" s="651"/>
      <c r="GHF4" s="651"/>
      <c r="GHG4" s="651"/>
      <c r="GHH4" s="651"/>
      <c r="GHI4" s="651"/>
      <c r="GHJ4" s="651"/>
      <c r="GHK4" s="651"/>
      <c r="GHL4" s="651"/>
      <c r="GHM4" s="651"/>
      <c r="GHN4" s="651"/>
      <c r="GHO4" s="651"/>
      <c r="GHP4" s="651"/>
      <c r="GHQ4" s="651"/>
      <c r="GHR4" s="651"/>
      <c r="GHS4" s="651"/>
      <c r="GHT4" s="651"/>
      <c r="GHU4" s="651"/>
      <c r="GHV4" s="651"/>
      <c r="GHW4" s="651"/>
      <c r="GHX4" s="651"/>
      <c r="GHY4" s="651"/>
      <c r="GHZ4" s="651"/>
      <c r="GIA4" s="651"/>
      <c r="GIB4" s="651"/>
      <c r="GIC4" s="651"/>
      <c r="GID4" s="651"/>
      <c r="GIE4" s="651"/>
      <c r="GIF4" s="651"/>
      <c r="GIG4" s="651"/>
      <c r="GIH4" s="651"/>
      <c r="GII4" s="651"/>
      <c r="GIJ4" s="651"/>
      <c r="GIK4" s="651"/>
      <c r="GIL4" s="651"/>
      <c r="GIM4" s="651"/>
      <c r="GIN4" s="651"/>
      <c r="GIO4" s="651"/>
      <c r="GIP4" s="651"/>
      <c r="GIQ4" s="651"/>
      <c r="GIR4" s="651"/>
      <c r="GIS4" s="651"/>
      <c r="GIT4" s="651"/>
      <c r="GIU4" s="651"/>
      <c r="GIV4" s="651"/>
      <c r="GIW4" s="651"/>
      <c r="GIX4" s="651"/>
      <c r="GIY4" s="651"/>
      <c r="GIZ4" s="651"/>
      <c r="GJA4" s="651"/>
      <c r="GJB4" s="651"/>
      <c r="GJC4" s="651"/>
      <c r="GJD4" s="651"/>
      <c r="GJE4" s="651"/>
      <c r="GJF4" s="651"/>
      <c r="GJG4" s="651"/>
      <c r="GJH4" s="651"/>
      <c r="GJI4" s="651"/>
      <c r="GJJ4" s="651"/>
      <c r="GJK4" s="651"/>
      <c r="GJL4" s="651"/>
      <c r="GJM4" s="651"/>
      <c r="GJN4" s="651"/>
      <c r="GJO4" s="651"/>
      <c r="GJP4" s="651"/>
      <c r="GJQ4" s="651"/>
      <c r="GJR4" s="651"/>
      <c r="GJS4" s="651"/>
      <c r="GJT4" s="651"/>
      <c r="GJU4" s="651"/>
      <c r="GJV4" s="651"/>
      <c r="GJW4" s="651"/>
      <c r="GJX4" s="651"/>
      <c r="GJY4" s="651"/>
      <c r="GJZ4" s="651"/>
      <c r="GKA4" s="651"/>
      <c r="GKB4" s="651"/>
      <c r="GKC4" s="651"/>
      <c r="GKD4" s="651"/>
      <c r="GKE4" s="651"/>
      <c r="GKF4" s="651"/>
      <c r="GKG4" s="651"/>
      <c r="GKH4" s="651"/>
      <c r="GKI4" s="651"/>
      <c r="GKJ4" s="651"/>
      <c r="GKK4" s="651"/>
      <c r="GKL4" s="651"/>
      <c r="GKM4" s="651"/>
      <c r="GKN4" s="651"/>
      <c r="GKO4" s="651"/>
      <c r="GKP4" s="651"/>
      <c r="GKQ4" s="651"/>
      <c r="GKR4" s="651"/>
      <c r="GKS4" s="651"/>
      <c r="GKT4" s="651"/>
      <c r="GKU4" s="651"/>
      <c r="GKV4" s="651"/>
      <c r="GKW4" s="651"/>
      <c r="GKX4" s="651"/>
      <c r="GKY4" s="651"/>
      <c r="GKZ4" s="651"/>
      <c r="GLA4" s="651"/>
      <c r="GLB4" s="651"/>
      <c r="GLC4" s="651"/>
      <c r="GLD4" s="651"/>
      <c r="GLE4" s="651"/>
      <c r="GLF4" s="651"/>
      <c r="GLG4" s="651"/>
      <c r="GLH4" s="651"/>
      <c r="GLI4" s="651"/>
      <c r="GLJ4" s="651"/>
      <c r="GLK4" s="651"/>
      <c r="GLL4" s="651"/>
      <c r="GLM4" s="651"/>
      <c r="GLN4" s="651"/>
      <c r="GLO4" s="651"/>
      <c r="GLP4" s="651"/>
      <c r="GLQ4" s="651"/>
      <c r="GLR4" s="651"/>
      <c r="GLS4" s="651"/>
      <c r="GLT4" s="651"/>
      <c r="GLU4" s="651"/>
      <c r="GLV4" s="651"/>
      <c r="GLW4" s="651"/>
      <c r="GLX4" s="651"/>
      <c r="GLY4" s="651"/>
      <c r="GLZ4" s="651"/>
      <c r="GMA4" s="651"/>
      <c r="GMB4" s="651"/>
      <c r="GMC4" s="651"/>
      <c r="GMD4" s="651"/>
      <c r="GME4" s="651"/>
      <c r="GMF4" s="651"/>
      <c r="GMG4" s="651"/>
      <c r="GMH4" s="651"/>
      <c r="GMI4" s="651"/>
      <c r="GMJ4" s="651"/>
      <c r="GMK4" s="651"/>
      <c r="GML4" s="651"/>
      <c r="GMM4" s="651"/>
      <c r="GMN4" s="651"/>
      <c r="GMO4" s="651"/>
      <c r="GMP4" s="651"/>
      <c r="GMQ4" s="651"/>
      <c r="GMR4" s="651"/>
      <c r="GMS4" s="651"/>
      <c r="GMT4" s="651"/>
      <c r="GMU4" s="651"/>
      <c r="GMV4" s="651"/>
      <c r="GMW4" s="651"/>
      <c r="GMX4" s="651"/>
      <c r="GMY4" s="651"/>
      <c r="GMZ4" s="651"/>
      <c r="GNA4" s="651"/>
      <c r="GNB4" s="651"/>
      <c r="GNC4" s="651"/>
      <c r="GND4" s="651"/>
      <c r="GNE4" s="651"/>
      <c r="GNF4" s="651"/>
      <c r="GNG4" s="651"/>
      <c r="GNH4" s="651"/>
      <c r="GNI4" s="651"/>
      <c r="GNJ4" s="651"/>
      <c r="GNK4" s="651"/>
      <c r="GNL4" s="651"/>
      <c r="GNM4" s="651"/>
      <c r="GNN4" s="651"/>
      <c r="GNO4" s="651"/>
      <c r="GNP4" s="651"/>
      <c r="GNQ4" s="651"/>
      <c r="GNR4" s="651"/>
      <c r="GNS4" s="651"/>
      <c r="GNT4" s="651"/>
      <c r="GNU4" s="651"/>
      <c r="GNV4" s="651"/>
      <c r="GNW4" s="651"/>
      <c r="GNX4" s="651"/>
      <c r="GNY4" s="651"/>
      <c r="GNZ4" s="651"/>
      <c r="GOA4" s="651"/>
      <c r="GOB4" s="651"/>
      <c r="GOC4" s="651"/>
      <c r="GOD4" s="651"/>
      <c r="GOE4" s="651"/>
      <c r="GOF4" s="651"/>
      <c r="GOG4" s="651"/>
      <c r="GOH4" s="651"/>
      <c r="GOI4" s="651"/>
      <c r="GOJ4" s="651"/>
      <c r="GOK4" s="651"/>
      <c r="GOL4" s="651"/>
      <c r="GOM4" s="651"/>
      <c r="GON4" s="651"/>
      <c r="GOO4" s="651"/>
      <c r="GOP4" s="651"/>
      <c r="GOQ4" s="651"/>
      <c r="GOR4" s="651"/>
      <c r="GOS4" s="651"/>
      <c r="GOT4" s="651"/>
      <c r="GOU4" s="651"/>
      <c r="GOV4" s="651"/>
      <c r="GOW4" s="651"/>
      <c r="GOX4" s="651"/>
      <c r="GOY4" s="651"/>
      <c r="GOZ4" s="651"/>
      <c r="GPA4" s="651"/>
      <c r="GPB4" s="651"/>
      <c r="GPC4" s="651"/>
      <c r="GPD4" s="651"/>
      <c r="GPE4" s="651"/>
      <c r="GPF4" s="651"/>
      <c r="GPG4" s="651"/>
      <c r="GPH4" s="651"/>
      <c r="GPI4" s="651"/>
      <c r="GPJ4" s="651"/>
      <c r="GPK4" s="651"/>
      <c r="GPL4" s="651"/>
      <c r="GPM4" s="651"/>
      <c r="GPN4" s="651"/>
      <c r="GPO4" s="651"/>
      <c r="GPP4" s="651"/>
      <c r="GPQ4" s="651"/>
      <c r="GPR4" s="651"/>
      <c r="GPS4" s="651"/>
      <c r="GPT4" s="651"/>
      <c r="GPU4" s="651"/>
      <c r="GPV4" s="651"/>
      <c r="GPW4" s="651"/>
      <c r="GPX4" s="651"/>
      <c r="GPY4" s="651"/>
      <c r="GPZ4" s="651"/>
      <c r="GQA4" s="651"/>
      <c r="GQB4" s="651"/>
      <c r="GQC4" s="651"/>
      <c r="GQD4" s="651"/>
      <c r="GQE4" s="651"/>
      <c r="GQF4" s="651"/>
      <c r="GQG4" s="651"/>
      <c r="GQH4" s="651"/>
      <c r="GQI4" s="651"/>
      <c r="GQJ4" s="651"/>
      <c r="GQK4" s="651"/>
      <c r="GQL4" s="651"/>
      <c r="GQM4" s="651"/>
      <c r="GQN4" s="651"/>
      <c r="GQO4" s="651"/>
      <c r="GQP4" s="651"/>
      <c r="GQQ4" s="651"/>
      <c r="GQR4" s="651"/>
      <c r="GQS4" s="651"/>
      <c r="GQT4" s="651"/>
      <c r="GQU4" s="651"/>
      <c r="GQV4" s="651"/>
      <c r="GQW4" s="651"/>
      <c r="GQX4" s="651"/>
      <c r="GQY4" s="651"/>
      <c r="GQZ4" s="651"/>
      <c r="GRA4" s="651"/>
      <c r="GRB4" s="651"/>
      <c r="GRC4" s="651"/>
      <c r="GRD4" s="651"/>
      <c r="GRE4" s="651"/>
      <c r="GRF4" s="651"/>
      <c r="GRG4" s="651"/>
      <c r="GRH4" s="651"/>
      <c r="GRI4" s="651"/>
      <c r="GRJ4" s="651"/>
      <c r="GRK4" s="651"/>
      <c r="GRL4" s="651"/>
      <c r="GRM4" s="651"/>
      <c r="GRN4" s="651"/>
      <c r="GRO4" s="651"/>
      <c r="GRP4" s="651"/>
      <c r="GRQ4" s="651"/>
      <c r="GRR4" s="651"/>
      <c r="GRS4" s="651"/>
      <c r="GRT4" s="651"/>
      <c r="GRU4" s="651"/>
      <c r="GRV4" s="651"/>
      <c r="GRW4" s="651"/>
      <c r="GRX4" s="651"/>
      <c r="GRY4" s="651"/>
      <c r="GRZ4" s="651"/>
      <c r="GSA4" s="651"/>
      <c r="GSB4" s="651"/>
      <c r="GSC4" s="651"/>
      <c r="GSD4" s="651"/>
      <c r="GSE4" s="651"/>
      <c r="GSF4" s="651"/>
      <c r="GSG4" s="651"/>
      <c r="GSH4" s="651"/>
      <c r="GSI4" s="651"/>
      <c r="GSJ4" s="651"/>
      <c r="GSK4" s="651"/>
      <c r="GSL4" s="651"/>
      <c r="GSM4" s="651"/>
      <c r="GSN4" s="651"/>
      <c r="GSO4" s="651"/>
      <c r="GSP4" s="651"/>
      <c r="GSQ4" s="651"/>
      <c r="GSR4" s="651"/>
      <c r="GSS4" s="651"/>
      <c r="GST4" s="651"/>
      <c r="GSU4" s="651"/>
      <c r="GSV4" s="651"/>
      <c r="GSW4" s="651"/>
      <c r="GSX4" s="651"/>
      <c r="GSY4" s="651"/>
      <c r="GSZ4" s="651"/>
      <c r="GTA4" s="651"/>
      <c r="GTB4" s="651"/>
      <c r="GTC4" s="651"/>
      <c r="GTD4" s="651"/>
      <c r="GTE4" s="651"/>
      <c r="GTF4" s="651"/>
      <c r="GTG4" s="651"/>
      <c r="GTH4" s="651"/>
      <c r="GTI4" s="651"/>
      <c r="GTJ4" s="651"/>
      <c r="GTK4" s="651"/>
      <c r="GTL4" s="651"/>
      <c r="GTM4" s="651"/>
      <c r="GTN4" s="651"/>
      <c r="GTO4" s="651"/>
      <c r="GTP4" s="651"/>
      <c r="GTQ4" s="651"/>
      <c r="GTR4" s="651"/>
      <c r="GTS4" s="651"/>
      <c r="GTT4" s="651"/>
      <c r="GTU4" s="651"/>
      <c r="GTV4" s="651"/>
      <c r="GTW4" s="651"/>
      <c r="GTX4" s="651"/>
      <c r="GTY4" s="651"/>
      <c r="GTZ4" s="651"/>
      <c r="GUA4" s="651"/>
      <c r="GUB4" s="651"/>
      <c r="GUC4" s="651"/>
      <c r="GUD4" s="651"/>
      <c r="GUE4" s="651"/>
      <c r="GUF4" s="651"/>
      <c r="GUG4" s="651"/>
      <c r="GUH4" s="651"/>
      <c r="GUI4" s="651"/>
      <c r="GUJ4" s="651"/>
      <c r="GUK4" s="651"/>
      <c r="GUL4" s="651"/>
      <c r="GUM4" s="651"/>
      <c r="GUN4" s="651"/>
      <c r="GUO4" s="651"/>
      <c r="GUP4" s="651"/>
      <c r="GUQ4" s="651"/>
      <c r="GUR4" s="651"/>
      <c r="GUS4" s="651"/>
      <c r="GUT4" s="651"/>
      <c r="GUU4" s="651"/>
      <c r="GUV4" s="651"/>
      <c r="GUW4" s="651"/>
      <c r="GUX4" s="651"/>
      <c r="GUY4" s="651"/>
      <c r="GUZ4" s="651"/>
      <c r="GVA4" s="651"/>
      <c r="GVB4" s="651"/>
      <c r="GVC4" s="651"/>
      <c r="GVD4" s="651"/>
      <c r="GVE4" s="651"/>
      <c r="GVF4" s="651"/>
      <c r="GVG4" s="651"/>
      <c r="GVH4" s="651"/>
      <c r="GVI4" s="651"/>
      <c r="GVJ4" s="651"/>
      <c r="GVK4" s="651"/>
      <c r="GVL4" s="651"/>
      <c r="GVM4" s="651"/>
      <c r="GVN4" s="651"/>
      <c r="GVO4" s="651"/>
      <c r="GVP4" s="651"/>
      <c r="GVQ4" s="651"/>
      <c r="GVR4" s="651"/>
      <c r="GVS4" s="651"/>
      <c r="GVT4" s="651"/>
      <c r="GVU4" s="651"/>
      <c r="GVV4" s="651"/>
      <c r="GVW4" s="651"/>
      <c r="GVX4" s="651"/>
      <c r="GVY4" s="651"/>
      <c r="GVZ4" s="651"/>
      <c r="GWA4" s="651"/>
      <c r="GWB4" s="651"/>
      <c r="GWC4" s="651"/>
      <c r="GWD4" s="651"/>
      <c r="GWE4" s="651"/>
      <c r="GWF4" s="651"/>
      <c r="GWG4" s="651"/>
      <c r="GWH4" s="651"/>
      <c r="GWI4" s="651"/>
      <c r="GWJ4" s="651"/>
      <c r="GWK4" s="651"/>
      <c r="GWL4" s="651"/>
      <c r="GWM4" s="651"/>
      <c r="GWN4" s="651"/>
      <c r="GWO4" s="651"/>
      <c r="GWP4" s="651"/>
      <c r="GWQ4" s="651"/>
      <c r="GWR4" s="651"/>
      <c r="GWS4" s="651"/>
      <c r="GWT4" s="651"/>
      <c r="GWU4" s="651"/>
      <c r="GWV4" s="651"/>
      <c r="GWW4" s="651"/>
      <c r="GWX4" s="651"/>
      <c r="GWY4" s="651"/>
      <c r="GWZ4" s="651"/>
      <c r="GXA4" s="651"/>
      <c r="GXB4" s="651"/>
      <c r="GXC4" s="651"/>
      <c r="GXD4" s="651"/>
      <c r="GXE4" s="651"/>
      <c r="GXF4" s="651"/>
      <c r="GXG4" s="651"/>
      <c r="GXH4" s="651"/>
      <c r="GXI4" s="651"/>
      <c r="GXJ4" s="651"/>
      <c r="GXK4" s="651"/>
      <c r="GXL4" s="651"/>
      <c r="GXM4" s="651"/>
      <c r="GXN4" s="651"/>
      <c r="GXO4" s="651"/>
      <c r="GXP4" s="651"/>
      <c r="GXQ4" s="651"/>
      <c r="GXR4" s="651"/>
      <c r="GXS4" s="651"/>
      <c r="GXT4" s="651"/>
      <c r="GXU4" s="651"/>
      <c r="GXV4" s="651"/>
      <c r="GXW4" s="651"/>
      <c r="GXX4" s="651"/>
      <c r="GXY4" s="651"/>
      <c r="GXZ4" s="651"/>
      <c r="GYA4" s="651"/>
      <c r="GYB4" s="651"/>
      <c r="GYC4" s="651"/>
      <c r="GYD4" s="651"/>
      <c r="GYE4" s="651"/>
      <c r="GYF4" s="651"/>
      <c r="GYG4" s="651"/>
      <c r="GYH4" s="651"/>
      <c r="GYI4" s="651"/>
      <c r="GYJ4" s="651"/>
      <c r="GYK4" s="651"/>
      <c r="GYL4" s="651"/>
      <c r="GYM4" s="651"/>
      <c r="GYN4" s="651"/>
      <c r="GYO4" s="651"/>
      <c r="GYP4" s="651"/>
      <c r="GYQ4" s="651"/>
      <c r="GYR4" s="651"/>
      <c r="GYS4" s="651"/>
      <c r="GYT4" s="651"/>
      <c r="GYU4" s="651"/>
      <c r="GYV4" s="651"/>
      <c r="GYW4" s="651"/>
      <c r="GYX4" s="651"/>
      <c r="GYY4" s="651"/>
      <c r="GYZ4" s="651"/>
      <c r="GZA4" s="651"/>
      <c r="GZB4" s="651"/>
      <c r="GZC4" s="651"/>
      <c r="GZD4" s="651"/>
      <c r="GZE4" s="651"/>
      <c r="GZF4" s="651"/>
      <c r="GZG4" s="651"/>
      <c r="GZH4" s="651"/>
      <c r="GZI4" s="651"/>
      <c r="GZJ4" s="651"/>
      <c r="GZK4" s="651"/>
      <c r="GZL4" s="651"/>
      <c r="GZM4" s="651"/>
      <c r="GZN4" s="651"/>
      <c r="GZO4" s="651"/>
      <c r="GZP4" s="651"/>
      <c r="GZQ4" s="651"/>
      <c r="GZR4" s="651"/>
      <c r="GZS4" s="651"/>
      <c r="GZT4" s="651"/>
      <c r="GZU4" s="651"/>
      <c r="GZV4" s="651"/>
      <c r="GZW4" s="651"/>
      <c r="GZX4" s="651"/>
      <c r="GZY4" s="651"/>
      <c r="GZZ4" s="651"/>
      <c r="HAA4" s="651"/>
      <c r="HAB4" s="651"/>
      <c r="HAC4" s="651"/>
      <c r="HAD4" s="651"/>
      <c r="HAE4" s="651"/>
      <c r="HAF4" s="651"/>
      <c r="HAG4" s="651"/>
      <c r="HAH4" s="651"/>
      <c r="HAI4" s="651"/>
      <c r="HAJ4" s="651"/>
      <c r="HAK4" s="651"/>
      <c r="HAL4" s="651"/>
      <c r="HAM4" s="651"/>
      <c r="HAN4" s="651"/>
      <c r="HAO4" s="651"/>
      <c r="HAP4" s="651"/>
      <c r="HAQ4" s="651"/>
      <c r="HAR4" s="651"/>
      <c r="HAS4" s="651"/>
      <c r="HAT4" s="651"/>
      <c r="HAU4" s="651"/>
      <c r="HAV4" s="651"/>
      <c r="HAW4" s="651"/>
      <c r="HAX4" s="651"/>
      <c r="HAY4" s="651"/>
      <c r="HAZ4" s="651"/>
      <c r="HBA4" s="651"/>
      <c r="HBB4" s="651"/>
      <c r="HBC4" s="651"/>
      <c r="HBD4" s="651"/>
      <c r="HBE4" s="651"/>
      <c r="HBF4" s="651"/>
      <c r="HBG4" s="651"/>
      <c r="HBH4" s="651"/>
      <c r="HBI4" s="651"/>
      <c r="HBJ4" s="651"/>
      <c r="HBK4" s="651"/>
      <c r="HBL4" s="651"/>
      <c r="HBM4" s="651"/>
      <c r="HBN4" s="651"/>
      <c r="HBO4" s="651"/>
      <c r="HBP4" s="651"/>
      <c r="HBQ4" s="651"/>
      <c r="HBR4" s="651"/>
      <c r="HBS4" s="651"/>
      <c r="HBT4" s="651"/>
      <c r="HBU4" s="651"/>
      <c r="HBV4" s="651"/>
      <c r="HBW4" s="651"/>
      <c r="HBX4" s="651"/>
      <c r="HBY4" s="651"/>
      <c r="HBZ4" s="651"/>
      <c r="HCA4" s="651"/>
      <c r="HCB4" s="651"/>
      <c r="HCC4" s="651"/>
      <c r="HCD4" s="651"/>
      <c r="HCE4" s="651"/>
      <c r="HCF4" s="651"/>
      <c r="HCG4" s="651"/>
      <c r="HCH4" s="651"/>
      <c r="HCI4" s="651"/>
      <c r="HCJ4" s="651"/>
      <c r="HCK4" s="651"/>
      <c r="HCL4" s="651"/>
      <c r="HCM4" s="651"/>
      <c r="HCN4" s="651"/>
      <c r="HCO4" s="651"/>
      <c r="HCP4" s="651"/>
      <c r="HCQ4" s="651"/>
      <c r="HCR4" s="651"/>
      <c r="HCS4" s="651"/>
      <c r="HCT4" s="651"/>
      <c r="HCU4" s="651"/>
      <c r="HCV4" s="651"/>
      <c r="HCW4" s="651"/>
      <c r="HCX4" s="651"/>
      <c r="HCY4" s="651"/>
      <c r="HCZ4" s="651"/>
      <c r="HDA4" s="651"/>
      <c r="HDB4" s="651"/>
      <c r="HDC4" s="651"/>
      <c r="HDD4" s="651"/>
      <c r="HDE4" s="651"/>
      <c r="HDF4" s="651"/>
      <c r="HDG4" s="651"/>
      <c r="HDH4" s="651"/>
      <c r="HDI4" s="651"/>
      <c r="HDJ4" s="651"/>
      <c r="HDK4" s="651"/>
      <c r="HDL4" s="651"/>
      <c r="HDM4" s="651"/>
      <c r="HDN4" s="651"/>
      <c r="HDO4" s="651"/>
      <c r="HDP4" s="651"/>
      <c r="HDQ4" s="651"/>
      <c r="HDR4" s="651"/>
      <c r="HDS4" s="651"/>
      <c r="HDT4" s="651"/>
      <c r="HDU4" s="651"/>
      <c r="HDV4" s="651"/>
      <c r="HDW4" s="651"/>
      <c r="HDX4" s="651"/>
      <c r="HDY4" s="651"/>
      <c r="HDZ4" s="651"/>
      <c r="HEA4" s="651"/>
      <c r="HEB4" s="651"/>
      <c r="HEC4" s="651"/>
      <c r="HED4" s="651"/>
      <c r="HEE4" s="651"/>
      <c r="HEF4" s="651"/>
      <c r="HEG4" s="651"/>
      <c r="HEH4" s="651"/>
      <c r="HEI4" s="651"/>
      <c r="HEJ4" s="651"/>
      <c r="HEK4" s="651"/>
      <c r="HEL4" s="651"/>
      <c r="HEM4" s="651"/>
      <c r="HEN4" s="651"/>
      <c r="HEO4" s="651"/>
      <c r="HEP4" s="651"/>
      <c r="HEQ4" s="651"/>
      <c r="HER4" s="651"/>
      <c r="HES4" s="651"/>
      <c r="HET4" s="651"/>
      <c r="HEU4" s="651"/>
      <c r="HEV4" s="651"/>
      <c r="HEW4" s="651"/>
      <c r="HEX4" s="651"/>
      <c r="HEY4" s="651"/>
      <c r="HEZ4" s="651"/>
      <c r="HFA4" s="651"/>
      <c r="HFB4" s="651"/>
      <c r="HFC4" s="651"/>
      <c r="HFD4" s="651"/>
      <c r="HFE4" s="651"/>
      <c r="HFF4" s="651"/>
      <c r="HFG4" s="651"/>
      <c r="HFH4" s="651"/>
      <c r="HFI4" s="651"/>
      <c r="HFJ4" s="651"/>
      <c r="HFK4" s="651"/>
      <c r="HFL4" s="651"/>
      <c r="HFM4" s="651"/>
      <c r="HFN4" s="651"/>
      <c r="HFO4" s="651"/>
      <c r="HFP4" s="651"/>
      <c r="HFQ4" s="651"/>
      <c r="HFR4" s="651"/>
      <c r="HFS4" s="651"/>
      <c r="HFT4" s="651"/>
      <c r="HFU4" s="651"/>
      <c r="HFV4" s="651"/>
      <c r="HFW4" s="651"/>
      <c r="HFX4" s="651"/>
      <c r="HFY4" s="651"/>
      <c r="HFZ4" s="651"/>
      <c r="HGA4" s="651"/>
      <c r="HGB4" s="651"/>
      <c r="HGC4" s="651"/>
      <c r="HGD4" s="651"/>
      <c r="HGE4" s="651"/>
      <c r="HGF4" s="651"/>
      <c r="HGG4" s="651"/>
      <c r="HGH4" s="651"/>
      <c r="HGI4" s="651"/>
      <c r="HGJ4" s="651"/>
      <c r="HGK4" s="651"/>
      <c r="HGL4" s="651"/>
      <c r="HGM4" s="651"/>
      <c r="HGN4" s="651"/>
      <c r="HGO4" s="651"/>
      <c r="HGP4" s="651"/>
      <c r="HGQ4" s="651"/>
      <c r="HGR4" s="651"/>
      <c r="HGS4" s="651"/>
      <c r="HGT4" s="651"/>
      <c r="HGU4" s="651"/>
      <c r="HGV4" s="651"/>
      <c r="HGW4" s="651"/>
      <c r="HGX4" s="651"/>
      <c r="HGY4" s="651"/>
      <c r="HGZ4" s="651"/>
      <c r="HHA4" s="651"/>
      <c r="HHB4" s="651"/>
      <c r="HHC4" s="651"/>
      <c r="HHD4" s="651"/>
      <c r="HHE4" s="651"/>
      <c r="HHF4" s="651"/>
      <c r="HHG4" s="651"/>
      <c r="HHH4" s="651"/>
      <c r="HHI4" s="651"/>
      <c r="HHJ4" s="651"/>
      <c r="HHK4" s="651"/>
      <c r="HHL4" s="651"/>
      <c r="HHM4" s="651"/>
      <c r="HHN4" s="651"/>
      <c r="HHO4" s="651"/>
      <c r="HHP4" s="651"/>
      <c r="HHQ4" s="651"/>
      <c r="HHR4" s="651"/>
      <c r="HHS4" s="651"/>
      <c r="HHT4" s="651"/>
      <c r="HHU4" s="651"/>
      <c r="HHV4" s="651"/>
      <c r="HHW4" s="651"/>
      <c r="HHX4" s="651"/>
      <c r="HHY4" s="651"/>
      <c r="HHZ4" s="651"/>
      <c r="HIA4" s="651"/>
      <c r="HIB4" s="651"/>
      <c r="HIC4" s="651"/>
      <c r="HID4" s="651"/>
      <c r="HIE4" s="651"/>
      <c r="HIF4" s="651"/>
      <c r="HIG4" s="651"/>
      <c r="HIH4" s="651"/>
      <c r="HII4" s="651"/>
      <c r="HIJ4" s="651"/>
      <c r="HIK4" s="651"/>
      <c r="HIL4" s="651"/>
      <c r="HIM4" s="651"/>
      <c r="HIN4" s="651"/>
      <c r="HIO4" s="651"/>
      <c r="HIP4" s="651"/>
      <c r="HIQ4" s="651"/>
      <c r="HIR4" s="651"/>
      <c r="HIS4" s="651"/>
      <c r="HIT4" s="651"/>
      <c r="HIU4" s="651"/>
      <c r="HIV4" s="651"/>
      <c r="HIW4" s="651"/>
      <c r="HIX4" s="651"/>
      <c r="HIY4" s="651"/>
      <c r="HIZ4" s="651"/>
      <c r="HJA4" s="651"/>
      <c r="HJB4" s="651"/>
      <c r="HJC4" s="651"/>
      <c r="HJD4" s="651"/>
      <c r="HJE4" s="651"/>
      <c r="HJF4" s="651"/>
      <c r="HJG4" s="651"/>
      <c r="HJH4" s="651"/>
      <c r="HJI4" s="651"/>
      <c r="HJJ4" s="651"/>
      <c r="HJK4" s="651"/>
      <c r="HJL4" s="651"/>
      <c r="HJM4" s="651"/>
      <c r="HJN4" s="651"/>
      <c r="HJO4" s="651"/>
      <c r="HJP4" s="651"/>
      <c r="HJQ4" s="651"/>
      <c r="HJR4" s="651"/>
      <c r="HJS4" s="651"/>
      <c r="HJT4" s="651"/>
      <c r="HJU4" s="651"/>
      <c r="HJV4" s="651"/>
      <c r="HJW4" s="651"/>
      <c r="HJX4" s="651"/>
      <c r="HJY4" s="651"/>
      <c r="HJZ4" s="651"/>
      <c r="HKA4" s="651"/>
      <c r="HKB4" s="651"/>
      <c r="HKC4" s="651"/>
      <c r="HKD4" s="651"/>
      <c r="HKE4" s="651"/>
      <c r="HKF4" s="651"/>
      <c r="HKG4" s="651"/>
      <c r="HKH4" s="651"/>
      <c r="HKI4" s="651"/>
      <c r="HKJ4" s="651"/>
      <c r="HKK4" s="651"/>
      <c r="HKL4" s="651"/>
      <c r="HKM4" s="651"/>
      <c r="HKN4" s="651"/>
      <c r="HKO4" s="651"/>
      <c r="HKP4" s="651"/>
      <c r="HKQ4" s="651"/>
      <c r="HKR4" s="651"/>
      <c r="HKS4" s="651"/>
      <c r="HKT4" s="651"/>
      <c r="HKU4" s="651"/>
      <c r="HKV4" s="651"/>
      <c r="HKW4" s="651"/>
      <c r="HKX4" s="651"/>
      <c r="HKY4" s="651"/>
      <c r="HKZ4" s="651"/>
      <c r="HLA4" s="651"/>
      <c r="HLB4" s="651"/>
      <c r="HLC4" s="651"/>
      <c r="HLD4" s="651"/>
      <c r="HLE4" s="651"/>
      <c r="HLF4" s="651"/>
      <c r="HLG4" s="651"/>
      <c r="HLH4" s="651"/>
      <c r="HLI4" s="651"/>
      <c r="HLJ4" s="651"/>
      <c r="HLK4" s="651"/>
      <c r="HLL4" s="651"/>
      <c r="HLM4" s="651"/>
      <c r="HLN4" s="651"/>
      <c r="HLO4" s="651"/>
      <c r="HLP4" s="651"/>
      <c r="HLQ4" s="651"/>
      <c r="HLR4" s="651"/>
      <c r="HLS4" s="651"/>
      <c r="HLT4" s="651"/>
      <c r="HLU4" s="651"/>
      <c r="HLV4" s="651"/>
      <c r="HLW4" s="651"/>
      <c r="HLX4" s="651"/>
      <c r="HLY4" s="651"/>
      <c r="HLZ4" s="651"/>
      <c r="HMA4" s="651"/>
      <c r="HMB4" s="651"/>
      <c r="HMC4" s="651"/>
      <c r="HMD4" s="651"/>
      <c r="HME4" s="651"/>
      <c r="HMF4" s="651"/>
      <c r="HMG4" s="651"/>
      <c r="HMH4" s="651"/>
      <c r="HMI4" s="651"/>
      <c r="HMJ4" s="651"/>
      <c r="HMK4" s="651"/>
      <c r="HML4" s="651"/>
      <c r="HMM4" s="651"/>
      <c r="HMN4" s="651"/>
      <c r="HMO4" s="651"/>
      <c r="HMP4" s="651"/>
      <c r="HMQ4" s="651"/>
      <c r="HMR4" s="651"/>
      <c r="HMS4" s="651"/>
      <c r="HMT4" s="651"/>
      <c r="HMU4" s="651"/>
      <c r="HMV4" s="651"/>
      <c r="HMW4" s="651"/>
      <c r="HMX4" s="651"/>
      <c r="HMY4" s="651"/>
      <c r="HMZ4" s="651"/>
      <c r="HNA4" s="651"/>
      <c r="HNB4" s="651"/>
      <c r="HNC4" s="651"/>
      <c r="HND4" s="651"/>
      <c r="HNE4" s="651"/>
      <c r="HNF4" s="651"/>
      <c r="HNG4" s="651"/>
      <c r="HNH4" s="651"/>
      <c r="HNI4" s="651"/>
      <c r="HNJ4" s="651"/>
      <c r="HNK4" s="651"/>
      <c r="HNL4" s="651"/>
      <c r="HNM4" s="651"/>
      <c r="HNN4" s="651"/>
      <c r="HNO4" s="651"/>
      <c r="HNP4" s="651"/>
      <c r="HNQ4" s="651"/>
      <c r="HNR4" s="651"/>
      <c r="HNS4" s="651"/>
      <c r="HNT4" s="651"/>
      <c r="HNU4" s="651"/>
      <c r="HNV4" s="651"/>
      <c r="HNW4" s="651"/>
      <c r="HNX4" s="651"/>
      <c r="HNY4" s="651"/>
      <c r="HNZ4" s="651"/>
      <c r="HOA4" s="651"/>
      <c r="HOB4" s="651"/>
      <c r="HOC4" s="651"/>
      <c r="HOD4" s="651"/>
      <c r="HOE4" s="651"/>
      <c r="HOF4" s="651"/>
      <c r="HOG4" s="651"/>
      <c r="HOH4" s="651"/>
      <c r="HOI4" s="651"/>
      <c r="HOJ4" s="651"/>
      <c r="HOK4" s="651"/>
      <c r="HOL4" s="651"/>
      <c r="HOM4" s="651"/>
      <c r="HON4" s="651"/>
      <c r="HOO4" s="651"/>
      <c r="HOP4" s="651"/>
      <c r="HOQ4" s="651"/>
      <c r="HOR4" s="651"/>
      <c r="HOS4" s="651"/>
      <c r="HOT4" s="651"/>
      <c r="HOU4" s="651"/>
      <c r="HOV4" s="651"/>
      <c r="HOW4" s="651"/>
      <c r="HOX4" s="651"/>
      <c r="HOY4" s="651"/>
      <c r="HOZ4" s="651"/>
      <c r="HPA4" s="651"/>
      <c r="HPB4" s="651"/>
      <c r="HPC4" s="651"/>
      <c r="HPD4" s="651"/>
      <c r="HPE4" s="651"/>
      <c r="HPF4" s="651"/>
      <c r="HPG4" s="651"/>
      <c r="HPH4" s="651"/>
      <c r="HPI4" s="651"/>
      <c r="HPJ4" s="651"/>
      <c r="HPK4" s="651"/>
      <c r="HPL4" s="651"/>
      <c r="HPM4" s="651"/>
      <c r="HPN4" s="651"/>
      <c r="HPO4" s="651"/>
      <c r="HPP4" s="651"/>
      <c r="HPQ4" s="651"/>
      <c r="HPR4" s="651"/>
      <c r="HPS4" s="651"/>
      <c r="HPT4" s="651"/>
      <c r="HPU4" s="651"/>
      <c r="HPV4" s="651"/>
      <c r="HPW4" s="651"/>
      <c r="HPX4" s="651"/>
      <c r="HPY4" s="651"/>
      <c r="HPZ4" s="651"/>
      <c r="HQA4" s="651"/>
      <c r="HQB4" s="651"/>
      <c r="HQC4" s="651"/>
      <c r="HQD4" s="651"/>
      <c r="HQE4" s="651"/>
      <c r="HQF4" s="651"/>
      <c r="HQG4" s="651"/>
      <c r="HQH4" s="651"/>
      <c r="HQI4" s="651"/>
      <c r="HQJ4" s="651"/>
      <c r="HQK4" s="651"/>
      <c r="HQL4" s="651"/>
      <c r="HQM4" s="651"/>
      <c r="HQN4" s="651"/>
      <c r="HQO4" s="651"/>
      <c r="HQP4" s="651"/>
      <c r="HQQ4" s="651"/>
      <c r="HQR4" s="651"/>
      <c r="HQS4" s="651"/>
      <c r="HQT4" s="651"/>
      <c r="HQU4" s="651"/>
      <c r="HQV4" s="651"/>
      <c r="HQW4" s="651"/>
      <c r="HQX4" s="651"/>
      <c r="HQY4" s="651"/>
      <c r="HQZ4" s="651"/>
      <c r="HRA4" s="651"/>
      <c r="HRB4" s="651"/>
      <c r="HRC4" s="651"/>
      <c r="HRD4" s="651"/>
      <c r="HRE4" s="651"/>
      <c r="HRF4" s="651"/>
      <c r="HRG4" s="651"/>
      <c r="HRH4" s="651"/>
      <c r="HRI4" s="651"/>
      <c r="HRJ4" s="651"/>
      <c r="HRK4" s="651"/>
      <c r="HRL4" s="651"/>
      <c r="HRM4" s="651"/>
      <c r="HRN4" s="651"/>
      <c r="HRO4" s="651"/>
      <c r="HRP4" s="651"/>
      <c r="HRQ4" s="651"/>
      <c r="HRR4" s="651"/>
      <c r="HRS4" s="651"/>
      <c r="HRT4" s="651"/>
      <c r="HRU4" s="651"/>
      <c r="HRV4" s="651"/>
      <c r="HRW4" s="651"/>
      <c r="HRX4" s="651"/>
      <c r="HRY4" s="651"/>
      <c r="HRZ4" s="651"/>
      <c r="HSA4" s="651"/>
      <c r="HSB4" s="651"/>
      <c r="HSC4" s="651"/>
      <c r="HSD4" s="651"/>
      <c r="HSE4" s="651"/>
      <c r="HSF4" s="651"/>
      <c r="HSG4" s="651"/>
      <c r="HSH4" s="651"/>
      <c r="HSI4" s="651"/>
      <c r="HSJ4" s="651"/>
      <c r="HSK4" s="651"/>
      <c r="HSL4" s="651"/>
      <c r="HSM4" s="651"/>
      <c r="HSN4" s="651"/>
      <c r="HSO4" s="651"/>
      <c r="HSP4" s="651"/>
      <c r="HSQ4" s="651"/>
      <c r="HSR4" s="651"/>
      <c r="HSS4" s="651"/>
      <c r="HST4" s="651"/>
      <c r="HSU4" s="651"/>
      <c r="HSV4" s="651"/>
      <c r="HSW4" s="651"/>
      <c r="HSX4" s="651"/>
      <c r="HSY4" s="651"/>
      <c r="HSZ4" s="651"/>
      <c r="HTA4" s="651"/>
      <c r="HTB4" s="651"/>
      <c r="HTC4" s="651"/>
      <c r="HTD4" s="651"/>
      <c r="HTE4" s="651"/>
      <c r="HTF4" s="651"/>
      <c r="HTG4" s="651"/>
      <c r="HTH4" s="651"/>
      <c r="HTI4" s="651"/>
      <c r="HTJ4" s="651"/>
      <c r="HTK4" s="651"/>
      <c r="HTL4" s="651"/>
      <c r="HTM4" s="651"/>
      <c r="HTN4" s="651"/>
      <c r="HTO4" s="651"/>
      <c r="HTP4" s="651"/>
      <c r="HTQ4" s="651"/>
      <c r="HTR4" s="651"/>
      <c r="HTS4" s="651"/>
      <c r="HTT4" s="651"/>
      <c r="HTU4" s="651"/>
      <c r="HTV4" s="651"/>
      <c r="HTW4" s="651"/>
      <c r="HTX4" s="651"/>
      <c r="HTY4" s="651"/>
      <c r="HTZ4" s="651"/>
      <c r="HUA4" s="651"/>
      <c r="HUB4" s="651"/>
      <c r="HUC4" s="651"/>
      <c r="HUD4" s="651"/>
      <c r="HUE4" s="651"/>
      <c r="HUF4" s="651"/>
      <c r="HUG4" s="651"/>
      <c r="HUH4" s="651"/>
      <c r="HUI4" s="651"/>
      <c r="HUJ4" s="651"/>
      <c r="HUK4" s="651"/>
      <c r="HUL4" s="651"/>
      <c r="HUM4" s="651"/>
      <c r="HUN4" s="651"/>
      <c r="HUO4" s="651"/>
      <c r="HUP4" s="651"/>
      <c r="HUQ4" s="651"/>
      <c r="HUR4" s="651"/>
      <c r="HUS4" s="651"/>
      <c r="HUT4" s="651"/>
      <c r="HUU4" s="651"/>
      <c r="HUV4" s="651"/>
      <c r="HUW4" s="651"/>
      <c r="HUX4" s="651"/>
      <c r="HUY4" s="651"/>
      <c r="HUZ4" s="651"/>
      <c r="HVA4" s="651"/>
      <c r="HVB4" s="651"/>
      <c r="HVC4" s="651"/>
      <c r="HVD4" s="651"/>
      <c r="HVE4" s="651"/>
      <c r="HVF4" s="651"/>
      <c r="HVG4" s="651"/>
      <c r="HVH4" s="651"/>
      <c r="HVI4" s="651"/>
      <c r="HVJ4" s="651"/>
      <c r="HVK4" s="651"/>
      <c r="HVL4" s="651"/>
      <c r="HVM4" s="651"/>
      <c r="HVN4" s="651"/>
      <c r="HVO4" s="651"/>
      <c r="HVP4" s="651"/>
      <c r="HVQ4" s="651"/>
      <c r="HVR4" s="651"/>
      <c r="HVS4" s="651"/>
      <c r="HVT4" s="651"/>
      <c r="HVU4" s="651"/>
      <c r="HVV4" s="651"/>
      <c r="HVW4" s="651"/>
      <c r="HVX4" s="651"/>
      <c r="HVY4" s="651"/>
      <c r="HVZ4" s="651"/>
      <c r="HWA4" s="651"/>
      <c r="HWB4" s="651"/>
      <c r="HWC4" s="651"/>
      <c r="HWD4" s="651"/>
      <c r="HWE4" s="651"/>
      <c r="HWF4" s="651"/>
      <c r="HWG4" s="651"/>
      <c r="HWH4" s="651"/>
      <c r="HWI4" s="651"/>
      <c r="HWJ4" s="651"/>
      <c r="HWK4" s="651"/>
      <c r="HWL4" s="651"/>
      <c r="HWM4" s="651"/>
      <c r="HWN4" s="651"/>
      <c r="HWO4" s="651"/>
      <c r="HWP4" s="651"/>
      <c r="HWQ4" s="651"/>
      <c r="HWR4" s="651"/>
      <c r="HWS4" s="651"/>
      <c r="HWT4" s="651"/>
      <c r="HWU4" s="651"/>
      <c r="HWV4" s="651"/>
      <c r="HWW4" s="651"/>
      <c r="HWX4" s="651"/>
      <c r="HWY4" s="651"/>
      <c r="HWZ4" s="651"/>
      <c r="HXA4" s="651"/>
      <c r="HXB4" s="651"/>
      <c r="HXC4" s="651"/>
      <c r="HXD4" s="651"/>
      <c r="HXE4" s="651"/>
      <c r="HXF4" s="651"/>
      <c r="HXG4" s="651"/>
      <c r="HXH4" s="651"/>
      <c r="HXI4" s="651"/>
      <c r="HXJ4" s="651"/>
      <c r="HXK4" s="651"/>
      <c r="HXL4" s="651"/>
      <c r="HXM4" s="651"/>
      <c r="HXN4" s="651"/>
      <c r="HXO4" s="651"/>
      <c r="HXP4" s="651"/>
      <c r="HXQ4" s="651"/>
      <c r="HXR4" s="651"/>
      <c r="HXS4" s="651"/>
      <c r="HXT4" s="651"/>
      <c r="HXU4" s="651"/>
      <c r="HXV4" s="651"/>
      <c r="HXW4" s="651"/>
      <c r="HXX4" s="651"/>
      <c r="HXY4" s="651"/>
      <c r="HXZ4" s="651"/>
      <c r="HYA4" s="651"/>
      <c r="HYB4" s="651"/>
      <c r="HYC4" s="651"/>
      <c r="HYD4" s="651"/>
      <c r="HYE4" s="651"/>
      <c r="HYF4" s="651"/>
      <c r="HYG4" s="651"/>
      <c r="HYH4" s="651"/>
      <c r="HYI4" s="651"/>
      <c r="HYJ4" s="651"/>
      <c r="HYK4" s="651"/>
      <c r="HYL4" s="651"/>
      <c r="HYM4" s="651"/>
      <c r="HYN4" s="651"/>
      <c r="HYO4" s="651"/>
      <c r="HYP4" s="651"/>
      <c r="HYQ4" s="651"/>
      <c r="HYR4" s="651"/>
      <c r="HYS4" s="651"/>
      <c r="HYT4" s="651"/>
      <c r="HYU4" s="651"/>
      <c r="HYV4" s="651"/>
      <c r="HYW4" s="651"/>
      <c r="HYX4" s="651"/>
      <c r="HYY4" s="651"/>
      <c r="HYZ4" s="651"/>
      <c r="HZA4" s="651"/>
      <c r="HZB4" s="651"/>
      <c r="HZC4" s="651"/>
      <c r="HZD4" s="651"/>
      <c r="HZE4" s="651"/>
      <c r="HZF4" s="651"/>
      <c r="HZG4" s="651"/>
      <c r="HZH4" s="651"/>
      <c r="HZI4" s="651"/>
      <c r="HZJ4" s="651"/>
      <c r="HZK4" s="651"/>
      <c r="HZL4" s="651"/>
      <c r="HZM4" s="651"/>
      <c r="HZN4" s="651"/>
      <c r="HZO4" s="651"/>
      <c r="HZP4" s="651"/>
      <c r="HZQ4" s="651"/>
      <c r="HZR4" s="651"/>
      <c r="HZS4" s="651"/>
      <c r="HZT4" s="651"/>
      <c r="HZU4" s="651"/>
      <c r="HZV4" s="651"/>
      <c r="HZW4" s="651"/>
      <c r="HZX4" s="651"/>
      <c r="HZY4" s="651"/>
      <c r="HZZ4" s="651"/>
      <c r="IAA4" s="651"/>
      <c r="IAB4" s="651"/>
      <c r="IAC4" s="651"/>
      <c r="IAD4" s="651"/>
      <c r="IAE4" s="651"/>
      <c r="IAF4" s="651"/>
      <c r="IAG4" s="651"/>
      <c r="IAH4" s="651"/>
      <c r="IAI4" s="651"/>
      <c r="IAJ4" s="651"/>
      <c r="IAK4" s="651"/>
      <c r="IAL4" s="651"/>
      <c r="IAM4" s="651"/>
      <c r="IAN4" s="651"/>
      <c r="IAO4" s="651"/>
      <c r="IAP4" s="651"/>
      <c r="IAQ4" s="651"/>
      <c r="IAR4" s="651"/>
      <c r="IAS4" s="651"/>
      <c r="IAT4" s="651"/>
      <c r="IAU4" s="651"/>
      <c r="IAV4" s="651"/>
      <c r="IAW4" s="651"/>
      <c r="IAX4" s="651"/>
      <c r="IAY4" s="651"/>
      <c r="IAZ4" s="651"/>
      <c r="IBA4" s="651"/>
      <c r="IBB4" s="651"/>
      <c r="IBC4" s="651"/>
      <c r="IBD4" s="651"/>
      <c r="IBE4" s="651"/>
      <c r="IBF4" s="651"/>
      <c r="IBG4" s="651"/>
      <c r="IBH4" s="651"/>
      <c r="IBI4" s="651"/>
      <c r="IBJ4" s="651"/>
      <c r="IBK4" s="651"/>
      <c r="IBL4" s="651"/>
      <c r="IBM4" s="651"/>
      <c r="IBN4" s="651"/>
      <c r="IBO4" s="651"/>
      <c r="IBP4" s="651"/>
      <c r="IBQ4" s="651"/>
      <c r="IBR4" s="651"/>
      <c r="IBS4" s="651"/>
      <c r="IBT4" s="651"/>
      <c r="IBU4" s="651"/>
      <c r="IBV4" s="651"/>
      <c r="IBW4" s="651"/>
      <c r="IBX4" s="651"/>
      <c r="IBY4" s="651"/>
      <c r="IBZ4" s="651"/>
      <c r="ICA4" s="651"/>
      <c r="ICB4" s="651"/>
      <c r="ICC4" s="651"/>
      <c r="ICD4" s="651"/>
      <c r="ICE4" s="651"/>
      <c r="ICF4" s="651"/>
      <c r="ICG4" s="651"/>
      <c r="ICH4" s="651"/>
      <c r="ICI4" s="651"/>
      <c r="ICJ4" s="651"/>
      <c r="ICK4" s="651"/>
      <c r="ICL4" s="651"/>
      <c r="ICM4" s="651"/>
      <c r="ICN4" s="651"/>
      <c r="ICO4" s="651"/>
      <c r="ICP4" s="651"/>
      <c r="ICQ4" s="651"/>
      <c r="ICR4" s="651"/>
      <c r="ICS4" s="651"/>
      <c r="ICT4" s="651"/>
      <c r="ICU4" s="651"/>
      <c r="ICV4" s="651"/>
      <c r="ICW4" s="651"/>
      <c r="ICX4" s="651"/>
      <c r="ICY4" s="651"/>
      <c r="ICZ4" s="651"/>
      <c r="IDA4" s="651"/>
      <c r="IDB4" s="651"/>
      <c r="IDC4" s="651"/>
      <c r="IDD4" s="651"/>
      <c r="IDE4" s="651"/>
      <c r="IDF4" s="651"/>
      <c r="IDG4" s="651"/>
      <c r="IDH4" s="651"/>
      <c r="IDI4" s="651"/>
      <c r="IDJ4" s="651"/>
      <c r="IDK4" s="651"/>
      <c r="IDL4" s="651"/>
      <c r="IDM4" s="651"/>
      <c r="IDN4" s="651"/>
      <c r="IDO4" s="651"/>
      <c r="IDP4" s="651"/>
      <c r="IDQ4" s="651"/>
      <c r="IDR4" s="651"/>
      <c r="IDS4" s="651"/>
      <c r="IDT4" s="651"/>
      <c r="IDU4" s="651"/>
      <c r="IDV4" s="651"/>
      <c r="IDW4" s="651"/>
      <c r="IDX4" s="651"/>
      <c r="IDY4" s="651"/>
      <c r="IDZ4" s="651"/>
      <c r="IEA4" s="651"/>
      <c r="IEB4" s="651"/>
      <c r="IEC4" s="651"/>
      <c r="IED4" s="651"/>
      <c r="IEE4" s="651"/>
      <c r="IEF4" s="651"/>
      <c r="IEG4" s="651"/>
      <c r="IEH4" s="651"/>
      <c r="IEI4" s="651"/>
      <c r="IEJ4" s="651"/>
      <c r="IEK4" s="651"/>
      <c r="IEL4" s="651"/>
      <c r="IEM4" s="651"/>
      <c r="IEN4" s="651"/>
      <c r="IEO4" s="651"/>
      <c r="IEP4" s="651"/>
      <c r="IEQ4" s="651"/>
      <c r="IER4" s="651"/>
      <c r="IES4" s="651"/>
      <c r="IET4" s="651"/>
      <c r="IEU4" s="651"/>
      <c r="IEV4" s="651"/>
      <c r="IEW4" s="651"/>
      <c r="IEX4" s="651"/>
      <c r="IEY4" s="651"/>
      <c r="IEZ4" s="651"/>
      <c r="IFA4" s="651"/>
      <c r="IFB4" s="651"/>
      <c r="IFC4" s="651"/>
      <c r="IFD4" s="651"/>
      <c r="IFE4" s="651"/>
      <c r="IFF4" s="651"/>
      <c r="IFG4" s="651"/>
      <c r="IFH4" s="651"/>
      <c r="IFI4" s="651"/>
      <c r="IFJ4" s="651"/>
      <c r="IFK4" s="651"/>
      <c r="IFL4" s="651"/>
      <c r="IFM4" s="651"/>
      <c r="IFN4" s="651"/>
      <c r="IFO4" s="651"/>
      <c r="IFP4" s="651"/>
      <c r="IFQ4" s="651"/>
      <c r="IFR4" s="651"/>
      <c r="IFS4" s="651"/>
      <c r="IFT4" s="651"/>
      <c r="IFU4" s="651"/>
      <c r="IFV4" s="651"/>
      <c r="IFW4" s="651"/>
      <c r="IFX4" s="651"/>
      <c r="IFY4" s="651"/>
      <c r="IFZ4" s="651"/>
      <c r="IGA4" s="651"/>
      <c r="IGB4" s="651"/>
      <c r="IGC4" s="651"/>
      <c r="IGD4" s="651"/>
      <c r="IGE4" s="651"/>
      <c r="IGF4" s="651"/>
      <c r="IGG4" s="651"/>
      <c r="IGH4" s="651"/>
      <c r="IGI4" s="651"/>
      <c r="IGJ4" s="651"/>
      <c r="IGK4" s="651"/>
      <c r="IGL4" s="651"/>
      <c r="IGM4" s="651"/>
      <c r="IGN4" s="651"/>
      <c r="IGO4" s="651"/>
      <c r="IGP4" s="651"/>
      <c r="IGQ4" s="651"/>
      <c r="IGR4" s="651"/>
      <c r="IGS4" s="651"/>
      <c r="IGT4" s="651"/>
      <c r="IGU4" s="651"/>
      <c r="IGV4" s="651"/>
      <c r="IGW4" s="651"/>
      <c r="IGX4" s="651"/>
      <c r="IGY4" s="651"/>
      <c r="IGZ4" s="651"/>
      <c r="IHA4" s="651"/>
      <c r="IHB4" s="651"/>
      <c r="IHC4" s="651"/>
      <c r="IHD4" s="651"/>
      <c r="IHE4" s="651"/>
      <c r="IHF4" s="651"/>
      <c r="IHG4" s="651"/>
      <c r="IHH4" s="651"/>
      <c r="IHI4" s="651"/>
      <c r="IHJ4" s="651"/>
      <c r="IHK4" s="651"/>
      <c r="IHL4" s="651"/>
      <c r="IHM4" s="651"/>
      <c r="IHN4" s="651"/>
      <c r="IHO4" s="651"/>
      <c r="IHP4" s="651"/>
      <c r="IHQ4" s="651"/>
      <c r="IHR4" s="651"/>
      <c r="IHS4" s="651"/>
      <c r="IHT4" s="651"/>
      <c r="IHU4" s="651"/>
      <c r="IHV4" s="651"/>
      <c r="IHW4" s="651"/>
      <c r="IHX4" s="651"/>
      <c r="IHY4" s="651"/>
      <c r="IHZ4" s="651"/>
      <c r="IIA4" s="651"/>
      <c r="IIB4" s="651"/>
      <c r="IIC4" s="651"/>
      <c r="IID4" s="651"/>
      <c r="IIE4" s="651"/>
      <c r="IIF4" s="651"/>
      <c r="IIG4" s="651"/>
      <c r="IIH4" s="651"/>
      <c r="III4" s="651"/>
      <c r="IIJ4" s="651"/>
      <c r="IIK4" s="651"/>
      <c r="IIL4" s="651"/>
      <c r="IIM4" s="651"/>
      <c r="IIN4" s="651"/>
      <c r="IIO4" s="651"/>
      <c r="IIP4" s="651"/>
      <c r="IIQ4" s="651"/>
      <c r="IIR4" s="651"/>
      <c r="IIS4" s="651"/>
      <c r="IIT4" s="651"/>
      <c r="IIU4" s="651"/>
      <c r="IIV4" s="651"/>
      <c r="IIW4" s="651"/>
      <c r="IIX4" s="651"/>
      <c r="IIY4" s="651"/>
      <c r="IIZ4" s="651"/>
      <c r="IJA4" s="651"/>
      <c r="IJB4" s="651"/>
      <c r="IJC4" s="651"/>
      <c r="IJD4" s="651"/>
      <c r="IJE4" s="651"/>
      <c r="IJF4" s="651"/>
      <c r="IJG4" s="651"/>
      <c r="IJH4" s="651"/>
      <c r="IJI4" s="651"/>
      <c r="IJJ4" s="651"/>
      <c r="IJK4" s="651"/>
      <c r="IJL4" s="651"/>
      <c r="IJM4" s="651"/>
      <c r="IJN4" s="651"/>
      <c r="IJO4" s="651"/>
      <c r="IJP4" s="651"/>
      <c r="IJQ4" s="651"/>
      <c r="IJR4" s="651"/>
      <c r="IJS4" s="651"/>
      <c r="IJT4" s="651"/>
      <c r="IJU4" s="651"/>
      <c r="IJV4" s="651"/>
      <c r="IJW4" s="651"/>
      <c r="IJX4" s="651"/>
      <c r="IJY4" s="651"/>
      <c r="IJZ4" s="651"/>
      <c r="IKA4" s="651"/>
      <c r="IKB4" s="651"/>
      <c r="IKC4" s="651"/>
      <c r="IKD4" s="651"/>
      <c r="IKE4" s="651"/>
      <c r="IKF4" s="651"/>
      <c r="IKG4" s="651"/>
      <c r="IKH4" s="651"/>
      <c r="IKI4" s="651"/>
      <c r="IKJ4" s="651"/>
      <c r="IKK4" s="651"/>
      <c r="IKL4" s="651"/>
      <c r="IKM4" s="651"/>
      <c r="IKN4" s="651"/>
      <c r="IKO4" s="651"/>
      <c r="IKP4" s="651"/>
      <c r="IKQ4" s="651"/>
      <c r="IKR4" s="651"/>
      <c r="IKS4" s="651"/>
      <c r="IKT4" s="651"/>
      <c r="IKU4" s="651"/>
      <c r="IKV4" s="651"/>
      <c r="IKW4" s="651"/>
      <c r="IKX4" s="651"/>
      <c r="IKY4" s="651"/>
      <c r="IKZ4" s="651"/>
      <c r="ILA4" s="651"/>
      <c r="ILB4" s="651"/>
      <c r="ILC4" s="651"/>
      <c r="ILD4" s="651"/>
      <c r="ILE4" s="651"/>
      <c r="ILF4" s="651"/>
      <c r="ILG4" s="651"/>
      <c r="ILH4" s="651"/>
      <c r="ILI4" s="651"/>
      <c r="ILJ4" s="651"/>
      <c r="ILK4" s="651"/>
      <c r="ILL4" s="651"/>
      <c r="ILM4" s="651"/>
      <c r="ILN4" s="651"/>
      <c r="ILO4" s="651"/>
      <c r="ILP4" s="651"/>
      <c r="ILQ4" s="651"/>
      <c r="ILR4" s="651"/>
      <c r="ILS4" s="651"/>
      <c r="ILT4" s="651"/>
      <c r="ILU4" s="651"/>
      <c r="ILV4" s="651"/>
      <c r="ILW4" s="651"/>
      <c r="ILX4" s="651"/>
      <c r="ILY4" s="651"/>
      <c r="ILZ4" s="651"/>
      <c r="IMA4" s="651"/>
      <c r="IMB4" s="651"/>
      <c r="IMC4" s="651"/>
      <c r="IMD4" s="651"/>
      <c r="IME4" s="651"/>
      <c r="IMF4" s="651"/>
      <c r="IMG4" s="651"/>
      <c r="IMH4" s="651"/>
      <c r="IMI4" s="651"/>
      <c r="IMJ4" s="651"/>
      <c r="IMK4" s="651"/>
      <c r="IML4" s="651"/>
      <c r="IMM4" s="651"/>
      <c r="IMN4" s="651"/>
      <c r="IMO4" s="651"/>
      <c r="IMP4" s="651"/>
      <c r="IMQ4" s="651"/>
      <c r="IMR4" s="651"/>
      <c r="IMS4" s="651"/>
      <c r="IMT4" s="651"/>
      <c r="IMU4" s="651"/>
      <c r="IMV4" s="651"/>
      <c r="IMW4" s="651"/>
      <c r="IMX4" s="651"/>
      <c r="IMY4" s="651"/>
      <c r="IMZ4" s="651"/>
      <c r="INA4" s="651"/>
      <c r="INB4" s="651"/>
      <c r="INC4" s="651"/>
      <c r="IND4" s="651"/>
      <c r="INE4" s="651"/>
      <c r="INF4" s="651"/>
      <c r="ING4" s="651"/>
      <c r="INH4" s="651"/>
      <c r="INI4" s="651"/>
      <c r="INJ4" s="651"/>
      <c r="INK4" s="651"/>
      <c r="INL4" s="651"/>
      <c r="INM4" s="651"/>
      <c r="INN4" s="651"/>
      <c r="INO4" s="651"/>
      <c r="INP4" s="651"/>
      <c r="INQ4" s="651"/>
      <c r="INR4" s="651"/>
      <c r="INS4" s="651"/>
      <c r="INT4" s="651"/>
      <c r="INU4" s="651"/>
      <c r="INV4" s="651"/>
      <c r="INW4" s="651"/>
      <c r="INX4" s="651"/>
      <c r="INY4" s="651"/>
      <c r="INZ4" s="651"/>
      <c r="IOA4" s="651"/>
      <c r="IOB4" s="651"/>
      <c r="IOC4" s="651"/>
      <c r="IOD4" s="651"/>
      <c r="IOE4" s="651"/>
      <c r="IOF4" s="651"/>
      <c r="IOG4" s="651"/>
      <c r="IOH4" s="651"/>
      <c r="IOI4" s="651"/>
      <c r="IOJ4" s="651"/>
      <c r="IOK4" s="651"/>
      <c r="IOL4" s="651"/>
      <c r="IOM4" s="651"/>
      <c r="ION4" s="651"/>
      <c r="IOO4" s="651"/>
      <c r="IOP4" s="651"/>
      <c r="IOQ4" s="651"/>
      <c r="IOR4" s="651"/>
      <c r="IOS4" s="651"/>
      <c r="IOT4" s="651"/>
      <c r="IOU4" s="651"/>
      <c r="IOV4" s="651"/>
      <c r="IOW4" s="651"/>
      <c r="IOX4" s="651"/>
      <c r="IOY4" s="651"/>
      <c r="IOZ4" s="651"/>
      <c r="IPA4" s="651"/>
      <c r="IPB4" s="651"/>
      <c r="IPC4" s="651"/>
      <c r="IPD4" s="651"/>
      <c r="IPE4" s="651"/>
      <c r="IPF4" s="651"/>
      <c r="IPG4" s="651"/>
      <c r="IPH4" s="651"/>
      <c r="IPI4" s="651"/>
      <c r="IPJ4" s="651"/>
      <c r="IPK4" s="651"/>
      <c r="IPL4" s="651"/>
      <c r="IPM4" s="651"/>
      <c r="IPN4" s="651"/>
      <c r="IPO4" s="651"/>
      <c r="IPP4" s="651"/>
      <c r="IPQ4" s="651"/>
      <c r="IPR4" s="651"/>
      <c r="IPS4" s="651"/>
      <c r="IPT4" s="651"/>
      <c r="IPU4" s="651"/>
      <c r="IPV4" s="651"/>
      <c r="IPW4" s="651"/>
      <c r="IPX4" s="651"/>
      <c r="IPY4" s="651"/>
      <c r="IPZ4" s="651"/>
      <c r="IQA4" s="651"/>
      <c r="IQB4" s="651"/>
      <c r="IQC4" s="651"/>
      <c r="IQD4" s="651"/>
      <c r="IQE4" s="651"/>
      <c r="IQF4" s="651"/>
      <c r="IQG4" s="651"/>
      <c r="IQH4" s="651"/>
      <c r="IQI4" s="651"/>
      <c r="IQJ4" s="651"/>
      <c r="IQK4" s="651"/>
      <c r="IQL4" s="651"/>
      <c r="IQM4" s="651"/>
      <c r="IQN4" s="651"/>
      <c r="IQO4" s="651"/>
      <c r="IQP4" s="651"/>
      <c r="IQQ4" s="651"/>
      <c r="IQR4" s="651"/>
      <c r="IQS4" s="651"/>
      <c r="IQT4" s="651"/>
      <c r="IQU4" s="651"/>
      <c r="IQV4" s="651"/>
      <c r="IQW4" s="651"/>
      <c r="IQX4" s="651"/>
      <c r="IQY4" s="651"/>
      <c r="IQZ4" s="651"/>
      <c r="IRA4" s="651"/>
      <c r="IRB4" s="651"/>
      <c r="IRC4" s="651"/>
      <c r="IRD4" s="651"/>
      <c r="IRE4" s="651"/>
      <c r="IRF4" s="651"/>
      <c r="IRG4" s="651"/>
      <c r="IRH4" s="651"/>
      <c r="IRI4" s="651"/>
      <c r="IRJ4" s="651"/>
      <c r="IRK4" s="651"/>
      <c r="IRL4" s="651"/>
      <c r="IRM4" s="651"/>
      <c r="IRN4" s="651"/>
      <c r="IRO4" s="651"/>
      <c r="IRP4" s="651"/>
      <c r="IRQ4" s="651"/>
      <c r="IRR4" s="651"/>
      <c r="IRS4" s="651"/>
      <c r="IRT4" s="651"/>
      <c r="IRU4" s="651"/>
      <c r="IRV4" s="651"/>
      <c r="IRW4" s="651"/>
      <c r="IRX4" s="651"/>
      <c r="IRY4" s="651"/>
      <c r="IRZ4" s="651"/>
      <c r="ISA4" s="651"/>
      <c r="ISB4" s="651"/>
      <c r="ISC4" s="651"/>
      <c r="ISD4" s="651"/>
      <c r="ISE4" s="651"/>
      <c r="ISF4" s="651"/>
      <c r="ISG4" s="651"/>
      <c r="ISH4" s="651"/>
      <c r="ISI4" s="651"/>
      <c r="ISJ4" s="651"/>
      <c r="ISK4" s="651"/>
      <c r="ISL4" s="651"/>
      <c r="ISM4" s="651"/>
      <c r="ISN4" s="651"/>
      <c r="ISO4" s="651"/>
      <c r="ISP4" s="651"/>
      <c r="ISQ4" s="651"/>
      <c r="ISR4" s="651"/>
      <c r="ISS4" s="651"/>
      <c r="IST4" s="651"/>
      <c r="ISU4" s="651"/>
      <c r="ISV4" s="651"/>
      <c r="ISW4" s="651"/>
      <c r="ISX4" s="651"/>
      <c r="ISY4" s="651"/>
      <c r="ISZ4" s="651"/>
      <c r="ITA4" s="651"/>
      <c r="ITB4" s="651"/>
      <c r="ITC4" s="651"/>
      <c r="ITD4" s="651"/>
      <c r="ITE4" s="651"/>
      <c r="ITF4" s="651"/>
      <c r="ITG4" s="651"/>
      <c r="ITH4" s="651"/>
      <c r="ITI4" s="651"/>
      <c r="ITJ4" s="651"/>
      <c r="ITK4" s="651"/>
      <c r="ITL4" s="651"/>
      <c r="ITM4" s="651"/>
      <c r="ITN4" s="651"/>
      <c r="ITO4" s="651"/>
      <c r="ITP4" s="651"/>
      <c r="ITQ4" s="651"/>
      <c r="ITR4" s="651"/>
      <c r="ITS4" s="651"/>
      <c r="ITT4" s="651"/>
      <c r="ITU4" s="651"/>
      <c r="ITV4" s="651"/>
      <c r="ITW4" s="651"/>
      <c r="ITX4" s="651"/>
      <c r="ITY4" s="651"/>
      <c r="ITZ4" s="651"/>
      <c r="IUA4" s="651"/>
      <c r="IUB4" s="651"/>
      <c r="IUC4" s="651"/>
      <c r="IUD4" s="651"/>
      <c r="IUE4" s="651"/>
      <c r="IUF4" s="651"/>
      <c r="IUG4" s="651"/>
      <c r="IUH4" s="651"/>
      <c r="IUI4" s="651"/>
      <c r="IUJ4" s="651"/>
      <c r="IUK4" s="651"/>
      <c r="IUL4" s="651"/>
      <c r="IUM4" s="651"/>
      <c r="IUN4" s="651"/>
      <c r="IUO4" s="651"/>
      <c r="IUP4" s="651"/>
      <c r="IUQ4" s="651"/>
      <c r="IUR4" s="651"/>
      <c r="IUS4" s="651"/>
      <c r="IUT4" s="651"/>
      <c r="IUU4" s="651"/>
      <c r="IUV4" s="651"/>
      <c r="IUW4" s="651"/>
      <c r="IUX4" s="651"/>
      <c r="IUY4" s="651"/>
      <c r="IUZ4" s="651"/>
      <c r="IVA4" s="651"/>
      <c r="IVB4" s="651"/>
      <c r="IVC4" s="651"/>
      <c r="IVD4" s="651"/>
      <c r="IVE4" s="651"/>
      <c r="IVF4" s="651"/>
      <c r="IVG4" s="651"/>
      <c r="IVH4" s="651"/>
      <c r="IVI4" s="651"/>
      <c r="IVJ4" s="651"/>
      <c r="IVK4" s="651"/>
      <c r="IVL4" s="651"/>
      <c r="IVM4" s="651"/>
      <c r="IVN4" s="651"/>
      <c r="IVO4" s="651"/>
      <c r="IVP4" s="651"/>
      <c r="IVQ4" s="651"/>
      <c r="IVR4" s="651"/>
      <c r="IVS4" s="651"/>
      <c r="IVT4" s="651"/>
      <c r="IVU4" s="651"/>
      <c r="IVV4" s="651"/>
      <c r="IVW4" s="651"/>
      <c r="IVX4" s="651"/>
      <c r="IVY4" s="651"/>
      <c r="IVZ4" s="651"/>
      <c r="IWA4" s="651"/>
      <c r="IWB4" s="651"/>
      <c r="IWC4" s="651"/>
      <c r="IWD4" s="651"/>
      <c r="IWE4" s="651"/>
      <c r="IWF4" s="651"/>
      <c r="IWG4" s="651"/>
      <c r="IWH4" s="651"/>
      <c r="IWI4" s="651"/>
      <c r="IWJ4" s="651"/>
      <c r="IWK4" s="651"/>
      <c r="IWL4" s="651"/>
      <c r="IWM4" s="651"/>
      <c r="IWN4" s="651"/>
      <c r="IWO4" s="651"/>
      <c r="IWP4" s="651"/>
      <c r="IWQ4" s="651"/>
      <c r="IWR4" s="651"/>
      <c r="IWS4" s="651"/>
      <c r="IWT4" s="651"/>
      <c r="IWU4" s="651"/>
      <c r="IWV4" s="651"/>
      <c r="IWW4" s="651"/>
      <c r="IWX4" s="651"/>
      <c r="IWY4" s="651"/>
      <c r="IWZ4" s="651"/>
      <c r="IXA4" s="651"/>
      <c r="IXB4" s="651"/>
      <c r="IXC4" s="651"/>
      <c r="IXD4" s="651"/>
      <c r="IXE4" s="651"/>
      <c r="IXF4" s="651"/>
      <c r="IXG4" s="651"/>
      <c r="IXH4" s="651"/>
      <c r="IXI4" s="651"/>
      <c r="IXJ4" s="651"/>
      <c r="IXK4" s="651"/>
      <c r="IXL4" s="651"/>
      <c r="IXM4" s="651"/>
      <c r="IXN4" s="651"/>
      <c r="IXO4" s="651"/>
      <c r="IXP4" s="651"/>
      <c r="IXQ4" s="651"/>
      <c r="IXR4" s="651"/>
      <c r="IXS4" s="651"/>
      <c r="IXT4" s="651"/>
      <c r="IXU4" s="651"/>
      <c r="IXV4" s="651"/>
      <c r="IXW4" s="651"/>
      <c r="IXX4" s="651"/>
      <c r="IXY4" s="651"/>
      <c r="IXZ4" s="651"/>
      <c r="IYA4" s="651"/>
      <c r="IYB4" s="651"/>
      <c r="IYC4" s="651"/>
      <c r="IYD4" s="651"/>
      <c r="IYE4" s="651"/>
      <c r="IYF4" s="651"/>
      <c r="IYG4" s="651"/>
      <c r="IYH4" s="651"/>
      <c r="IYI4" s="651"/>
      <c r="IYJ4" s="651"/>
      <c r="IYK4" s="651"/>
      <c r="IYL4" s="651"/>
      <c r="IYM4" s="651"/>
      <c r="IYN4" s="651"/>
      <c r="IYO4" s="651"/>
      <c r="IYP4" s="651"/>
      <c r="IYQ4" s="651"/>
      <c r="IYR4" s="651"/>
      <c r="IYS4" s="651"/>
      <c r="IYT4" s="651"/>
      <c r="IYU4" s="651"/>
      <c r="IYV4" s="651"/>
      <c r="IYW4" s="651"/>
      <c r="IYX4" s="651"/>
      <c r="IYY4" s="651"/>
      <c r="IYZ4" s="651"/>
      <c r="IZA4" s="651"/>
      <c r="IZB4" s="651"/>
      <c r="IZC4" s="651"/>
      <c r="IZD4" s="651"/>
      <c r="IZE4" s="651"/>
      <c r="IZF4" s="651"/>
      <c r="IZG4" s="651"/>
      <c r="IZH4" s="651"/>
      <c r="IZI4" s="651"/>
      <c r="IZJ4" s="651"/>
      <c r="IZK4" s="651"/>
      <c r="IZL4" s="651"/>
      <c r="IZM4" s="651"/>
      <c r="IZN4" s="651"/>
      <c r="IZO4" s="651"/>
      <c r="IZP4" s="651"/>
      <c r="IZQ4" s="651"/>
      <c r="IZR4" s="651"/>
      <c r="IZS4" s="651"/>
      <c r="IZT4" s="651"/>
      <c r="IZU4" s="651"/>
      <c r="IZV4" s="651"/>
      <c r="IZW4" s="651"/>
      <c r="IZX4" s="651"/>
      <c r="IZY4" s="651"/>
      <c r="IZZ4" s="651"/>
      <c r="JAA4" s="651"/>
      <c r="JAB4" s="651"/>
      <c r="JAC4" s="651"/>
      <c r="JAD4" s="651"/>
      <c r="JAE4" s="651"/>
      <c r="JAF4" s="651"/>
      <c r="JAG4" s="651"/>
      <c r="JAH4" s="651"/>
      <c r="JAI4" s="651"/>
      <c r="JAJ4" s="651"/>
      <c r="JAK4" s="651"/>
      <c r="JAL4" s="651"/>
      <c r="JAM4" s="651"/>
      <c r="JAN4" s="651"/>
      <c r="JAO4" s="651"/>
      <c r="JAP4" s="651"/>
      <c r="JAQ4" s="651"/>
      <c r="JAR4" s="651"/>
      <c r="JAS4" s="651"/>
      <c r="JAT4" s="651"/>
      <c r="JAU4" s="651"/>
      <c r="JAV4" s="651"/>
      <c r="JAW4" s="651"/>
      <c r="JAX4" s="651"/>
      <c r="JAY4" s="651"/>
      <c r="JAZ4" s="651"/>
      <c r="JBA4" s="651"/>
      <c r="JBB4" s="651"/>
      <c r="JBC4" s="651"/>
      <c r="JBD4" s="651"/>
      <c r="JBE4" s="651"/>
      <c r="JBF4" s="651"/>
      <c r="JBG4" s="651"/>
      <c r="JBH4" s="651"/>
      <c r="JBI4" s="651"/>
      <c r="JBJ4" s="651"/>
      <c r="JBK4" s="651"/>
      <c r="JBL4" s="651"/>
      <c r="JBM4" s="651"/>
      <c r="JBN4" s="651"/>
      <c r="JBO4" s="651"/>
      <c r="JBP4" s="651"/>
      <c r="JBQ4" s="651"/>
      <c r="JBR4" s="651"/>
      <c r="JBS4" s="651"/>
      <c r="JBT4" s="651"/>
      <c r="JBU4" s="651"/>
      <c r="JBV4" s="651"/>
      <c r="JBW4" s="651"/>
      <c r="JBX4" s="651"/>
      <c r="JBY4" s="651"/>
      <c r="JBZ4" s="651"/>
      <c r="JCA4" s="651"/>
      <c r="JCB4" s="651"/>
      <c r="JCC4" s="651"/>
      <c r="JCD4" s="651"/>
      <c r="JCE4" s="651"/>
      <c r="JCF4" s="651"/>
      <c r="JCG4" s="651"/>
      <c r="JCH4" s="651"/>
      <c r="JCI4" s="651"/>
      <c r="JCJ4" s="651"/>
      <c r="JCK4" s="651"/>
      <c r="JCL4" s="651"/>
      <c r="JCM4" s="651"/>
      <c r="JCN4" s="651"/>
      <c r="JCO4" s="651"/>
      <c r="JCP4" s="651"/>
      <c r="JCQ4" s="651"/>
      <c r="JCR4" s="651"/>
      <c r="JCS4" s="651"/>
      <c r="JCT4" s="651"/>
      <c r="JCU4" s="651"/>
      <c r="JCV4" s="651"/>
      <c r="JCW4" s="651"/>
      <c r="JCX4" s="651"/>
      <c r="JCY4" s="651"/>
      <c r="JCZ4" s="651"/>
      <c r="JDA4" s="651"/>
      <c r="JDB4" s="651"/>
      <c r="JDC4" s="651"/>
      <c r="JDD4" s="651"/>
      <c r="JDE4" s="651"/>
      <c r="JDF4" s="651"/>
      <c r="JDG4" s="651"/>
      <c r="JDH4" s="651"/>
      <c r="JDI4" s="651"/>
      <c r="JDJ4" s="651"/>
      <c r="JDK4" s="651"/>
      <c r="JDL4" s="651"/>
      <c r="JDM4" s="651"/>
      <c r="JDN4" s="651"/>
      <c r="JDO4" s="651"/>
      <c r="JDP4" s="651"/>
      <c r="JDQ4" s="651"/>
      <c r="JDR4" s="651"/>
      <c r="JDS4" s="651"/>
      <c r="JDT4" s="651"/>
      <c r="JDU4" s="651"/>
      <c r="JDV4" s="651"/>
      <c r="JDW4" s="651"/>
      <c r="JDX4" s="651"/>
      <c r="JDY4" s="651"/>
      <c r="JDZ4" s="651"/>
      <c r="JEA4" s="651"/>
      <c r="JEB4" s="651"/>
      <c r="JEC4" s="651"/>
      <c r="JED4" s="651"/>
      <c r="JEE4" s="651"/>
      <c r="JEF4" s="651"/>
      <c r="JEG4" s="651"/>
      <c r="JEH4" s="651"/>
      <c r="JEI4" s="651"/>
      <c r="JEJ4" s="651"/>
      <c r="JEK4" s="651"/>
      <c r="JEL4" s="651"/>
      <c r="JEM4" s="651"/>
      <c r="JEN4" s="651"/>
      <c r="JEO4" s="651"/>
      <c r="JEP4" s="651"/>
      <c r="JEQ4" s="651"/>
      <c r="JER4" s="651"/>
      <c r="JES4" s="651"/>
      <c r="JET4" s="651"/>
      <c r="JEU4" s="651"/>
      <c r="JEV4" s="651"/>
      <c r="JEW4" s="651"/>
      <c r="JEX4" s="651"/>
      <c r="JEY4" s="651"/>
      <c r="JEZ4" s="651"/>
      <c r="JFA4" s="651"/>
      <c r="JFB4" s="651"/>
      <c r="JFC4" s="651"/>
      <c r="JFD4" s="651"/>
      <c r="JFE4" s="651"/>
      <c r="JFF4" s="651"/>
      <c r="JFG4" s="651"/>
      <c r="JFH4" s="651"/>
      <c r="JFI4" s="651"/>
      <c r="JFJ4" s="651"/>
      <c r="JFK4" s="651"/>
      <c r="JFL4" s="651"/>
      <c r="JFM4" s="651"/>
      <c r="JFN4" s="651"/>
      <c r="JFO4" s="651"/>
      <c r="JFP4" s="651"/>
      <c r="JFQ4" s="651"/>
      <c r="JFR4" s="651"/>
      <c r="JFS4" s="651"/>
      <c r="JFT4" s="651"/>
      <c r="JFU4" s="651"/>
      <c r="JFV4" s="651"/>
      <c r="JFW4" s="651"/>
      <c r="JFX4" s="651"/>
      <c r="JFY4" s="651"/>
      <c r="JFZ4" s="651"/>
      <c r="JGA4" s="651"/>
      <c r="JGB4" s="651"/>
      <c r="JGC4" s="651"/>
      <c r="JGD4" s="651"/>
      <c r="JGE4" s="651"/>
      <c r="JGF4" s="651"/>
      <c r="JGG4" s="651"/>
      <c r="JGH4" s="651"/>
      <c r="JGI4" s="651"/>
      <c r="JGJ4" s="651"/>
      <c r="JGK4" s="651"/>
      <c r="JGL4" s="651"/>
      <c r="JGM4" s="651"/>
      <c r="JGN4" s="651"/>
      <c r="JGO4" s="651"/>
      <c r="JGP4" s="651"/>
      <c r="JGQ4" s="651"/>
      <c r="JGR4" s="651"/>
      <c r="JGS4" s="651"/>
      <c r="JGT4" s="651"/>
      <c r="JGU4" s="651"/>
      <c r="JGV4" s="651"/>
      <c r="JGW4" s="651"/>
      <c r="JGX4" s="651"/>
      <c r="JGY4" s="651"/>
      <c r="JGZ4" s="651"/>
      <c r="JHA4" s="651"/>
      <c r="JHB4" s="651"/>
      <c r="JHC4" s="651"/>
      <c r="JHD4" s="651"/>
      <c r="JHE4" s="651"/>
      <c r="JHF4" s="651"/>
      <c r="JHG4" s="651"/>
      <c r="JHH4" s="651"/>
      <c r="JHI4" s="651"/>
      <c r="JHJ4" s="651"/>
      <c r="JHK4" s="651"/>
      <c r="JHL4" s="651"/>
      <c r="JHM4" s="651"/>
      <c r="JHN4" s="651"/>
      <c r="JHO4" s="651"/>
      <c r="JHP4" s="651"/>
      <c r="JHQ4" s="651"/>
      <c r="JHR4" s="651"/>
      <c r="JHS4" s="651"/>
      <c r="JHT4" s="651"/>
      <c r="JHU4" s="651"/>
      <c r="JHV4" s="651"/>
      <c r="JHW4" s="651"/>
      <c r="JHX4" s="651"/>
      <c r="JHY4" s="651"/>
      <c r="JHZ4" s="651"/>
      <c r="JIA4" s="651"/>
      <c r="JIB4" s="651"/>
      <c r="JIC4" s="651"/>
      <c r="JID4" s="651"/>
      <c r="JIE4" s="651"/>
      <c r="JIF4" s="651"/>
      <c r="JIG4" s="651"/>
      <c r="JIH4" s="651"/>
      <c r="JII4" s="651"/>
      <c r="JIJ4" s="651"/>
      <c r="JIK4" s="651"/>
      <c r="JIL4" s="651"/>
      <c r="JIM4" s="651"/>
      <c r="JIN4" s="651"/>
      <c r="JIO4" s="651"/>
      <c r="JIP4" s="651"/>
      <c r="JIQ4" s="651"/>
      <c r="JIR4" s="651"/>
      <c r="JIS4" s="651"/>
      <c r="JIT4" s="651"/>
      <c r="JIU4" s="651"/>
      <c r="JIV4" s="651"/>
      <c r="JIW4" s="651"/>
      <c r="JIX4" s="651"/>
      <c r="JIY4" s="651"/>
      <c r="JIZ4" s="651"/>
      <c r="JJA4" s="651"/>
      <c r="JJB4" s="651"/>
      <c r="JJC4" s="651"/>
      <c r="JJD4" s="651"/>
      <c r="JJE4" s="651"/>
      <c r="JJF4" s="651"/>
      <c r="JJG4" s="651"/>
      <c r="JJH4" s="651"/>
      <c r="JJI4" s="651"/>
      <c r="JJJ4" s="651"/>
      <c r="JJK4" s="651"/>
      <c r="JJL4" s="651"/>
      <c r="JJM4" s="651"/>
      <c r="JJN4" s="651"/>
      <c r="JJO4" s="651"/>
      <c r="JJP4" s="651"/>
      <c r="JJQ4" s="651"/>
      <c r="JJR4" s="651"/>
      <c r="JJS4" s="651"/>
      <c r="JJT4" s="651"/>
      <c r="JJU4" s="651"/>
      <c r="JJV4" s="651"/>
      <c r="JJW4" s="651"/>
      <c r="JJX4" s="651"/>
      <c r="JJY4" s="651"/>
      <c r="JJZ4" s="651"/>
      <c r="JKA4" s="651"/>
      <c r="JKB4" s="651"/>
      <c r="JKC4" s="651"/>
      <c r="JKD4" s="651"/>
      <c r="JKE4" s="651"/>
      <c r="JKF4" s="651"/>
      <c r="JKG4" s="651"/>
      <c r="JKH4" s="651"/>
      <c r="JKI4" s="651"/>
      <c r="JKJ4" s="651"/>
      <c r="JKK4" s="651"/>
      <c r="JKL4" s="651"/>
      <c r="JKM4" s="651"/>
      <c r="JKN4" s="651"/>
      <c r="JKO4" s="651"/>
      <c r="JKP4" s="651"/>
      <c r="JKQ4" s="651"/>
      <c r="JKR4" s="651"/>
      <c r="JKS4" s="651"/>
      <c r="JKT4" s="651"/>
      <c r="JKU4" s="651"/>
      <c r="JKV4" s="651"/>
      <c r="JKW4" s="651"/>
      <c r="JKX4" s="651"/>
      <c r="JKY4" s="651"/>
      <c r="JKZ4" s="651"/>
      <c r="JLA4" s="651"/>
      <c r="JLB4" s="651"/>
      <c r="JLC4" s="651"/>
      <c r="JLD4" s="651"/>
      <c r="JLE4" s="651"/>
      <c r="JLF4" s="651"/>
      <c r="JLG4" s="651"/>
      <c r="JLH4" s="651"/>
      <c r="JLI4" s="651"/>
      <c r="JLJ4" s="651"/>
      <c r="JLK4" s="651"/>
      <c r="JLL4" s="651"/>
      <c r="JLM4" s="651"/>
      <c r="JLN4" s="651"/>
      <c r="JLO4" s="651"/>
      <c r="JLP4" s="651"/>
      <c r="JLQ4" s="651"/>
      <c r="JLR4" s="651"/>
      <c r="JLS4" s="651"/>
      <c r="JLT4" s="651"/>
      <c r="JLU4" s="651"/>
      <c r="JLV4" s="651"/>
      <c r="JLW4" s="651"/>
      <c r="JLX4" s="651"/>
      <c r="JLY4" s="651"/>
      <c r="JLZ4" s="651"/>
      <c r="JMA4" s="651"/>
      <c r="JMB4" s="651"/>
      <c r="JMC4" s="651"/>
      <c r="JMD4" s="651"/>
      <c r="JME4" s="651"/>
      <c r="JMF4" s="651"/>
      <c r="JMG4" s="651"/>
      <c r="JMH4" s="651"/>
      <c r="JMI4" s="651"/>
      <c r="JMJ4" s="651"/>
      <c r="JMK4" s="651"/>
      <c r="JML4" s="651"/>
      <c r="JMM4" s="651"/>
      <c r="JMN4" s="651"/>
      <c r="JMO4" s="651"/>
      <c r="JMP4" s="651"/>
      <c r="JMQ4" s="651"/>
      <c r="JMR4" s="651"/>
      <c r="JMS4" s="651"/>
      <c r="JMT4" s="651"/>
      <c r="JMU4" s="651"/>
      <c r="JMV4" s="651"/>
      <c r="JMW4" s="651"/>
      <c r="JMX4" s="651"/>
      <c r="JMY4" s="651"/>
      <c r="JMZ4" s="651"/>
      <c r="JNA4" s="651"/>
      <c r="JNB4" s="651"/>
      <c r="JNC4" s="651"/>
      <c r="JND4" s="651"/>
      <c r="JNE4" s="651"/>
      <c r="JNF4" s="651"/>
      <c r="JNG4" s="651"/>
      <c r="JNH4" s="651"/>
      <c r="JNI4" s="651"/>
      <c r="JNJ4" s="651"/>
      <c r="JNK4" s="651"/>
      <c r="JNL4" s="651"/>
      <c r="JNM4" s="651"/>
      <c r="JNN4" s="651"/>
      <c r="JNO4" s="651"/>
      <c r="JNP4" s="651"/>
      <c r="JNQ4" s="651"/>
      <c r="JNR4" s="651"/>
      <c r="JNS4" s="651"/>
      <c r="JNT4" s="651"/>
      <c r="JNU4" s="651"/>
      <c r="JNV4" s="651"/>
      <c r="JNW4" s="651"/>
      <c r="JNX4" s="651"/>
      <c r="JNY4" s="651"/>
      <c r="JNZ4" s="651"/>
      <c r="JOA4" s="651"/>
      <c r="JOB4" s="651"/>
      <c r="JOC4" s="651"/>
      <c r="JOD4" s="651"/>
      <c r="JOE4" s="651"/>
      <c r="JOF4" s="651"/>
      <c r="JOG4" s="651"/>
      <c r="JOH4" s="651"/>
      <c r="JOI4" s="651"/>
      <c r="JOJ4" s="651"/>
      <c r="JOK4" s="651"/>
      <c r="JOL4" s="651"/>
      <c r="JOM4" s="651"/>
      <c r="JON4" s="651"/>
      <c r="JOO4" s="651"/>
      <c r="JOP4" s="651"/>
      <c r="JOQ4" s="651"/>
      <c r="JOR4" s="651"/>
      <c r="JOS4" s="651"/>
      <c r="JOT4" s="651"/>
      <c r="JOU4" s="651"/>
      <c r="JOV4" s="651"/>
      <c r="JOW4" s="651"/>
      <c r="JOX4" s="651"/>
      <c r="JOY4" s="651"/>
      <c r="JOZ4" s="651"/>
      <c r="JPA4" s="651"/>
      <c r="JPB4" s="651"/>
      <c r="JPC4" s="651"/>
      <c r="JPD4" s="651"/>
      <c r="JPE4" s="651"/>
      <c r="JPF4" s="651"/>
      <c r="JPG4" s="651"/>
      <c r="JPH4" s="651"/>
      <c r="JPI4" s="651"/>
      <c r="JPJ4" s="651"/>
      <c r="JPK4" s="651"/>
      <c r="JPL4" s="651"/>
      <c r="JPM4" s="651"/>
      <c r="JPN4" s="651"/>
      <c r="JPO4" s="651"/>
      <c r="JPP4" s="651"/>
      <c r="JPQ4" s="651"/>
      <c r="JPR4" s="651"/>
      <c r="JPS4" s="651"/>
      <c r="JPT4" s="651"/>
      <c r="JPU4" s="651"/>
      <c r="JPV4" s="651"/>
      <c r="JPW4" s="651"/>
      <c r="JPX4" s="651"/>
      <c r="JPY4" s="651"/>
      <c r="JPZ4" s="651"/>
      <c r="JQA4" s="651"/>
      <c r="JQB4" s="651"/>
      <c r="JQC4" s="651"/>
      <c r="JQD4" s="651"/>
      <c r="JQE4" s="651"/>
      <c r="JQF4" s="651"/>
      <c r="JQG4" s="651"/>
      <c r="JQH4" s="651"/>
      <c r="JQI4" s="651"/>
      <c r="JQJ4" s="651"/>
      <c r="JQK4" s="651"/>
      <c r="JQL4" s="651"/>
      <c r="JQM4" s="651"/>
      <c r="JQN4" s="651"/>
      <c r="JQO4" s="651"/>
      <c r="JQP4" s="651"/>
      <c r="JQQ4" s="651"/>
      <c r="JQR4" s="651"/>
      <c r="JQS4" s="651"/>
      <c r="JQT4" s="651"/>
      <c r="JQU4" s="651"/>
      <c r="JQV4" s="651"/>
      <c r="JQW4" s="651"/>
      <c r="JQX4" s="651"/>
      <c r="JQY4" s="651"/>
      <c r="JQZ4" s="651"/>
      <c r="JRA4" s="651"/>
      <c r="JRB4" s="651"/>
      <c r="JRC4" s="651"/>
      <c r="JRD4" s="651"/>
      <c r="JRE4" s="651"/>
      <c r="JRF4" s="651"/>
      <c r="JRG4" s="651"/>
      <c r="JRH4" s="651"/>
      <c r="JRI4" s="651"/>
      <c r="JRJ4" s="651"/>
      <c r="JRK4" s="651"/>
      <c r="JRL4" s="651"/>
      <c r="JRM4" s="651"/>
      <c r="JRN4" s="651"/>
      <c r="JRO4" s="651"/>
      <c r="JRP4" s="651"/>
      <c r="JRQ4" s="651"/>
      <c r="JRR4" s="651"/>
      <c r="JRS4" s="651"/>
      <c r="JRT4" s="651"/>
      <c r="JRU4" s="651"/>
      <c r="JRV4" s="651"/>
      <c r="JRW4" s="651"/>
      <c r="JRX4" s="651"/>
      <c r="JRY4" s="651"/>
      <c r="JRZ4" s="651"/>
      <c r="JSA4" s="651"/>
      <c r="JSB4" s="651"/>
      <c r="JSC4" s="651"/>
      <c r="JSD4" s="651"/>
      <c r="JSE4" s="651"/>
      <c r="JSF4" s="651"/>
      <c r="JSG4" s="651"/>
      <c r="JSH4" s="651"/>
      <c r="JSI4" s="651"/>
      <c r="JSJ4" s="651"/>
      <c r="JSK4" s="651"/>
      <c r="JSL4" s="651"/>
      <c r="JSM4" s="651"/>
      <c r="JSN4" s="651"/>
      <c r="JSO4" s="651"/>
      <c r="JSP4" s="651"/>
      <c r="JSQ4" s="651"/>
      <c r="JSR4" s="651"/>
      <c r="JSS4" s="651"/>
      <c r="JST4" s="651"/>
      <c r="JSU4" s="651"/>
      <c r="JSV4" s="651"/>
      <c r="JSW4" s="651"/>
      <c r="JSX4" s="651"/>
      <c r="JSY4" s="651"/>
      <c r="JSZ4" s="651"/>
      <c r="JTA4" s="651"/>
      <c r="JTB4" s="651"/>
      <c r="JTC4" s="651"/>
      <c r="JTD4" s="651"/>
      <c r="JTE4" s="651"/>
      <c r="JTF4" s="651"/>
      <c r="JTG4" s="651"/>
      <c r="JTH4" s="651"/>
      <c r="JTI4" s="651"/>
      <c r="JTJ4" s="651"/>
      <c r="JTK4" s="651"/>
      <c r="JTL4" s="651"/>
      <c r="JTM4" s="651"/>
      <c r="JTN4" s="651"/>
      <c r="JTO4" s="651"/>
      <c r="JTP4" s="651"/>
      <c r="JTQ4" s="651"/>
      <c r="JTR4" s="651"/>
      <c r="JTS4" s="651"/>
      <c r="JTT4" s="651"/>
      <c r="JTU4" s="651"/>
      <c r="JTV4" s="651"/>
      <c r="JTW4" s="651"/>
      <c r="JTX4" s="651"/>
      <c r="JTY4" s="651"/>
      <c r="JTZ4" s="651"/>
      <c r="JUA4" s="651"/>
      <c r="JUB4" s="651"/>
      <c r="JUC4" s="651"/>
      <c r="JUD4" s="651"/>
      <c r="JUE4" s="651"/>
      <c r="JUF4" s="651"/>
      <c r="JUG4" s="651"/>
      <c r="JUH4" s="651"/>
      <c r="JUI4" s="651"/>
      <c r="JUJ4" s="651"/>
      <c r="JUK4" s="651"/>
      <c r="JUL4" s="651"/>
      <c r="JUM4" s="651"/>
      <c r="JUN4" s="651"/>
      <c r="JUO4" s="651"/>
      <c r="JUP4" s="651"/>
      <c r="JUQ4" s="651"/>
      <c r="JUR4" s="651"/>
      <c r="JUS4" s="651"/>
      <c r="JUT4" s="651"/>
      <c r="JUU4" s="651"/>
      <c r="JUV4" s="651"/>
      <c r="JUW4" s="651"/>
      <c r="JUX4" s="651"/>
      <c r="JUY4" s="651"/>
      <c r="JUZ4" s="651"/>
      <c r="JVA4" s="651"/>
      <c r="JVB4" s="651"/>
      <c r="JVC4" s="651"/>
      <c r="JVD4" s="651"/>
      <c r="JVE4" s="651"/>
      <c r="JVF4" s="651"/>
      <c r="JVG4" s="651"/>
      <c r="JVH4" s="651"/>
      <c r="JVI4" s="651"/>
      <c r="JVJ4" s="651"/>
      <c r="JVK4" s="651"/>
      <c r="JVL4" s="651"/>
      <c r="JVM4" s="651"/>
      <c r="JVN4" s="651"/>
      <c r="JVO4" s="651"/>
      <c r="JVP4" s="651"/>
      <c r="JVQ4" s="651"/>
      <c r="JVR4" s="651"/>
      <c r="JVS4" s="651"/>
      <c r="JVT4" s="651"/>
      <c r="JVU4" s="651"/>
      <c r="JVV4" s="651"/>
      <c r="JVW4" s="651"/>
      <c r="JVX4" s="651"/>
      <c r="JVY4" s="651"/>
      <c r="JVZ4" s="651"/>
      <c r="JWA4" s="651"/>
      <c r="JWB4" s="651"/>
      <c r="JWC4" s="651"/>
      <c r="JWD4" s="651"/>
      <c r="JWE4" s="651"/>
      <c r="JWF4" s="651"/>
      <c r="JWG4" s="651"/>
      <c r="JWH4" s="651"/>
      <c r="JWI4" s="651"/>
      <c r="JWJ4" s="651"/>
      <c r="JWK4" s="651"/>
      <c r="JWL4" s="651"/>
      <c r="JWM4" s="651"/>
      <c r="JWN4" s="651"/>
      <c r="JWO4" s="651"/>
      <c r="JWP4" s="651"/>
      <c r="JWQ4" s="651"/>
      <c r="JWR4" s="651"/>
      <c r="JWS4" s="651"/>
      <c r="JWT4" s="651"/>
      <c r="JWU4" s="651"/>
      <c r="JWV4" s="651"/>
      <c r="JWW4" s="651"/>
      <c r="JWX4" s="651"/>
      <c r="JWY4" s="651"/>
      <c r="JWZ4" s="651"/>
      <c r="JXA4" s="651"/>
      <c r="JXB4" s="651"/>
      <c r="JXC4" s="651"/>
      <c r="JXD4" s="651"/>
      <c r="JXE4" s="651"/>
      <c r="JXF4" s="651"/>
      <c r="JXG4" s="651"/>
      <c r="JXH4" s="651"/>
      <c r="JXI4" s="651"/>
      <c r="JXJ4" s="651"/>
      <c r="JXK4" s="651"/>
      <c r="JXL4" s="651"/>
      <c r="JXM4" s="651"/>
      <c r="JXN4" s="651"/>
      <c r="JXO4" s="651"/>
      <c r="JXP4" s="651"/>
      <c r="JXQ4" s="651"/>
      <c r="JXR4" s="651"/>
      <c r="JXS4" s="651"/>
      <c r="JXT4" s="651"/>
      <c r="JXU4" s="651"/>
      <c r="JXV4" s="651"/>
      <c r="JXW4" s="651"/>
      <c r="JXX4" s="651"/>
      <c r="JXY4" s="651"/>
      <c r="JXZ4" s="651"/>
      <c r="JYA4" s="651"/>
      <c r="JYB4" s="651"/>
      <c r="JYC4" s="651"/>
      <c r="JYD4" s="651"/>
      <c r="JYE4" s="651"/>
      <c r="JYF4" s="651"/>
      <c r="JYG4" s="651"/>
      <c r="JYH4" s="651"/>
      <c r="JYI4" s="651"/>
      <c r="JYJ4" s="651"/>
      <c r="JYK4" s="651"/>
      <c r="JYL4" s="651"/>
      <c r="JYM4" s="651"/>
      <c r="JYN4" s="651"/>
      <c r="JYO4" s="651"/>
      <c r="JYP4" s="651"/>
      <c r="JYQ4" s="651"/>
      <c r="JYR4" s="651"/>
      <c r="JYS4" s="651"/>
      <c r="JYT4" s="651"/>
      <c r="JYU4" s="651"/>
      <c r="JYV4" s="651"/>
      <c r="JYW4" s="651"/>
      <c r="JYX4" s="651"/>
      <c r="JYY4" s="651"/>
      <c r="JYZ4" s="651"/>
      <c r="JZA4" s="651"/>
      <c r="JZB4" s="651"/>
      <c r="JZC4" s="651"/>
      <c r="JZD4" s="651"/>
      <c r="JZE4" s="651"/>
      <c r="JZF4" s="651"/>
      <c r="JZG4" s="651"/>
      <c r="JZH4" s="651"/>
      <c r="JZI4" s="651"/>
      <c r="JZJ4" s="651"/>
      <c r="JZK4" s="651"/>
      <c r="JZL4" s="651"/>
      <c r="JZM4" s="651"/>
      <c r="JZN4" s="651"/>
      <c r="JZO4" s="651"/>
      <c r="JZP4" s="651"/>
      <c r="JZQ4" s="651"/>
      <c r="JZR4" s="651"/>
      <c r="JZS4" s="651"/>
      <c r="JZT4" s="651"/>
      <c r="JZU4" s="651"/>
      <c r="JZV4" s="651"/>
      <c r="JZW4" s="651"/>
      <c r="JZX4" s="651"/>
      <c r="JZY4" s="651"/>
      <c r="JZZ4" s="651"/>
      <c r="KAA4" s="651"/>
      <c r="KAB4" s="651"/>
      <c r="KAC4" s="651"/>
      <c r="KAD4" s="651"/>
      <c r="KAE4" s="651"/>
      <c r="KAF4" s="651"/>
      <c r="KAG4" s="651"/>
      <c r="KAH4" s="651"/>
      <c r="KAI4" s="651"/>
      <c r="KAJ4" s="651"/>
      <c r="KAK4" s="651"/>
      <c r="KAL4" s="651"/>
      <c r="KAM4" s="651"/>
      <c r="KAN4" s="651"/>
      <c r="KAO4" s="651"/>
      <c r="KAP4" s="651"/>
      <c r="KAQ4" s="651"/>
      <c r="KAR4" s="651"/>
      <c r="KAS4" s="651"/>
      <c r="KAT4" s="651"/>
      <c r="KAU4" s="651"/>
      <c r="KAV4" s="651"/>
      <c r="KAW4" s="651"/>
      <c r="KAX4" s="651"/>
      <c r="KAY4" s="651"/>
      <c r="KAZ4" s="651"/>
      <c r="KBA4" s="651"/>
      <c r="KBB4" s="651"/>
      <c r="KBC4" s="651"/>
      <c r="KBD4" s="651"/>
      <c r="KBE4" s="651"/>
      <c r="KBF4" s="651"/>
      <c r="KBG4" s="651"/>
      <c r="KBH4" s="651"/>
      <c r="KBI4" s="651"/>
      <c r="KBJ4" s="651"/>
      <c r="KBK4" s="651"/>
      <c r="KBL4" s="651"/>
      <c r="KBM4" s="651"/>
      <c r="KBN4" s="651"/>
      <c r="KBO4" s="651"/>
      <c r="KBP4" s="651"/>
      <c r="KBQ4" s="651"/>
      <c r="KBR4" s="651"/>
      <c r="KBS4" s="651"/>
      <c r="KBT4" s="651"/>
      <c r="KBU4" s="651"/>
      <c r="KBV4" s="651"/>
      <c r="KBW4" s="651"/>
      <c r="KBX4" s="651"/>
      <c r="KBY4" s="651"/>
      <c r="KBZ4" s="651"/>
      <c r="KCA4" s="651"/>
      <c r="KCB4" s="651"/>
      <c r="KCC4" s="651"/>
      <c r="KCD4" s="651"/>
      <c r="KCE4" s="651"/>
      <c r="KCF4" s="651"/>
      <c r="KCG4" s="651"/>
      <c r="KCH4" s="651"/>
      <c r="KCI4" s="651"/>
      <c r="KCJ4" s="651"/>
      <c r="KCK4" s="651"/>
      <c r="KCL4" s="651"/>
      <c r="KCM4" s="651"/>
      <c r="KCN4" s="651"/>
      <c r="KCO4" s="651"/>
      <c r="KCP4" s="651"/>
      <c r="KCQ4" s="651"/>
      <c r="KCR4" s="651"/>
      <c r="KCS4" s="651"/>
      <c r="KCT4" s="651"/>
      <c r="KCU4" s="651"/>
      <c r="KCV4" s="651"/>
      <c r="KCW4" s="651"/>
      <c r="KCX4" s="651"/>
      <c r="KCY4" s="651"/>
      <c r="KCZ4" s="651"/>
      <c r="KDA4" s="651"/>
      <c r="KDB4" s="651"/>
      <c r="KDC4" s="651"/>
      <c r="KDD4" s="651"/>
      <c r="KDE4" s="651"/>
      <c r="KDF4" s="651"/>
      <c r="KDG4" s="651"/>
      <c r="KDH4" s="651"/>
      <c r="KDI4" s="651"/>
      <c r="KDJ4" s="651"/>
      <c r="KDK4" s="651"/>
      <c r="KDL4" s="651"/>
      <c r="KDM4" s="651"/>
      <c r="KDN4" s="651"/>
      <c r="KDO4" s="651"/>
      <c r="KDP4" s="651"/>
      <c r="KDQ4" s="651"/>
      <c r="KDR4" s="651"/>
      <c r="KDS4" s="651"/>
      <c r="KDT4" s="651"/>
      <c r="KDU4" s="651"/>
      <c r="KDV4" s="651"/>
      <c r="KDW4" s="651"/>
      <c r="KDX4" s="651"/>
      <c r="KDY4" s="651"/>
      <c r="KDZ4" s="651"/>
      <c r="KEA4" s="651"/>
      <c r="KEB4" s="651"/>
      <c r="KEC4" s="651"/>
      <c r="KED4" s="651"/>
      <c r="KEE4" s="651"/>
      <c r="KEF4" s="651"/>
      <c r="KEG4" s="651"/>
      <c r="KEH4" s="651"/>
      <c r="KEI4" s="651"/>
      <c r="KEJ4" s="651"/>
      <c r="KEK4" s="651"/>
      <c r="KEL4" s="651"/>
      <c r="KEM4" s="651"/>
      <c r="KEN4" s="651"/>
      <c r="KEO4" s="651"/>
      <c r="KEP4" s="651"/>
      <c r="KEQ4" s="651"/>
      <c r="KER4" s="651"/>
      <c r="KES4" s="651"/>
      <c r="KET4" s="651"/>
      <c r="KEU4" s="651"/>
      <c r="KEV4" s="651"/>
      <c r="KEW4" s="651"/>
      <c r="KEX4" s="651"/>
      <c r="KEY4" s="651"/>
      <c r="KEZ4" s="651"/>
      <c r="KFA4" s="651"/>
      <c r="KFB4" s="651"/>
      <c r="KFC4" s="651"/>
      <c r="KFD4" s="651"/>
      <c r="KFE4" s="651"/>
      <c r="KFF4" s="651"/>
      <c r="KFG4" s="651"/>
      <c r="KFH4" s="651"/>
      <c r="KFI4" s="651"/>
      <c r="KFJ4" s="651"/>
      <c r="KFK4" s="651"/>
      <c r="KFL4" s="651"/>
      <c r="KFM4" s="651"/>
      <c r="KFN4" s="651"/>
      <c r="KFO4" s="651"/>
      <c r="KFP4" s="651"/>
      <c r="KFQ4" s="651"/>
      <c r="KFR4" s="651"/>
      <c r="KFS4" s="651"/>
      <c r="KFT4" s="651"/>
      <c r="KFU4" s="651"/>
      <c r="KFV4" s="651"/>
      <c r="KFW4" s="651"/>
      <c r="KFX4" s="651"/>
      <c r="KFY4" s="651"/>
      <c r="KFZ4" s="651"/>
      <c r="KGA4" s="651"/>
      <c r="KGB4" s="651"/>
      <c r="KGC4" s="651"/>
      <c r="KGD4" s="651"/>
      <c r="KGE4" s="651"/>
      <c r="KGF4" s="651"/>
      <c r="KGG4" s="651"/>
      <c r="KGH4" s="651"/>
      <c r="KGI4" s="651"/>
      <c r="KGJ4" s="651"/>
      <c r="KGK4" s="651"/>
      <c r="KGL4" s="651"/>
      <c r="KGM4" s="651"/>
      <c r="KGN4" s="651"/>
      <c r="KGO4" s="651"/>
      <c r="KGP4" s="651"/>
      <c r="KGQ4" s="651"/>
      <c r="KGR4" s="651"/>
      <c r="KGS4" s="651"/>
      <c r="KGT4" s="651"/>
      <c r="KGU4" s="651"/>
      <c r="KGV4" s="651"/>
      <c r="KGW4" s="651"/>
      <c r="KGX4" s="651"/>
      <c r="KGY4" s="651"/>
      <c r="KGZ4" s="651"/>
      <c r="KHA4" s="651"/>
      <c r="KHB4" s="651"/>
      <c r="KHC4" s="651"/>
      <c r="KHD4" s="651"/>
      <c r="KHE4" s="651"/>
      <c r="KHF4" s="651"/>
      <c r="KHG4" s="651"/>
      <c r="KHH4" s="651"/>
      <c r="KHI4" s="651"/>
      <c r="KHJ4" s="651"/>
      <c r="KHK4" s="651"/>
      <c r="KHL4" s="651"/>
      <c r="KHM4" s="651"/>
      <c r="KHN4" s="651"/>
      <c r="KHO4" s="651"/>
      <c r="KHP4" s="651"/>
      <c r="KHQ4" s="651"/>
      <c r="KHR4" s="651"/>
      <c r="KHS4" s="651"/>
      <c r="KHT4" s="651"/>
      <c r="KHU4" s="651"/>
      <c r="KHV4" s="651"/>
      <c r="KHW4" s="651"/>
      <c r="KHX4" s="651"/>
      <c r="KHY4" s="651"/>
      <c r="KHZ4" s="651"/>
      <c r="KIA4" s="651"/>
      <c r="KIB4" s="651"/>
      <c r="KIC4" s="651"/>
      <c r="KID4" s="651"/>
      <c r="KIE4" s="651"/>
      <c r="KIF4" s="651"/>
      <c r="KIG4" s="651"/>
      <c r="KIH4" s="651"/>
      <c r="KII4" s="651"/>
      <c r="KIJ4" s="651"/>
      <c r="KIK4" s="651"/>
      <c r="KIL4" s="651"/>
      <c r="KIM4" s="651"/>
      <c r="KIN4" s="651"/>
      <c r="KIO4" s="651"/>
      <c r="KIP4" s="651"/>
      <c r="KIQ4" s="651"/>
      <c r="KIR4" s="651"/>
      <c r="KIS4" s="651"/>
      <c r="KIT4" s="651"/>
      <c r="KIU4" s="651"/>
      <c r="KIV4" s="651"/>
      <c r="KIW4" s="651"/>
      <c r="KIX4" s="651"/>
      <c r="KIY4" s="651"/>
      <c r="KIZ4" s="651"/>
      <c r="KJA4" s="651"/>
      <c r="KJB4" s="651"/>
      <c r="KJC4" s="651"/>
      <c r="KJD4" s="651"/>
      <c r="KJE4" s="651"/>
      <c r="KJF4" s="651"/>
      <c r="KJG4" s="651"/>
      <c r="KJH4" s="651"/>
      <c r="KJI4" s="651"/>
      <c r="KJJ4" s="651"/>
      <c r="KJK4" s="651"/>
      <c r="KJL4" s="651"/>
      <c r="KJM4" s="651"/>
      <c r="KJN4" s="651"/>
      <c r="KJO4" s="651"/>
      <c r="KJP4" s="651"/>
      <c r="KJQ4" s="651"/>
      <c r="KJR4" s="651"/>
      <c r="KJS4" s="651"/>
      <c r="KJT4" s="651"/>
      <c r="KJU4" s="651"/>
      <c r="KJV4" s="651"/>
      <c r="KJW4" s="651"/>
      <c r="KJX4" s="651"/>
      <c r="KJY4" s="651"/>
      <c r="KJZ4" s="651"/>
      <c r="KKA4" s="651"/>
      <c r="KKB4" s="651"/>
      <c r="KKC4" s="651"/>
      <c r="KKD4" s="651"/>
      <c r="KKE4" s="651"/>
      <c r="KKF4" s="651"/>
      <c r="KKG4" s="651"/>
      <c r="KKH4" s="651"/>
      <c r="KKI4" s="651"/>
      <c r="KKJ4" s="651"/>
      <c r="KKK4" s="651"/>
      <c r="KKL4" s="651"/>
      <c r="KKM4" s="651"/>
      <c r="KKN4" s="651"/>
      <c r="KKO4" s="651"/>
      <c r="KKP4" s="651"/>
      <c r="KKQ4" s="651"/>
      <c r="KKR4" s="651"/>
      <c r="KKS4" s="651"/>
      <c r="KKT4" s="651"/>
      <c r="KKU4" s="651"/>
      <c r="KKV4" s="651"/>
      <c r="KKW4" s="651"/>
      <c r="KKX4" s="651"/>
      <c r="KKY4" s="651"/>
      <c r="KKZ4" s="651"/>
      <c r="KLA4" s="651"/>
      <c r="KLB4" s="651"/>
      <c r="KLC4" s="651"/>
      <c r="KLD4" s="651"/>
      <c r="KLE4" s="651"/>
      <c r="KLF4" s="651"/>
      <c r="KLG4" s="651"/>
      <c r="KLH4" s="651"/>
      <c r="KLI4" s="651"/>
      <c r="KLJ4" s="651"/>
      <c r="KLK4" s="651"/>
      <c r="KLL4" s="651"/>
      <c r="KLM4" s="651"/>
      <c r="KLN4" s="651"/>
      <c r="KLO4" s="651"/>
      <c r="KLP4" s="651"/>
      <c r="KLQ4" s="651"/>
      <c r="KLR4" s="651"/>
      <c r="KLS4" s="651"/>
      <c r="KLT4" s="651"/>
      <c r="KLU4" s="651"/>
      <c r="KLV4" s="651"/>
      <c r="KLW4" s="651"/>
      <c r="KLX4" s="651"/>
      <c r="KLY4" s="651"/>
      <c r="KLZ4" s="651"/>
      <c r="KMA4" s="651"/>
      <c r="KMB4" s="651"/>
      <c r="KMC4" s="651"/>
      <c r="KMD4" s="651"/>
      <c r="KME4" s="651"/>
      <c r="KMF4" s="651"/>
      <c r="KMG4" s="651"/>
      <c r="KMH4" s="651"/>
      <c r="KMI4" s="651"/>
      <c r="KMJ4" s="651"/>
      <c r="KMK4" s="651"/>
      <c r="KML4" s="651"/>
      <c r="KMM4" s="651"/>
      <c r="KMN4" s="651"/>
      <c r="KMO4" s="651"/>
      <c r="KMP4" s="651"/>
      <c r="KMQ4" s="651"/>
      <c r="KMR4" s="651"/>
      <c r="KMS4" s="651"/>
      <c r="KMT4" s="651"/>
      <c r="KMU4" s="651"/>
      <c r="KMV4" s="651"/>
      <c r="KMW4" s="651"/>
      <c r="KMX4" s="651"/>
      <c r="KMY4" s="651"/>
      <c r="KMZ4" s="651"/>
      <c r="KNA4" s="651"/>
      <c r="KNB4" s="651"/>
      <c r="KNC4" s="651"/>
      <c r="KND4" s="651"/>
      <c r="KNE4" s="651"/>
      <c r="KNF4" s="651"/>
      <c r="KNG4" s="651"/>
      <c r="KNH4" s="651"/>
      <c r="KNI4" s="651"/>
      <c r="KNJ4" s="651"/>
      <c r="KNK4" s="651"/>
      <c r="KNL4" s="651"/>
      <c r="KNM4" s="651"/>
      <c r="KNN4" s="651"/>
      <c r="KNO4" s="651"/>
      <c r="KNP4" s="651"/>
      <c r="KNQ4" s="651"/>
      <c r="KNR4" s="651"/>
      <c r="KNS4" s="651"/>
      <c r="KNT4" s="651"/>
      <c r="KNU4" s="651"/>
      <c r="KNV4" s="651"/>
      <c r="KNW4" s="651"/>
      <c r="KNX4" s="651"/>
      <c r="KNY4" s="651"/>
      <c r="KNZ4" s="651"/>
      <c r="KOA4" s="651"/>
      <c r="KOB4" s="651"/>
      <c r="KOC4" s="651"/>
      <c r="KOD4" s="651"/>
      <c r="KOE4" s="651"/>
      <c r="KOF4" s="651"/>
      <c r="KOG4" s="651"/>
      <c r="KOH4" s="651"/>
      <c r="KOI4" s="651"/>
      <c r="KOJ4" s="651"/>
      <c r="KOK4" s="651"/>
      <c r="KOL4" s="651"/>
      <c r="KOM4" s="651"/>
      <c r="KON4" s="651"/>
      <c r="KOO4" s="651"/>
      <c r="KOP4" s="651"/>
      <c r="KOQ4" s="651"/>
      <c r="KOR4" s="651"/>
      <c r="KOS4" s="651"/>
      <c r="KOT4" s="651"/>
      <c r="KOU4" s="651"/>
      <c r="KOV4" s="651"/>
      <c r="KOW4" s="651"/>
      <c r="KOX4" s="651"/>
      <c r="KOY4" s="651"/>
      <c r="KOZ4" s="651"/>
      <c r="KPA4" s="651"/>
      <c r="KPB4" s="651"/>
      <c r="KPC4" s="651"/>
      <c r="KPD4" s="651"/>
      <c r="KPE4" s="651"/>
      <c r="KPF4" s="651"/>
      <c r="KPG4" s="651"/>
      <c r="KPH4" s="651"/>
      <c r="KPI4" s="651"/>
      <c r="KPJ4" s="651"/>
      <c r="KPK4" s="651"/>
      <c r="KPL4" s="651"/>
      <c r="KPM4" s="651"/>
      <c r="KPN4" s="651"/>
      <c r="KPO4" s="651"/>
      <c r="KPP4" s="651"/>
      <c r="KPQ4" s="651"/>
      <c r="KPR4" s="651"/>
      <c r="KPS4" s="651"/>
      <c r="KPT4" s="651"/>
      <c r="KPU4" s="651"/>
      <c r="KPV4" s="651"/>
      <c r="KPW4" s="651"/>
      <c r="KPX4" s="651"/>
      <c r="KPY4" s="651"/>
      <c r="KPZ4" s="651"/>
      <c r="KQA4" s="651"/>
      <c r="KQB4" s="651"/>
      <c r="KQC4" s="651"/>
      <c r="KQD4" s="651"/>
      <c r="KQE4" s="651"/>
      <c r="KQF4" s="651"/>
      <c r="KQG4" s="651"/>
      <c r="KQH4" s="651"/>
      <c r="KQI4" s="651"/>
      <c r="KQJ4" s="651"/>
      <c r="KQK4" s="651"/>
      <c r="KQL4" s="651"/>
      <c r="KQM4" s="651"/>
      <c r="KQN4" s="651"/>
      <c r="KQO4" s="651"/>
      <c r="KQP4" s="651"/>
      <c r="KQQ4" s="651"/>
      <c r="KQR4" s="651"/>
      <c r="KQS4" s="651"/>
      <c r="KQT4" s="651"/>
      <c r="KQU4" s="651"/>
      <c r="KQV4" s="651"/>
      <c r="KQW4" s="651"/>
      <c r="KQX4" s="651"/>
      <c r="KQY4" s="651"/>
      <c r="KQZ4" s="651"/>
      <c r="KRA4" s="651"/>
      <c r="KRB4" s="651"/>
      <c r="KRC4" s="651"/>
      <c r="KRD4" s="651"/>
      <c r="KRE4" s="651"/>
      <c r="KRF4" s="651"/>
      <c r="KRG4" s="651"/>
      <c r="KRH4" s="651"/>
      <c r="KRI4" s="651"/>
      <c r="KRJ4" s="651"/>
      <c r="KRK4" s="651"/>
      <c r="KRL4" s="651"/>
      <c r="KRM4" s="651"/>
      <c r="KRN4" s="651"/>
      <c r="KRO4" s="651"/>
      <c r="KRP4" s="651"/>
      <c r="KRQ4" s="651"/>
      <c r="KRR4" s="651"/>
      <c r="KRS4" s="651"/>
      <c r="KRT4" s="651"/>
      <c r="KRU4" s="651"/>
      <c r="KRV4" s="651"/>
      <c r="KRW4" s="651"/>
      <c r="KRX4" s="651"/>
      <c r="KRY4" s="651"/>
      <c r="KRZ4" s="651"/>
      <c r="KSA4" s="651"/>
      <c r="KSB4" s="651"/>
      <c r="KSC4" s="651"/>
      <c r="KSD4" s="651"/>
      <c r="KSE4" s="651"/>
      <c r="KSF4" s="651"/>
      <c r="KSG4" s="651"/>
      <c r="KSH4" s="651"/>
      <c r="KSI4" s="651"/>
      <c r="KSJ4" s="651"/>
      <c r="KSK4" s="651"/>
      <c r="KSL4" s="651"/>
      <c r="KSM4" s="651"/>
      <c r="KSN4" s="651"/>
      <c r="KSO4" s="651"/>
      <c r="KSP4" s="651"/>
      <c r="KSQ4" s="651"/>
      <c r="KSR4" s="651"/>
      <c r="KSS4" s="651"/>
      <c r="KST4" s="651"/>
      <c r="KSU4" s="651"/>
      <c r="KSV4" s="651"/>
      <c r="KSW4" s="651"/>
      <c r="KSX4" s="651"/>
      <c r="KSY4" s="651"/>
      <c r="KSZ4" s="651"/>
      <c r="KTA4" s="651"/>
      <c r="KTB4" s="651"/>
      <c r="KTC4" s="651"/>
      <c r="KTD4" s="651"/>
      <c r="KTE4" s="651"/>
      <c r="KTF4" s="651"/>
      <c r="KTG4" s="651"/>
      <c r="KTH4" s="651"/>
      <c r="KTI4" s="651"/>
      <c r="KTJ4" s="651"/>
      <c r="KTK4" s="651"/>
      <c r="KTL4" s="651"/>
      <c r="KTM4" s="651"/>
      <c r="KTN4" s="651"/>
      <c r="KTO4" s="651"/>
      <c r="KTP4" s="651"/>
      <c r="KTQ4" s="651"/>
      <c r="KTR4" s="651"/>
      <c r="KTS4" s="651"/>
      <c r="KTT4" s="651"/>
      <c r="KTU4" s="651"/>
      <c r="KTV4" s="651"/>
      <c r="KTW4" s="651"/>
      <c r="KTX4" s="651"/>
      <c r="KTY4" s="651"/>
      <c r="KTZ4" s="651"/>
      <c r="KUA4" s="651"/>
      <c r="KUB4" s="651"/>
      <c r="KUC4" s="651"/>
      <c r="KUD4" s="651"/>
      <c r="KUE4" s="651"/>
      <c r="KUF4" s="651"/>
      <c r="KUG4" s="651"/>
      <c r="KUH4" s="651"/>
      <c r="KUI4" s="651"/>
      <c r="KUJ4" s="651"/>
      <c r="KUK4" s="651"/>
      <c r="KUL4" s="651"/>
      <c r="KUM4" s="651"/>
      <c r="KUN4" s="651"/>
      <c r="KUO4" s="651"/>
      <c r="KUP4" s="651"/>
      <c r="KUQ4" s="651"/>
      <c r="KUR4" s="651"/>
      <c r="KUS4" s="651"/>
      <c r="KUT4" s="651"/>
      <c r="KUU4" s="651"/>
      <c r="KUV4" s="651"/>
      <c r="KUW4" s="651"/>
      <c r="KUX4" s="651"/>
      <c r="KUY4" s="651"/>
      <c r="KUZ4" s="651"/>
      <c r="KVA4" s="651"/>
      <c r="KVB4" s="651"/>
      <c r="KVC4" s="651"/>
      <c r="KVD4" s="651"/>
      <c r="KVE4" s="651"/>
      <c r="KVF4" s="651"/>
      <c r="KVG4" s="651"/>
      <c r="KVH4" s="651"/>
      <c r="KVI4" s="651"/>
      <c r="KVJ4" s="651"/>
      <c r="KVK4" s="651"/>
      <c r="KVL4" s="651"/>
      <c r="KVM4" s="651"/>
      <c r="KVN4" s="651"/>
      <c r="KVO4" s="651"/>
      <c r="KVP4" s="651"/>
      <c r="KVQ4" s="651"/>
      <c r="KVR4" s="651"/>
      <c r="KVS4" s="651"/>
      <c r="KVT4" s="651"/>
      <c r="KVU4" s="651"/>
      <c r="KVV4" s="651"/>
      <c r="KVW4" s="651"/>
      <c r="KVX4" s="651"/>
      <c r="KVY4" s="651"/>
      <c r="KVZ4" s="651"/>
      <c r="KWA4" s="651"/>
      <c r="KWB4" s="651"/>
      <c r="KWC4" s="651"/>
      <c r="KWD4" s="651"/>
      <c r="KWE4" s="651"/>
      <c r="KWF4" s="651"/>
      <c r="KWG4" s="651"/>
      <c r="KWH4" s="651"/>
      <c r="KWI4" s="651"/>
      <c r="KWJ4" s="651"/>
      <c r="KWK4" s="651"/>
      <c r="KWL4" s="651"/>
      <c r="KWM4" s="651"/>
      <c r="KWN4" s="651"/>
      <c r="KWO4" s="651"/>
      <c r="KWP4" s="651"/>
      <c r="KWQ4" s="651"/>
      <c r="KWR4" s="651"/>
      <c r="KWS4" s="651"/>
      <c r="KWT4" s="651"/>
      <c r="KWU4" s="651"/>
      <c r="KWV4" s="651"/>
      <c r="KWW4" s="651"/>
      <c r="KWX4" s="651"/>
      <c r="KWY4" s="651"/>
      <c r="KWZ4" s="651"/>
      <c r="KXA4" s="651"/>
      <c r="KXB4" s="651"/>
      <c r="KXC4" s="651"/>
      <c r="KXD4" s="651"/>
      <c r="KXE4" s="651"/>
      <c r="KXF4" s="651"/>
      <c r="KXG4" s="651"/>
      <c r="KXH4" s="651"/>
      <c r="KXI4" s="651"/>
      <c r="KXJ4" s="651"/>
      <c r="KXK4" s="651"/>
      <c r="KXL4" s="651"/>
      <c r="KXM4" s="651"/>
      <c r="KXN4" s="651"/>
      <c r="KXO4" s="651"/>
      <c r="KXP4" s="651"/>
      <c r="KXQ4" s="651"/>
      <c r="KXR4" s="651"/>
      <c r="KXS4" s="651"/>
      <c r="KXT4" s="651"/>
      <c r="KXU4" s="651"/>
      <c r="KXV4" s="651"/>
      <c r="KXW4" s="651"/>
      <c r="KXX4" s="651"/>
      <c r="KXY4" s="651"/>
      <c r="KXZ4" s="651"/>
      <c r="KYA4" s="651"/>
      <c r="KYB4" s="651"/>
      <c r="KYC4" s="651"/>
      <c r="KYD4" s="651"/>
      <c r="KYE4" s="651"/>
      <c r="KYF4" s="651"/>
      <c r="KYG4" s="651"/>
      <c r="KYH4" s="651"/>
      <c r="KYI4" s="651"/>
      <c r="KYJ4" s="651"/>
      <c r="KYK4" s="651"/>
      <c r="KYL4" s="651"/>
      <c r="KYM4" s="651"/>
      <c r="KYN4" s="651"/>
      <c r="KYO4" s="651"/>
      <c r="KYP4" s="651"/>
      <c r="KYQ4" s="651"/>
      <c r="KYR4" s="651"/>
      <c r="KYS4" s="651"/>
      <c r="KYT4" s="651"/>
      <c r="KYU4" s="651"/>
      <c r="KYV4" s="651"/>
      <c r="KYW4" s="651"/>
      <c r="KYX4" s="651"/>
      <c r="KYY4" s="651"/>
      <c r="KYZ4" s="651"/>
      <c r="KZA4" s="651"/>
      <c r="KZB4" s="651"/>
      <c r="KZC4" s="651"/>
      <c r="KZD4" s="651"/>
      <c r="KZE4" s="651"/>
      <c r="KZF4" s="651"/>
      <c r="KZG4" s="651"/>
      <c r="KZH4" s="651"/>
      <c r="KZI4" s="651"/>
      <c r="KZJ4" s="651"/>
      <c r="KZK4" s="651"/>
      <c r="KZL4" s="651"/>
      <c r="KZM4" s="651"/>
      <c r="KZN4" s="651"/>
      <c r="KZO4" s="651"/>
      <c r="KZP4" s="651"/>
      <c r="KZQ4" s="651"/>
      <c r="KZR4" s="651"/>
      <c r="KZS4" s="651"/>
      <c r="KZT4" s="651"/>
      <c r="KZU4" s="651"/>
      <c r="KZV4" s="651"/>
      <c r="KZW4" s="651"/>
      <c r="KZX4" s="651"/>
      <c r="KZY4" s="651"/>
      <c r="KZZ4" s="651"/>
      <c r="LAA4" s="651"/>
      <c r="LAB4" s="651"/>
      <c r="LAC4" s="651"/>
      <c r="LAD4" s="651"/>
      <c r="LAE4" s="651"/>
      <c r="LAF4" s="651"/>
      <c r="LAG4" s="651"/>
      <c r="LAH4" s="651"/>
      <c r="LAI4" s="651"/>
      <c r="LAJ4" s="651"/>
      <c r="LAK4" s="651"/>
      <c r="LAL4" s="651"/>
      <c r="LAM4" s="651"/>
      <c r="LAN4" s="651"/>
      <c r="LAO4" s="651"/>
      <c r="LAP4" s="651"/>
      <c r="LAQ4" s="651"/>
      <c r="LAR4" s="651"/>
      <c r="LAS4" s="651"/>
      <c r="LAT4" s="651"/>
      <c r="LAU4" s="651"/>
      <c r="LAV4" s="651"/>
      <c r="LAW4" s="651"/>
      <c r="LAX4" s="651"/>
      <c r="LAY4" s="651"/>
      <c r="LAZ4" s="651"/>
      <c r="LBA4" s="651"/>
      <c r="LBB4" s="651"/>
      <c r="LBC4" s="651"/>
      <c r="LBD4" s="651"/>
      <c r="LBE4" s="651"/>
      <c r="LBF4" s="651"/>
      <c r="LBG4" s="651"/>
      <c r="LBH4" s="651"/>
      <c r="LBI4" s="651"/>
      <c r="LBJ4" s="651"/>
      <c r="LBK4" s="651"/>
      <c r="LBL4" s="651"/>
      <c r="LBM4" s="651"/>
      <c r="LBN4" s="651"/>
      <c r="LBO4" s="651"/>
      <c r="LBP4" s="651"/>
      <c r="LBQ4" s="651"/>
      <c r="LBR4" s="651"/>
      <c r="LBS4" s="651"/>
      <c r="LBT4" s="651"/>
      <c r="LBU4" s="651"/>
      <c r="LBV4" s="651"/>
      <c r="LBW4" s="651"/>
      <c r="LBX4" s="651"/>
      <c r="LBY4" s="651"/>
      <c r="LBZ4" s="651"/>
      <c r="LCA4" s="651"/>
      <c r="LCB4" s="651"/>
      <c r="LCC4" s="651"/>
      <c r="LCD4" s="651"/>
      <c r="LCE4" s="651"/>
      <c r="LCF4" s="651"/>
      <c r="LCG4" s="651"/>
      <c r="LCH4" s="651"/>
      <c r="LCI4" s="651"/>
      <c r="LCJ4" s="651"/>
      <c r="LCK4" s="651"/>
      <c r="LCL4" s="651"/>
      <c r="LCM4" s="651"/>
      <c r="LCN4" s="651"/>
      <c r="LCO4" s="651"/>
      <c r="LCP4" s="651"/>
      <c r="LCQ4" s="651"/>
      <c r="LCR4" s="651"/>
      <c r="LCS4" s="651"/>
      <c r="LCT4" s="651"/>
      <c r="LCU4" s="651"/>
      <c r="LCV4" s="651"/>
      <c r="LCW4" s="651"/>
      <c r="LCX4" s="651"/>
      <c r="LCY4" s="651"/>
      <c r="LCZ4" s="651"/>
      <c r="LDA4" s="651"/>
      <c r="LDB4" s="651"/>
      <c r="LDC4" s="651"/>
      <c r="LDD4" s="651"/>
      <c r="LDE4" s="651"/>
      <c r="LDF4" s="651"/>
      <c r="LDG4" s="651"/>
      <c r="LDH4" s="651"/>
      <c r="LDI4" s="651"/>
      <c r="LDJ4" s="651"/>
      <c r="LDK4" s="651"/>
      <c r="LDL4" s="651"/>
      <c r="LDM4" s="651"/>
      <c r="LDN4" s="651"/>
      <c r="LDO4" s="651"/>
      <c r="LDP4" s="651"/>
      <c r="LDQ4" s="651"/>
      <c r="LDR4" s="651"/>
      <c r="LDS4" s="651"/>
      <c r="LDT4" s="651"/>
      <c r="LDU4" s="651"/>
      <c r="LDV4" s="651"/>
      <c r="LDW4" s="651"/>
      <c r="LDX4" s="651"/>
      <c r="LDY4" s="651"/>
      <c r="LDZ4" s="651"/>
      <c r="LEA4" s="651"/>
      <c r="LEB4" s="651"/>
      <c r="LEC4" s="651"/>
      <c r="LED4" s="651"/>
      <c r="LEE4" s="651"/>
      <c r="LEF4" s="651"/>
      <c r="LEG4" s="651"/>
      <c r="LEH4" s="651"/>
      <c r="LEI4" s="651"/>
      <c r="LEJ4" s="651"/>
      <c r="LEK4" s="651"/>
      <c r="LEL4" s="651"/>
      <c r="LEM4" s="651"/>
      <c r="LEN4" s="651"/>
      <c r="LEO4" s="651"/>
      <c r="LEP4" s="651"/>
      <c r="LEQ4" s="651"/>
      <c r="LER4" s="651"/>
      <c r="LES4" s="651"/>
      <c r="LET4" s="651"/>
      <c r="LEU4" s="651"/>
      <c r="LEV4" s="651"/>
      <c r="LEW4" s="651"/>
      <c r="LEX4" s="651"/>
      <c r="LEY4" s="651"/>
      <c r="LEZ4" s="651"/>
      <c r="LFA4" s="651"/>
      <c r="LFB4" s="651"/>
      <c r="LFC4" s="651"/>
      <c r="LFD4" s="651"/>
      <c r="LFE4" s="651"/>
      <c r="LFF4" s="651"/>
      <c r="LFG4" s="651"/>
      <c r="LFH4" s="651"/>
      <c r="LFI4" s="651"/>
      <c r="LFJ4" s="651"/>
      <c r="LFK4" s="651"/>
      <c r="LFL4" s="651"/>
      <c r="LFM4" s="651"/>
      <c r="LFN4" s="651"/>
      <c r="LFO4" s="651"/>
      <c r="LFP4" s="651"/>
      <c r="LFQ4" s="651"/>
      <c r="LFR4" s="651"/>
      <c r="LFS4" s="651"/>
      <c r="LFT4" s="651"/>
      <c r="LFU4" s="651"/>
      <c r="LFV4" s="651"/>
      <c r="LFW4" s="651"/>
      <c r="LFX4" s="651"/>
      <c r="LFY4" s="651"/>
      <c r="LFZ4" s="651"/>
      <c r="LGA4" s="651"/>
      <c r="LGB4" s="651"/>
      <c r="LGC4" s="651"/>
      <c r="LGD4" s="651"/>
      <c r="LGE4" s="651"/>
      <c r="LGF4" s="651"/>
      <c r="LGG4" s="651"/>
      <c r="LGH4" s="651"/>
      <c r="LGI4" s="651"/>
      <c r="LGJ4" s="651"/>
      <c r="LGK4" s="651"/>
      <c r="LGL4" s="651"/>
      <c r="LGM4" s="651"/>
      <c r="LGN4" s="651"/>
      <c r="LGO4" s="651"/>
      <c r="LGP4" s="651"/>
      <c r="LGQ4" s="651"/>
      <c r="LGR4" s="651"/>
      <c r="LGS4" s="651"/>
      <c r="LGT4" s="651"/>
      <c r="LGU4" s="651"/>
      <c r="LGV4" s="651"/>
      <c r="LGW4" s="651"/>
      <c r="LGX4" s="651"/>
      <c r="LGY4" s="651"/>
      <c r="LGZ4" s="651"/>
      <c r="LHA4" s="651"/>
      <c r="LHB4" s="651"/>
      <c r="LHC4" s="651"/>
      <c r="LHD4" s="651"/>
      <c r="LHE4" s="651"/>
      <c r="LHF4" s="651"/>
      <c r="LHG4" s="651"/>
      <c r="LHH4" s="651"/>
      <c r="LHI4" s="651"/>
      <c r="LHJ4" s="651"/>
      <c r="LHK4" s="651"/>
      <c r="LHL4" s="651"/>
      <c r="LHM4" s="651"/>
      <c r="LHN4" s="651"/>
      <c r="LHO4" s="651"/>
      <c r="LHP4" s="651"/>
      <c r="LHQ4" s="651"/>
      <c r="LHR4" s="651"/>
      <c r="LHS4" s="651"/>
      <c r="LHT4" s="651"/>
      <c r="LHU4" s="651"/>
      <c r="LHV4" s="651"/>
      <c r="LHW4" s="651"/>
      <c r="LHX4" s="651"/>
      <c r="LHY4" s="651"/>
      <c r="LHZ4" s="651"/>
      <c r="LIA4" s="651"/>
      <c r="LIB4" s="651"/>
      <c r="LIC4" s="651"/>
      <c r="LID4" s="651"/>
      <c r="LIE4" s="651"/>
      <c r="LIF4" s="651"/>
      <c r="LIG4" s="651"/>
      <c r="LIH4" s="651"/>
      <c r="LII4" s="651"/>
      <c r="LIJ4" s="651"/>
      <c r="LIK4" s="651"/>
      <c r="LIL4" s="651"/>
      <c r="LIM4" s="651"/>
      <c r="LIN4" s="651"/>
      <c r="LIO4" s="651"/>
      <c r="LIP4" s="651"/>
      <c r="LIQ4" s="651"/>
      <c r="LIR4" s="651"/>
      <c r="LIS4" s="651"/>
      <c r="LIT4" s="651"/>
      <c r="LIU4" s="651"/>
      <c r="LIV4" s="651"/>
      <c r="LIW4" s="651"/>
      <c r="LIX4" s="651"/>
      <c r="LIY4" s="651"/>
      <c r="LIZ4" s="651"/>
      <c r="LJA4" s="651"/>
      <c r="LJB4" s="651"/>
      <c r="LJC4" s="651"/>
      <c r="LJD4" s="651"/>
      <c r="LJE4" s="651"/>
      <c r="LJF4" s="651"/>
      <c r="LJG4" s="651"/>
      <c r="LJH4" s="651"/>
      <c r="LJI4" s="651"/>
      <c r="LJJ4" s="651"/>
      <c r="LJK4" s="651"/>
      <c r="LJL4" s="651"/>
      <c r="LJM4" s="651"/>
      <c r="LJN4" s="651"/>
      <c r="LJO4" s="651"/>
      <c r="LJP4" s="651"/>
      <c r="LJQ4" s="651"/>
      <c r="LJR4" s="651"/>
      <c r="LJS4" s="651"/>
      <c r="LJT4" s="651"/>
      <c r="LJU4" s="651"/>
      <c r="LJV4" s="651"/>
      <c r="LJW4" s="651"/>
      <c r="LJX4" s="651"/>
      <c r="LJY4" s="651"/>
      <c r="LJZ4" s="651"/>
      <c r="LKA4" s="651"/>
      <c r="LKB4" s="651"/>
      <c r="LKC4" s="651"/>
      <c r="LKD4" s="651"/>
      <c r="LKE4" s="651"/>
      <c r="LKF4" s="651"/>
      <c r="LKG4" s="651"/>
      <c r="LKH4" s="651"/>
      <c r="LKI4" s="651"/>
      <c r="LKJ4" s="651"/>
      <c r="LKK4" s="651"/>
      <c r="LKL4" s="651"/>
      <c r="LKM4" s="651"/>
      <c r="LKN4" s="651"/>
      <c r="LKO4" s="651"/>
      <c r="LKP4" s="651"/>
      <c r="LKQ4" s="651"/>
      <c r="LKR4" s="651"/>
      <c r="LKS4" s="651"/>
      <c r="LKT4" s="651"/>
      <c r="LKU4" s="651"/>
      <c r="LKV4" s="651"/>
      <c r="LKW4" s="651"/>
      <c r="LKX4" s="651"/>
      <c r="LKY4" s="651"/>
      <c r="LKZ4" s="651"/>
      <c r="LLA4" s="651"/>
      <c r="LLB4" s="651"/>
      <c r="LLC4" s="651"/>
      <c r="LLD4" s="651"/>
      <c r="LLE4" s="651"/>
      <c r="LLF4" s="651"/>
      <c r="LLG4" s="651"/>
      <c r="LLH4" s="651"/>
      <c r="LLI4" s="651"/>
      <c r="LLJ4" s="651"/>
      <c r="LLK4" s="651"/>
      <c r="LLL4" s="651"/>
      <c r="LLM4" s="651"/>
      <c r="LLN4" s="651"/>
      <c r="LLO4" s="651"/>
      <c r="LLP4" s="651"/>
      <c r="LLQ4" s="651"/>
      <c r="LLR4" s="651"/>
      <c r="LLS4" s="651"/>
      <c r="LLT4" s="651"/>
      <c r="LLU4" s="651"/>
      <c r="LLV4" s="651"/>
      <c r="LLW4" s="651"/>
      <c r="LLX4" s="651"/>
      <c r="LLY4" s="651"/>
      <c r="LLZ4" s="651"/>
      <c r="LMA4" s="651"/>
      <c r="LMB4" s="651"/>
      <c r="LMC4" s="651"/>
      <c r="LMD4" s="651"/>
      <c r="LME4" s="651"/>
      <c r="LMF4" s="651"/>
      <c r="LMG4" s="651"/>
      <c r="LMH4" s="651"/>
      <c r="LMI4" s="651"/>
      <c r="LMJ4" s="651"/>
      <c r="LMK4" s="651"/>
      <c r="LML4" s="651"/>
      <c r="LMM4" s="651"/>
      <c r="LMN4" s="651"/>
      <c r="LMO4" s="651"/>
      <c r="LMP4" s="651"/>
      <c r="LMQ4" s="651"/>
      <c r="LMR4" s="651"/>
      <c r="LMS4" s="651"/>
      <c r="LMT4" s="651"/>
      <c r="LMU4" s="651"/>
      <c r="LMV4" s="651"/>
      <c r="LMW4" s="651"/>
      <c r="LMX4" s="651"/>
      <c r="LMY4" s="651"/>
      <c r="LMZ4" s="651"/>
      <c r="LNA4" s="651"/>
      <c r="LNB4" s="651"/>
      <c r="LNC4" s="651"/>
      <c r="LND4" s="651"/>
      <c r="LNE4" s="651"/>
      <c r="LNF4" s="651"/>
      <c r="LNG4" s="651"/>
      <c r="LNH4" s="651"/>
      <c r="LNI4" s="651"/>
      <c r="LNJ4" s="651"/>
      <c r="LNK4" s="651"/>
      <c r="LNL4" s="651"/>
      <c r="LNM4" s="651"/>
      <c r="LNN4" s="651"/>
      <c r="LNO4" s="651"/>
      <c r="LNP4" s="651"/>
      <c r="LNQ4" s="651"/>
      <c r="LNR4" s="651"/>
      <c r="LNS4" s="651"/>
      <c r="LNT4" s="651"/>
      <c r="LNU4" s="651"/>
      <c r="LNV4" s="651"/>
      <c r="LNW4" s="651"/>
      <c r="LNX4" s="651"/>
      <c r="LNY4" s="651"/>
      <c r="LNZ4" s="651"/>
      <c r="LOA4" s="651"/>
      <c r="LOB4" s="651"/>
      <c r="LOC4" s="651"/>
      <c r="LOD4" s="651"/>
      <c r="LOE4" s="651"/>
      <c r="LOF4" s="651"/>
      <c r="LOG4" s="651"/>
      <c r="LOH4" s="651"/>
      <c r="LOI4" s="651"/>
      <c r="LOJ4" s="651"/>
      <c r="LOK4" s="651"/>
      <c r="LOL4" s="651"/>
      <c r="LOM4" s="651"/>
      <c r="LON4" s="651"/>
      <c r="LOO4" s="651"/>
      <c r="LOP4" s="651"/>
      <c r="LOQ4" s="651"/>
      <c r="LOR4" s="651"/>
      <c r="LOS4" s="651"/>
      <c r="LOT4" s="651"/>
      <c r="LOU4" s="651"/>
      <c r="LOV4" s="651"/>
      <c r="LOW4" s="651"/>
      <c r="LOX4" s="651"/>
      <c r="LOY4" s="651"/>
      <c r="LOZ4" s="651"/>
      <c r="LPA4" s="651"/>
      <c r="LPB4" s="651"/>
      <c r="LPC4" s="651"/>
      <c r="LPD4" s="651"/>
      <c r="LPE4" s="651"/>
      <c r="LPF4" s="651"/>
      <c r="LPG4" s="651"/>
      <c r="LPH4" s="651"/>
      <c r="LPI4" s="651"/>
      <c r="LPJ4" s="651"/>
      <c r="LPK4" s="651"/>
      <c r="LPL4" s="651"/>
      <c r="LPM4" s="651"/>
      <c r="LPN4" s="651"/>
      <c r="LPO4" s="651"/>
      <c r="LPP4" s="651"/>
      <c r="LPQ4" s="651"/>
      <c r="LPR4" s="651"/>
      <c r="LPS4" s="651"/>
      <c r="LPT4" s="651"/>
      <c r="LPU4" s="651"/>
      <c r="LPV4" s="651"/>
      <c r="LPW4" s="651"/>
      <c r="LPX4" s="651"/>
      <c r="LPY4" s="651"/>
      <c r="LPZ4" s="651"/>
      <c r="LQA4" s="651"/>
      <c r="LQB4" s="651"/>
      <c r="LQC4" s="651"/>
      <c r="LQD4" s="651"/>
      <c r="LQE4" s="651"/>
      <c r="LQF4" s="651"/>
      <c r="LQG4" s="651"/>
      <c r="LQH4" s="651"/>
      <c r="LQI4" s="651"/>
      <c r="LQJ4" s="651"/>
      <c r="LQK4" s="651"/>
      <c r="LQL4" s="651"/>
      <c r="LQM4" s="651"/>
      <c r="LQN4" s="651"/>
      <c r="LQO4" s="651"/>
      <c r="LQP4" s="651"/>
      <c r="LQQ4" s="651"/>
      <c r="LQR4" s="651"/>
      <c r="LQS4" s="651"/>
      <c r="LQT4" s="651"/>
      <c r="LQU4" s="651"/>
      <c r="LQV4" s="651"/>
      <c r="LQW4" s="651"/>
      <c r="LQX4" s="651"/>
      <c r="LQY4" s="651"/>
      <c r="LQZ4" s="651"/>
      <c r="LRA4" s="651"/>
      <c r="LRB4" s="651"/>
      <c r="LRC4" s="651"/>
      <c r="LRD4" s="651"/>
      <c r="LRE4" s="651"/>
      <c r="LRF4" s="651"/>
      <c r="LRG4" s="651"/>
      <c r="LRH4" s="651"/>
      <c r="LRI4" s="651"/>
      <c r="LRJ4" s="651"/>
      <c r="LRK4" s="651"/>
      <c r="LRL4" s="651"/>
      <c r="LRM4" s="651"/>
      <c r="LRN4" s="651"/>
      <c r="LRO4" s="651"/>
      <c r="LRP4" s="651"/>
      <c r="LRQ4" s="651"/>
      <c r="LRR4" s="651"/>
      <c r="LRS4" s="651"/>
      <c r="LRT4" s="651"/>
      <c r="LRU4" s="651"/>
      <c r="LRV4" s="651"/>
      <c r="LRW4" s="651"/>
      <c r="LRX4" s="651"/>
      <c r="LRY4" s="651"/>
      <c r="LRZ4" s="651"/>
      <c r="LSA4" s="651"/>
      <c r="LSB4" s="651"/>
      <c r="LSC4" s="651"/>
      <c r="LSD4" s="651"/>
      <c r="LSE4" s="651"/>
      <c r="LSF4" s="651"/>
      <c r="LSG4" s="651"/>
      <c r="LSH4" s="651"/>
      <c r="LSI4" s="651"/>
      <c r="LSJ4" s="651"/>
      <c r="LSK4" s="651"/>
      <c r="LSL4" s="651"/>
      <c r="LSM4" s="651"/>
      <c r="LSN4" s="651"/>
      <c r="LSO4" s="651"/>
      <c r="LSP4" s="651"/>
      <c r="LSQ4" s="651"/>
      <c r="LSR4" s="651"/>
      <c r="LSS4" s="651"/>
      <c r="LST4" s="651"/>
      <c r="LSU4" s="651"/>
      <c r="LSV4" s="651"/>
      <c r="LSW4" s="651"/>
      <c r="LSX4" s="651"/>
      <c r="LSY4" s="651"/>
      <c r="LSZ4" s="651"/>
      <c r="LTA4" s="651"/>
      <c r="LTB4" s="651"/>
      <c r="LTC4" s="651"/>
      <c r="LTD4" s="651"/>
      <c r="LTE4" s="651"/>
      <c r="LTF4" s="651"/>
      <c r="LTG4" s="651"/>
      <c r="LTH4" s="651"/>
      <c r="LTI4" s="651"/>
      <c r="LTJ4" s="651"/>
      <c r="LTK4" s="651"/>
      <c r="LTL4" s="651"/>
      <c r="LTM4" s="651"/>
      <c r="LTN4" s="651"/>
      <c r="LTO4" s="651"/>
      <c r="LTP4" s="651"/>
      <c r="LTQ4" s="651"/>
      <c r="LTR4" s="651"/>
      <c r="LTS4" s="651"/>
      <c r="LTT4" s="651"/>
      <c r="LTU4" s="651"/>
      <c r="LTV4" s="651"/>
      <c r="LTW4" s="651"/>
      <c r="LTX4" s="651"/>
      <c r="LTY4" s="651"/>
      <c r="LTZ4" s="651"/>
      <c r="LUA4" s="651"/>
      <c r="LUB4" s="651"/>
      <c r="LUC4" s="651"/>
      <c r="LUD4" s="651"/>
      <c r="LUE4" s="651"/>
      <c r="LUF4" s="651"/>
      <c r="LUG4" s="651"/>
      <c r="LUH4" s="651"/>
      <c r="LUI4" s="651"/>
      <c r="LUJ4" s="651"/>
      <c r="LUK4" s="651"/>
      <c r="LUL4" s="651"/>
      <c r="LUM4" s="651"/>
      <c r="LUN4" s="651"/>
      <c r="LUO4" s="651"/>
      <c r="LUP4" s="651"/>
      <c r="LUQ4" s="651"/>
      <c r="LUR4" s="651"/>
      <c r="LUS4" s="651"/>
      <c r="LUT4" s="651"/>
      <c r="LUU4" s="651"/>
      <c r="LUV4" s="651"/>
      <c r="LUW4" s="651"/>
      <c r="LUX4" s="651"/>
      <c r="LUY4" s="651"/>
      <c r="LUZ4" s="651"/>
      <c r="LVA4" s="651"/>
      <c r="LVB4" s="651"/>
      <c r="LVC4" s="651"/>
      <c r="LVD4" s="651"/>
      <c r="LVE4" s="651"/>
      <c r="LVF4" s="651"/>
      <c r="LVG4" s="651"/>
      <c r="LVH4" s="651"/>
      <c r="LVI4" s="651"/>
      <c r="LVJ4" s="651"/>
      <c r="LVK4" s="651"/>
      <c r="LVL4" s="651"/>
      <c r="LVM4" s="651"/>
      <c r="LVN4" s="651"/>
      <c r="LVO4" s="651"/>
      <c r="LVP4" s="651"/>
      <c r="LVQ4" s="651"/>
      <c r="LVR4" s="651"/>
      <c r="LVS4" s="651"/>
      <c r="LVT4" s="651"/>
      <c r="LVU4" s="651"/>
      <c r="LVV4" s="651"/>
      <c r="LVW4" s="651"/>
      <c r="LVX4" s="651"/>
      <c r="LVY4" s="651"/>
      <c r="LVZ4" s="651"/>
      <c r="LWA4" s="651"/>
      <c r="LWB4" s="651"/>
      <c r="LWC4" s="651"/>
      <c r="LWD4" s="651"/>
      <c r="LWE4" s="651"/>
      <c r="LWF4" s="651"/>
      <c r="LWG4" s="651"/>
      <c r="LWH4" s="651"/>
      <c r="LWI4" s="651"/>
      <c r="LWJ4" s="651"/>
      <c r="LWK4" s="651"/>
      <c r="LWL4" s="651"/>
      <c r="LWM4" s="651"/>
      <c r="LWN4" s="651"/>
      <c r="LWO4" s="651"/>
      <c r="LWP4" s="651"/>
      <c r="LWQ4" s="651"/>
      <c r="LWR4" s="651"/>
      <c r="LWS4" s="651"/>
      <c r="LWT4" s="651"/>
      <c r="LWU4" s="651"/>
      <c r="LWV4" s="651"/>
      <c r="LWW4" s="651"/>
      <c r="LWX4" s="651"/>
      <c r="LWY4" s="651"/>
      <c r="LWZ4" s="651"/>
      <c r="LXA4" s="651"/>
      <c r="LXB4" s="651"/>
      <c r="LXC4" s="651"/>
      <c r="LXD4" s="651"/>
      <c r="LXE4" s="651"/>
      <c r="LXF4" s="651"/>
      <c r="LXG4" s="651"/>
      <c r="LXH4" s="651"/>
      <c r="LXI4" s="651"/>
      <c r="LXJ4" s="651"/>
      <c r="LXK4" s="651"/>
      <c r="LXL4" s="651"/>
      <c r="LXM4" s="651"/>
      <c r="LXN4" s="651"/>
      <c r="LXO4" s="651"/>
      <c r="LXP4" s="651"/>
      <c r="LXQ4" s="651"/>
      <c r="LXR4" s="651"/>
      <c r="LXS4" s="651"/>
      <c r="LXT4" s="651"/>
      <c r="LXU4" s="651"/>
      <c r="LXV4" s="651"/>
      <c r="LXW4" s="651"/>
      <c r="LXX4" s="651"/>
      <c r="LXY4" s="651"/>
      <c r="LXZ4" s="651"/>
      <c r="LYA4" s="651"/>
      <c r="LYB4" s="651"/>
      <c r="LYC4" s="651"/>
      <c r="LYD4" s="651"/>
      <c r="LYE4" s="651"/>
      <c r="LYF4" s="651"/>
      <c r="LYG4" s="651"/>
      <c r="LYH4" s="651"/>
      <c r="LYI4" s="651"/>
      <c r="LYJ4" s="651"/>
      <c r="LYK4" s="651"/>
      <c r="LYL4" s="651"/>
      <c r="LYM4" s="651"/>
      <c r="LYN4" s="651"/>
      <c r="LYO4" s="651"/>
      <c r="LYP4" s="651"/>
      <c r="LYQ4" s="651"/>
      <c r="LYR4" s="651"/>
      <c r="LYS4" s="651"/>
      <c r="LYT4" s="651"/>
      <c r="LYU4" s="651"/>
      <c r="LYV4" s="651"/>
      <c r="LYW4" s="651"/>
      <c r="LYX4" s="651"/>
      <c r="LYY4" s="651"/>
      <c r="LYZ4" s="651"/>
      <c r="LZA4" s="651"/>
      <c r="LZB4" s="651"/>
      <c r="LZC4" s="651"/>
      <c r="LZD4" s="651"/>
      <c r="LZE4" s="651"/>
      <c r="LZF4" s="651"/>
      <c r="LZG4" s="651"/>
      <c r="LZH4" s="651"/>
      <c r="LZI4" s="651"/>
      <c r="LZJ4" s="651"/>
      <c r="LZK4" s="651"/>
      <c r="LZL4" s="651"/>
      <c r="LZM4" s="651"/>
      <c r="LZN4" s="651"/>
      <c r="LZO4" s="651"/>
      <c r="LZP4" s="651"/>
      <c r="LZQ4" s="651"/>
      <c r="LZR4" s="651"/>
      <c r="LZS4" s="651"/>
      <c r="LZT4" s="651"/>
      <c r="LZU4" s="651"/>
      <c r="LZV4" s="651"/>
      <c r="LZW4" s="651"/>
      <c r="LZX4" s="651"/>
      <c r="LZY4" s="651"/>
      <c r="LZZ4" s="651"/>
      <c r="MAA4" s="651"/>
      <c r="MAB4" s="651"/>
      <c r="MAC4" s="651"/>
      <c r="MAD4" s="651"/>
      <c r="MAE4" s="651"/>
      <c r="MAF4" s="651"/>
      <c r="MAG4" s="651"/>
      <c r="MAH4" s="651"/>
      <c r="MAI4" s="651"/>
      <c r="MAJ4" s="651"/>
      <c r="MAK4" s="651"/>
      <c r="MAL4" s="651"/>
      <c r="MAM4" s="651"/>
      <c r="MAN4" s="651"/>
      <c r="MAO4" s="651"/>
      <c r="MAP4" s="651"/>
      <c r="MAQ4" s="651"/>
      <c r="MAR4" s="651"/>
      <c r="MAS4" s="651"/>
      <c r="MAT4" s="651"/>
      <c r="MAU4" s="651"/>
      <c r="MAV4" s="651"/>
      <c r="MAW4" s="651"/>
      <c r="MAX4" s="651"/>
      <c r="MAY4" s="651"/>
      <c r="MAZ4" s="651"/>
      <c r="MBA4" s="651"/>
      <c r="MBB4" s="651"/>
      <c r="MBC4" s="651"/>
      <c r="MBD4" s="651"/>
      <c r="MBE4" s="651"/>
      <c r="MBF4" s="651"/>
      <c r="MBG4" s="651"/>
      <c r="MBH4" s="651"/>
      <c r="MBI4" s="651"/>
      <c r="MBJ4" s="651"/>
      <c r="MBK4" s="651"/>
      <c r="MBL4" s="651"/>
      <c r="MBM4" s="651"/>
      <c r="MBN4" s="651"/>
      <c r="MBO4" s="651"/>
      <c r="MBP4" s="651"/>
      <c r="MBQ4" s="651"/>
      <c r="MBR4" s="651"/>
      <c r="MBS4" s="651"/>
      <c r="MBT4" s="651"/>
      <c r="MBU4" s="651"/>
      <c r="MBV4" s="651"/>
      <c r="MBW4" s="651"/>
      <c r="MBX4" s="651"/>
      <c r="MBY4" s="651"/>
      <c r="MBZ4" s="651"/>
      <c r="MCA4" s="651"/>
      <c r="MCB4" s="651"/>
      <c r="MCC4" s="651"/>
      <c r="MCD4" s="651"/>
      <c r="MCE4" s="651"/>
      <c r="MCF4" s="651"/>
      <c r="MCG4" s="651"/>
      <c r="MCH4" s="651"/>
      <c r="MCI4" s="651"/>
      <c r="MCJ4" s="651"/>
      <c r="MCK4" s="651"/>
      <c r="MCL4" s="651"/>
      <c r="MCM4" s="651"/>
      <c r="MCN4" s="651"/>
      <c r="MCO4" s="651"/>
      <c r="MCP4" s="651"/>
      <c r="MCQ4" s="651"/>
      <c r="MCR4" s="651"/>
      <c r="MCS4" s="651"/>
      <c r="MCT4" s="651"/>
      <c r="MCU4" s="651"/>
      <c r="MCV4" s="651"/>
      <c r="MCW4" s="651"/>
      <c r="MCX4" s="651"/>
      <c r="MCY4" s="651"/>
      <c r="MCZ4" s="651"/>
      <c r="MDA4" s="651"/>
      <c r="MDB4" s="651"/>
      <c r="MDC4" s="651"/>
      <c r="MDD4" s="651"/>
      <c r="MDE4" s="651"/>
      <c r="MDF4" s="651"/>
      <c r="MDG4" s="651"/>
      <c r="MDH4" s="651"/>
      <c r="MDI4" s="651"/>
      <c r="MDJ4" s="651"/>
      <c r="MDK4" s="651"/>
      <c r="MDL4" s="651"/>
      <c r="MDM4" s="651"/>
      <c r="MDN4" s="651"/>
      <c r="MDO4" s="651"/>
      <c r="MDP4" s="651"/>
      <c r="MDQ4" s="651"/>
      <c r="MDR4" s="651"/>
      <c r="MDS4" s="651"/>
      <c r="MDT4" s="651"/>
      <c r="MDU4" s="651"/>
      <c r="MDV4" s="651"/>
      <c r="MDW4" s="651"/>
      <c r="MDX4" s="651"/>
      <c r="MDY4" s="651"/>
      <c r="MDZ4" s="651"/>
      <c r="MEA4" s="651"/>
      <c r="MEB4" s="651"/>
      <c r="MEC4" s="651"/>
      <c r="MED4" s="651"/>
      <c r="MEE4" s="651"/>
      <c r="MEF4" s="651"/>
      <c r="MEG4" s="651"/>
      <c r="MEH4" s="651"/>
      <c r="MEI4" s="651"/>
      <c r="MEJ4" s="651"/>
      <c r="MEK4" s="651"/>
      <c r="MEL4" s="651"/>
      <c r="MEM4" s="651"/>
      <c r="MEN4" s="651"/>
      <c r="MEO4" s="651"/>
      <c r="MEP4" s="651"/>
      <c r="MEQ4" s="651"/>
      <c r="MER4" s="651"/>
      <c r="MES4" s="651"/>
      <c r="MET4" s="651"/>
      <c r="MEU4" s="651"/>
      <c r="MEV4" s="651"/>
      <c r="MEW4" s="651"/>
      <c r="MEX4" s="651"/>
      <c r="MEY4" s="651"/>
      <c r="MEZ4" s="651"/>
      <c r="MFA4" s="651"/>
      <c r="MFB4" s="651"/>
      <c r="MFC4" s="651"/>
      <c r="MFD4" s="651"/>
      <c r="MFE4" s="651"/>
      <c r="MFF4" s="651"/>
      <c r="MFG4" s="651"/>
      <c r="MFH4" s="651"/>
      <c r="MFI4" s="651"/>
      <c r="MFJ4" s="651"/>
      <c r="MFK4" s="651"/>
      <c r="MFL4" s="651"/>
      <c r="MFM4" s="651"/>
      <c r="MFN4" s="651"/>
      <c r="MFO4" s="651"/>
      <c r="MFP4" s="651"/>
      <c r="MFQ4" s="651"/>
      <c r="MFR4" s="651"/>
      <c r="MFS4" s="651"/>
      <c r="MFT4" s="651"/>
      <c r="MFU4" s="651"/>
      <c r="MFV4" s="651"/>
      <c r="MFW4" s="651"/>
      <c r="MFX4" s="651"/>
      <c r="MFY4" s="651"/>
      <c r="MFZ4" s="651"/>
      <c r="MGA4" s="651"/>
      <c r="MGB4" s="651"/>
      <c r="MGC4" s="651"/>
      <c r="MGD4" s="651"/>
      <c r="MGE4" s="651"/>
      <c r="MGF4" s="651"/>
      <c r="MGG4" s="651"/>
      <c r="MGH4" s="651"/>
      <c r="MGI4" s="651"/>
      <c r="MGJ4" s="651"/>
      <c r="MGK4" s="651"/>
      <c r="MGL4" s="651"/>
      <c r="MGM4" s="651"/>
      <c r="MGN4" s="651"/>
      <c r="MGO4" s="651"/>
      <c r="MGP4" s="651"/>
      <c r="MGQ4" s="651"/>
      <c r="MGR4" s="651"/>
      <c r="MGS4" s="651"/>
      <c r="MGT4" s="651"/>
      <c r="MGU4" s="651"/>
      <c r="MGV4" s="651"/>
      <c r="MGW4" s="651"/>
      <c r="MGX4" s="651"/>
      <c r="MGY4" s="651"/>
      <c r="MGZ4" s="651"/>
      <c r="MHA4" s="651"/>
      <c r="MHB4" s="651"/>
      <c r="MHC4" s="651"/>
      <c r="MHD4" s="651"/>
      <c r="MHE4" s="651"/>
      <c r="MHF4" s="651"/>
      <c r="MHG4" s="651"/>
      <c r="MHH4" s="651"/>
      <c r="MHI4" s="651"/>
      <c r="MHJ4" s="651"/>
      <c r="MHK4" s="651"/>
      <c r="MHL4" s="651"/>
      <c r="MHM4" s="651"/>
      <c r="MHN4" s="651"/>
      <c r="MHO4" s="651"/>
      <c r="MHP4" s="651"/>
      <c r="MHQ4" s="651"/>
      <c r="MHR4" s="651"/>
      <c r="MHS4" s="651"/>
      <c r="MHT4" s="651"/>
      <c r="MHU4" s="651"/>
      <c r="MHV4" s="651"/>
      <c r="MHW4" s="651"/>
      <c r="MHX4" s="651"/>
      <c r="MHY4" s="651"/>
      <c r="MHZ4" s="651"/>
      <c r="MIA4" s="651"/>
      <c r="MIB4" s="651"/>
      <c r="MIC4" s="651"/>
      <c r="MID4" s="651"/>
      <c r="MIE4" s="651"/>
      <c r="MIF4" s="651"/>
      <c r="MIG4" s="651"/>
      <c r="MIH4" s="651"/>
      <c r="MII4" s="651"/>
      <c r="MIJ4" s="651"/>
      <c r="MIK4" s="651"/>
      <c r="MIL4" s="651"/>
      <c r="MIM4" s="651"/>
      <c r="MIN4" s="651"/>
      <c r="MIO4" s="651"/>
      <c r="MIP4" s="651"/>
      <c r="MIQ4" s="651"/>
      <c r="MIR4" s="651"/>
      <c r="MIS4" s="651"/>
      <c r="MIT4" s="651"/>
      <c r="MIU4" s="651"/>
      <c r="MIV4" s="651"/>
      <c r="MIW4" s="651"/>
      <c r="MIX4" s="651"/>
      <c r="MIY4" s="651"/>
      <c r="MIZ4" s="651"/>
      <c r="MJA4" s="651"/>
      <c r="MJB4" s="651"/>
      <c r="MJC4" s="651"/>
      <c r="MJD4" s="651"/>
      <c r="MJE4" s="651"/>
      <c r="MJF4" s="651"/>
      <c r="MJG4" s="651"/>
      <c r="MJH4" s="651"/>
      <c r="MJI4" s="651"/>
      <c r="MJJ4" s="651"/>
      <c r="MJK4" s="651"/>
      <c r="MJL4" s="651"/>
      <c r="MJM4" s="651"/>
      <c r="MJN4" s="651"/>
      <c r="MJO4" s="651"/>
      <c r="MJP4" s="651"/>
      <c r="MJQ4" s="651"/>
      <c r="MJR4" s="651"/>
      <c r="MJS4" s="651"/>
      <c r="MJT4" s="651"/>
      <c r="MJU4" s="651"/>
      <c r="MJV4" s="651"/>
      <c r="MJW4" s="651"/>
      <c r="MJX4" s="651"/>
      <c r="MJY4" s="651"/>
      <c r="MJZ4" s="651"/>
      <c r="MKA4" s="651"/>
      <c r="MKB4" s="651"/>
      <c r="MKC4" s="651"/>
      <c r="MKD4" s="651"/>
      <c r="MKE4" s="651"/>
      <c r="MKF4" s="651"/>
      <c r="MKG4" s="651"/>
      <c r="MKH4" s="651"/>
      <c r="MKI4" s="651"/>
      <c r="MKJ4" s="651"/>
      <c r="MKK4" s="651"/>
      <c r="MKL4" s="651"/>
      <c r="MKM4" s="651"/>
      <c r="MKN4" s="651"/>
      <c r="MKO4" s="651"/>
      <c r="MKP4" s="651"/>
      <c r="MKQ4" s="651"/>
      <c r="MKR4" s="651"/>
      <c r="MKS4" s="651"/>
      <c r="MKT4" s="651"/>
      <c r="MKU4" s="651"/>
      <c r="MKV4" s="651"/>
      <c r="MKW4" s="651"/>
      <c r="MKX4" s="651"/>
      <c r="MKY4" s="651"/>
      <c r="MKZ4" s="651"/>
      <c r="MLA4" s="651"/>
      <c r="MLB4" s="651"/>
      <c r="MLC4" s="651"/>
      <c r="MLD4" s="651"/>
      <c r="MLE4" s="651"/>
      <c r="MLF4" s="651"/>
      <c r="MLG4" s="651"/>
      <c r="MLH4" s="651"/>
      <c r="MLI4" s="651"/>
      <c r="MLJ4" s="651"/>
      <c r="MLK4" s="651"/>
      <c r="MLL4" s="651"/>
      <c r="MLM4" s="651"/>
      <c r="MLN4" s="651"/>
      <c r="MLO4" s="651"/>
      <c r="MLP4" s="651"/>
      <c r="MLQ4" s="651"/>
      <c r="MLR4" s="651"/>
      <c r="MLS4" s="651"/>
      <c r="MLT4" s="651"/>
      <c r="MLU4" s="651"/>
      <c r="MLV4" s="651"/>
      <c r="MLW4" s="651"/>
      <c r="MLX4" s="651"/>
      <c r="MLY4" s="651"/>
      <c r="MLZ4" s="651"/>
      <c r="MMA4" s="651"/>
      <c r="MMB4" s="651"/>
      <c r="MMC4" s="651"/>
      <c r="MMD4" s="651"/>
      <c r="MME4" s="651"/>
      <c r="MMF4" s="651"/>
      <c r="MMG4" s="651"/>
      <c r="MMH4" s="651"/>
      <c r="MMI4" s="651"/>
      <c r="MMJ4" s="651"/>
      <c r="MMK4" s="651"/>
      <c r="MML4" s="651"/>
      <c r="MMM4" s="651"/>
      <c r="MMN4" s="651"/>
      <c r="MMO4" s="651"/>
      <c r="MMP4" s="651"/>
      <c r="MMQ4" s="651"/>
      <c r="MMR4" s="651"/>
      <c r="MMS4" s="651"/>
      <c r="MMT4" s="651"/>
      <c r="MMU4" s="651"/>
      <c r="MMV4" s="651"/>
      <c r="MMW4" s="651"/>
      <c r="MMX4" s="651"/>
      <c r="MMY4" s="651"/>
      <c r="MMZ4" s="651"/>
      <c r="MNA4" s="651"/>
      <c r="MNB4" s="651"/>
      <c r="MNC4" s="651"/>
      <c r="MND4" s="651"/>
      <c r="MNE4" s="651"/>
      <c r="MNF4" s="651"/>
      <c r="MNG4" s="651"/>
      <c r="MNH4" s="651"/>
      <c r="MNI4" s="651"/>
      <c r="MNJ4" s="651"/>
      <c r="MNK4" s="651"/>
      <c r="MNL4" s="651"/>
      <c r="MNM4" s="651"/>
      <c r="MNN4" s="651"/>
      <c r="MNO4" s="651"/>
      <c r="MNP4" s="651"/>
      <c r="MNQ4" s="651"/>
      <c r="MNR4" s="651"/>
      <c r="MNS4" s="651"/>
      <c r="MNT4" s="651"/>
      <c r="MNU4" s="651"/>
      <c r="MNV4" s="651"/>
      <c r="MNW4" s="651"/>
      <c r="MNX4" s="651"/>
      <c r="MNY4" s="651"/>
      <c r="MNZ4" s="651"/>
      <c r="MOA4" s="651"/>
      <c r="MOB4" s="651"/>
      <c r="MOC4" s="651"/>
      <c r="MOD4" s="651"/>
      <c r="MOE4" s="651"/>
      <c r="MOF4" s="651"/>
      <c r="MOG4" s="651"/>
      <c r="MOH4" s="651"/>
      <c r="MOI4" s="651"/>
      <c r="MOJ4" s="651"/>
      <c r="MOK4" s="651"/>
      <c r="MOL4" s="651"/>
      <c r="MOM4" s="651"/>
      <c r="MON4" s="651"/>
      <c r="MOO4" s="651"/>
      <c r="MOP4" s="651"/>
      <c r="MOQ4" s="651"/>
      <c r="MOR4" s="651"/>
      <c r="MOS4" s="651"/>
      <c r="MOT4" s="651"/>
      <c r="MOU4" s="651"/>
      <c r="MOV4" s="651"/>
      <c r="MOW4" s="651"/>
      <c r="MOX4" s="651"/>
      <c r="MOY4" s="651"/>
      <c r="MOZ4" s="651"/>
      <c r="MPA4" s="651"/>
      <c r="MPB4" s="651"/>
      <c r="MPC4" s="651"/>
      <c r="MPD4" s="651"/>
      <c r="MPE4" s="651"/>
      <c r="MPF4" s="651"/>
      <c r="MPG4" s="651"/>
      <c r="MPH4" s="651"/>
      <c r="MPI4" s="651"/>
      <c r="MPJ4" s="651"/>
      <c r="MPK4" s="651"/>
      <c r="MPL4" s="651"/>
      <c r="MPM4" s="651"/>
      <c r="MPN4" s="651"/>
      <c r="MPO4" s="651"/>
      <c r="MPP4" s="651"/>
      <c r="MPQ4" s="651"/>
      <c r="MPR4" s="651"/>
      <c r="MPS4" s="651"/>
      <c r="MPT4" s="651"/>
      <c r="MPU4" s="651"/>
      <c r="MPV4" s="651"/>
      <c r="MPW4" s="651"/>
      <c r="MPX4" s="651"/>
      <c r="MPY4" s="651"/>
      <c r="MPZ4" s="651"/>
      <c r="MQA4" s="651"/>
      <c r="MQB4" s="651"/>
      <c r="MQC4" s="651"/>
      <c r="MQD4" s="651"/>
      <c r="MQE4" s="651"/>
      <c r="MQF4" s="651"/>
      <c r="MQG4" s="651"/>
      <c r="MQH4" s="651"/>
      <c r="MQI4" s="651"/>
      <c r="MQJ4" s="651"/>
      <c r="MQK4" s="651"/>
      <c r="MQL4" s="651"/>
      <c r="MQM4" s="651"/>
      <c r="MQN4" s="651"/>
      <c r="MQO4" s="651"/>
      <c r="MQP4" s="651"/>
      <c r="MQQ4" s="651"/>
      <c r="MQR4" s="651"/>
      <c r="MQS4" s="651"/>
      <c r="MQT4" s="651"/>
      <c r="MQU4" s="651"/>
      <c r="MQV4" s="651"/>
      <c r="MQW4" s="651"/>
      <c r="MQX4" s="651"/>
      <c r="MQY4" s="651"/>
      <c r="MQZ4" s="651"/>
      <c r="MRA4" s="651"/>
      <c r="MRB4" s="651"/>
      <c r="MRC4" s="651"/>
      <c r="MRD4" s="651"/>
      <c r="MRE4" s="651"/>
      <c r="MRF4" s="651"/>
      <c r="MRG4" s="651"/>
      <c r="MRH4" s="651"/>
      <c r="MRI4" s="651"/>
      <c r="MRJ4" s="651"/>
      <c r="MRK4" s="651"/>
      <c r="MRL4" s="651"/>
      <c r="MRM4" s="651"/>
      <c r="MRN4" s="651"/>
      <c r="MRO4" s="651"/>
      <c r="MRP4" s="651"/>
      <c r="MRQ4" s="651"/>
      <c r="MRR4" s="651"/>
      <c r="MRS4" s="651"/>
      <c r="MRT4" s="651"/>
      <c r="MRU4" s="651"/>
      <c r="MRV4" s="651"/>
      <c r="MRW4" s="651"/>
      <c r="MRX4" s="651"/>
      <c r="MRY4" s="651"/>
      <c r="MRZ4" s="651"/>
      <c r="MSA4" s="651"/>
      <c r="MSB4" s="651"/>
      <c r="MSC4" s="651"/>
      <c r="MSD4" s="651"/>
      <c r="MSE4" s="651"/>
      <c r="MSF4" s="651"/>
      <c r="MSG4" s="651"/>
      <c r="MSH4" s="651"/>
      <c r="MSI4" s="651"/>
      <c r="MSJ4" s="651"/>
      <c r="MSK4" s="651"/>
      <c r="MSL4" s="651"/>
      <c r="MSM4" s="651"/>
      <c r="MSN4" s="651"/>
      <c r="MSO4" s="651"/>
      <c r="MSP4" s="651"/>
      <c r="MSQ4" s="651"/>
      <c r="MSR4" s="651"/>
      <c r="MSS4" s="651"/>
      <c r="MST4" s="651"/>
      <c r="MSU4" s="651"/>
      <c r="MSV4" s="651"/>
      <c r="MSW4" s="651"/>
      <c r="MSX4" s="651"/>
      <c r="MSY4" s="651"/>
      <c r="MSZ4" s="651"/>
      <c r="MTA4" s="651"/>
      <c r="MTB4" s="651"/>
      <c r="MTC4" s="651"/>
      <c r="MTD4" s="651"/>
      <c r="MTE4" s="651"/>
      <c r="MTF4" s="651"/>
      <c r="MTG4" s="651"/>
      <c r="MTH4" s="651"/>
      <c r="MTI4" s="651"/>
      <c r="MTJ4" s="651"/>
      <c r="MTK4" s="651"/>
      <c r="MTL4" s="651"/>
      <c r="MTM4" s="651"/>
      <c r="MTN4" s="651"/>
      <c r="MTO4" s="651"/>
      <c r="MTP4" s="651"/>
      <c r="MTQ4" s="651"/>
      <c r="MTR4" s="651"/>
      <c r="MTS4" s="651"/>
      <c r="MTT4" s="651"/>
      <c r="MTU4" s="651"/>
      <c r="MTV4" s="651"/>
      <c r="MTW4" s="651"/>
      <c r="MTX4" s="651"/>
      <c r="MTY4" s="651"/>
      <c r="MTZ4" s="651"/>
      <c r="MUA4" s="651"/>
      <c r="MUB4" s="651"/>
      <c r="MUC4" s="651"/>
      <c r="MUD4" s="651"/>
      <c r="MUE4" s="651"/>
      <c r="MUF4" s="651"/>
      <c r="MUG4" s="651"/>
      <c r="MUH4" s="651"/>
      <c r="MUI4" s="651"/>
      <c r="MUJ4" s="651"/>
      <c r="MUK4" s="651"/>
      <c r="MUL4" s="651"/>
      <c r="MUM4" s="651"/>
      <c r="MUN4" s="651"/>
      <c r="MUO4" s="651"/>
      <c r="MUP4" s="651"/>
      <c r="MUQ4" s="651"/>
      <c r="MUR4" s="651"/>
      <c r="MUS4" s="651"/>
      <c r="MUT4" s="651"/>
      <c r="MUU4" s="651"/>
      <c r="MUV4" s="651"/>
      <c r="MUW4" s="651"/>
      <c r="MUX4" s="651"/>
      <c r="MUY4" s="651"/>
      <c r="MUZ4" s="651"/>
      <c r="MVA4" s="651"/>
      <c r="MVB4" s="651"/>
      <c r="MVC4" s="651"/>
      <c r="MVD4" s="651"/>
      <c r="MVE4" s="651"/>
      <c r="MVF4" s="651"/>
      <c r="MVG4" s="651"/>
      <c r="MVH4" s="651"/>
      <c r="MVI4" s="651"/>
      <c r="MVJ4" s="651"/>
      <c r="MVK4" s="651"/>
      <c r="MVL4" s="651"/>
      <c r="MVM4" s="651"/>
      <c r="MVN4" s="651"/>
      <c r="MVO4" s="651"/>
      <c r="MVP4" s="651"/>
      <c r="MVQ4" s="651"/>
      <c r="MVR4" s="651"/>
      <c r="MVS4" s="651"/>
      <c r="MVT4" s="651"/>
      <c r="MVU4" s="651"/>
      <c r="MVV4" s="651"/>
      <c r="MVW4" s="651"/>
      <c r="MVX4" s="651"/>
      <c r="MVY4" s="651"/>
      <c r="MVZ4" s="651"/>
      <c r="MWA4" s="651"/>
      <c r="MWB4" s="651"/>
      <c r="MWC4" s="651"/>
      <c r="MWD4" s="651"/>
      <c r="MWE4" s="651"/>
      <c r="MWF4" s="651"/>
      <c r="MWG4" s="651"/>
      <c r="MWH4" s="651"/>
      <c r="MWI4" s="651"/>
      <c r="MWJ4" s="651"/>
      <c r="MWK4" s="651"/>
      <c r="MWL4" s="651"/>
      <c r="MWM4" s="651"/>
      <c r="MWN4" s="651"/>
      <c r="MWO4" s="651"/>
      <c r="MWP4" s="651"/>
      <c r="MWQ4" s="651"/>
      <c r="MWR4" s="651"/>
      <c r="MWS4" s="651"/>
      <c r="MWT4" s="651"/>
      <c r="MWU4" s="651"/>
      <c r="MWV4" s="651"/>
      <c r="MWW4" s="651"/>
      <c r="MWX4" s="651"/>
      <c r="MWY4" s="651"/>
      <c r="MWZ4" s="651"/>
      <c r="MXA4" s="651"/>
      <c r="MXB4" s="651"/>
      <c r="MXC4" s="651"/>
      <c r="MXD4" s="651"/>
      <c r="MXE4" s="651"/>
      <c r="MXF4" s="651"/>
      <c r="MXG4" s="651"/>
      <c r="MXH4" s="651"/>
      <c r="MXI4" s="651"/>
      <c r="MXJ4" s="651"/>
      <c r="MXK4" s="651"/>
      <c r="MXL4" s="651"/>
      <c r="MXM4" s="651"/>
      <c r="MXN4" s="651"/>
      <c r="MXO4" s="651"/>
      <c r="MXP4" s="651"/>
      <c r="MXQ4" s="651"/>
      <c r="MXR4" s="651"/>
      <c r="MXS4" s="651"/>
      <c r="MXT4" s="651"/>
      <c r="MXU4" s="651"/>
      <c r="MXV4" s="651"/>
      <c r="MXW4" s="651"/>
      <c r="MXX4" s="651"/>
      <c r="MXY4" s="651"/>
      <c r="MXZ4" s="651"/>
      <c r="MYA4" s="651"/>
      <c r="MYB4" s="651"/>
      <c r="MYC4" s="651"/>
      <c r="MYD4" s="651"/>
      <c r="MYE4" s="651"/>
      <c r="MYF4" s="651"/>
      <c r="MYG4" s="651"/>
      <c r="MYH4" s="651"/>
      <c r="MYI4" s="651"/>
      <c r="MYJ4" s="651"/>
      <c r="MYK4" s="651"/>
      <c r="MYL4" s="651"/>
      <c r="MYM4" s="651"/>
      <c r="MYN4" s="651"/>
      <c r="MYO4" s="651"/>
      <c r="MYP4" s="651"/>
      <c r="MYQ4" s="651"/>
      <c r="MYR4" s="651"/>
      <c r="MYS4" s="651"/>
      <c r="MYT4" s="651"/>
      <c r="MYU4" s="651"/>
      <c r="MYV4" s="651"/>
      <c r="MYW4" s="651"/>
      <c r="MYX4" s="651"/>
      <c r="MYY4" s="651"/>
      <c r="MYZ4" s="651"/>
      <c r="MZA4" s="651"/>
      <c r="MZB4" s="651"/>
      <c r="MZC4" s="651"/>
      <c r="MZD4" s="651"/>
      <c r="MZE4" s="651"/>
      <c r="MZF4" s="651"/>
      <c r="MZG4" s="651"/>
      <c r="MZH4" s="651"/>
      <c r="MZI4" s="651"/>
      <c r="MZJ4" s="651"/>
      <c r="MZK4" s="651"/>
      <c r="MZL4" s="651"/>
      <c r="MZM4" s="651"/>
      <c r="MZN4" s="651"/>
      <c r="MZO4" s="651"/>
      <c r="MZP4" s="651"/>
      <c r="MZQ4" s="651"/>
      <c r="MZR4" s="651"/>
      <c r="MZS4" s="651"/>
      <c r="MZT4" s="651"/>
      <c r="MZU4" s="651"/>
      <c r="MZV4" s="651"/>
      <c r="MZW4" s="651"/>
      <c r="MZX4" s="651"/>
      <c r="MZY4" s="651"/>
      <c r="MZZ4" s="651"/>
      <c r="NAA4" s="651"/>
      <c r="NAB4" s="651"/>
      <c r="NAC4" s="651"/>
      <c r="NAD4" s="651"/>
      <c r="NAE4" s="651"/>
      <c r="NAF4" s="651"/>
      <c r="NAG4" s="651"/>
      <c r="NAH4" s="651"/>
      <c r="NAI4" s="651"/>
      <c r="NAJ4" s="651"/>
      <c r="NAK4" s="651"/>
      <c r="NAL4" s="651"/>
      <c r="NAM4" s="651"/>
      <c r="NAN4" s="651"/>
      <c r="NAO4" s="651"/>
      <c r="NAP4" s="651"/>
      <c r="NAQ4" s="651"/>
      <c r="NAR4" s="651"/>
      <c r="NAS4" s="651"/>
      <c r="NAT4" s="651"/>
      <c r="NAU4" s="651"/>
      <c r="NAV4" s="651"/>
      <c r="NAW4" s="651"/>
      <c r="NAX4" s="651"/>
      <c r="NAY4" s="651"/>
      <c r="NAZ4" s="651"/>
      <c r="NBA4" s="651"/>
      <c r="NBB4" s="651"/>
      <c r="NBC4" s="651"/>
      <c r="NBD4" s="651"/>
      <c r="NBE4" s="651"/>
      <c r="NBF4" s="651"/>
      <c r="NBG4" s="651"/>
      <c r="NBH4" s="651"/>
      <c r="NBI4" s="651"/>
      <c r="NBJ4" s="651"/>
      <c r="NBK4" s="651"/>
      <c r="NBL4" s="651"/>
      <c r="NBM4" s="651"/>
      <c r="NBN4" s="651"/>
      <c r="NBO4" s="651"/>
      <c r="NBP4" s="651"/>
      <c r="NBQ4" s="651"/>
      <c r="NBR4" s="651"/>
      <c r="NBS4" s="651"/>
      <c r="NBT4" s="651"/>
      <c r="NBU4" s="651"/>
      <c r="NBV4" s="651"/>
      <c r="NBW4" s="651"/>
      <c r="NBX4" s="651"/>
      <c r="NBY4" s="651"/>
      <c r="NBZ4" s="651"/>
      <c r="NCA4" s="651"/>
      <c r="NCB4" s="651"/>
      <c r="NCC4" s="651"/>
      <c r="NCD4" s="651"/>
      <c r="NCE4" s="651"/>
      <c r="NCF4" s="651"/>
      <c r="NCG4" s="651"/>
      <c r="NCH4" s="651"/>
      <c r="NCI4" s="651"/>
      <c r="NCJ4" s="651"/>
      <c r="NCK4" s="651"/>
      <c r="NCL4" s="651"/>
      <c r="NCM4" s="651"/>
      <c r="NCN4" s="651"/>
      <c r="NCO4" s="651"/>
      <c r="NCP4" s="651"/>
      <c r="NCQ4" s="651"/>
      <c r="NCR4" s="651"/>
      <c r="NCS4" s="651"/>
      <c r="NCT4" s="651"/>
      <c r="NCU4" s="651"/>
      <c r="NCV4" s="651"/>
      <c r="NCW4" s="651"/>
      <c r="NCX4" s="651"/>
      <c r="NCY4" s="651"/>
      <c r="NCZ4" s="651"/>
      <c r="NDA4" s="651"/>
      <c r="NDB4" s="651"/>
      <c r="NDC4" s="651"/>
      <c r="NDD4" s="651"/>
      <c r="NDE4" s="651"/>
      <c r="NDF4" s="651"/>
      <c r="NDG4" s="651"/>
      <c r="NDH4" s="651"/>
      <c r="NDI4" s="651"/>
      <c r="NDJ4" s="651"/>
      <c r="NDK4" s="651"/>
      <c r="NDL4" s="651"/>
      <c r="NDM4" s="651"/>
      <c r="NDN4" s="651"/>
      <c r="NDO4" s="651"/>
      <c r="NDP4" s="651"/>
      <c r="NDQ4" s="651"/>
      <c r="NDR4" s="651"/>
      <c r="NDS4" s="651"/>
      <c r="NDT4" s="651"/>
      <c r="NDU4" s="651"/>
      <c r="NDV4" s="651"/>
      <c r="NDW4" s="651"/>
      <c r="NDX4" s="651"/>
      <c r="NDY4" s="651"/>
      <c r="NDZ4" s="651"/>
      <c r="NEA4" s="651"/>
      <c r="NEB4" s="651"/>
      <c r="NEC4" s="651"/>
      <c r="NED4" s="651"/>
      <c r="NEE4" s="651"/>
      <c r="NEF4" s="651"/>
      <c r="NEG4" s="651"/>
      <c r="NEH4" s="651"/>
      <c r="NEI4" s="651"/>
      <c r="NEJ4" s="651"/>
      <c r="NEK4" s="651"/>
      <c r="NEL4" s="651"/>
      <c r="NEM4" s="651"/>
      <c r="NEN4" s="651"/>
      <c r="NEO4" s="651"/>
      <c r="NEP4" s="651"/>
      <c r="NEQ4" s="651"/>
      <c r="NER4" s="651"/>
      <c r="NES4" s="651"/>
      <c r="NET4" s="651"/>
      <c r="NEU4" s="651"/>
      <c r="NEV4" s="651"/>
      <c r="NEW4" s="651"/>
      <c r="NEX4" s="651"/>
      <c r="NEY4" s="651"/>
      <c r="NEZ4" s="651"/>
      <c r="NFA4" s="651"/>
      <c r="NFB4" s="651"/>
      <c r="NFC4" s="651"/>
      <c r="NFD4" s="651"/>
      <c r="NFE4" s="651"/>
      <c r="NFF4" s="651"/>
      <c r="NFG4" s="651"/>
      <c r="NFH4" s="651"/>
      <c r="NFI4" s="651"/>
      <c r="NFJ4" s="651"/>
      <c r="NFK4" s="651"/>
      <c r="NFL4" s="651"/>
      <c r="NFM4" s="651"/>
      <c r="NFN4" s="651"/>
      <c r="NFO4" s="651"/>
      <c r="NFP4" s="651"/>
      <c r="NFQ4" s="651"/>
      <c r="NFR4" s="651"/>
      <c r="NFS4" s="651"/>
      <c r="NFT4" s="651"/>
      <c r="NFU4" s="651"/>
      <c r="NFV4" s="651"/>
      <c r="NFW4" s="651"/>
      <c r="NFX4" s="651"/>
      <c r="NFY4" s="651"/>
      <c r="NFZ4" s="651"/>
      <c r="NGA4" s="651"/>
      <c r="NGB4" s="651"/>
      <c r="NGC4" s="651"/>
      <c r="NGD4" s="651"/>
      <c r="NGE4" s="651"/>
      <c r="NGF4" s="651"/>
      <c r="NGG4" s="651"/>
      <c r="NGH4" s="651"/>
      <c r="NGI4" s="651"/>
      <c r="NGJ4" s="651"/>
      <c r="NGK4" s="651"/>
      <c r="NGL4" s="651"/>
      <c r="NGM4" s="651"/>
      <c r="NGN4" s="651"/>
      <c r="NGO4" s="651"/>
      <c r="NGP4" s="651"/>
      <c r="NGQ4" s="651"/>
      <c r="NGR4" s="651"/>
      <c r="NGS4" s="651"/>
      <c r="NGT4" s="651"/>
      <c r="NGU4" s="651"/>
      <c r="NGV4" s="651"/>
      <c r="NGW4" s="651"/>
      <c r="NGX4" s="651"/>
      <c r="NGY4" s="651"/>
      <c r="NGZ4" s="651"/>
      <c r="NHA4" s="651"/>
      <c r="NHB4" s="651"/>
      <c r="NHC4" s="651"/>
      <c r="NHD4" s="651"/>
      <c r="NHE4" s="651"/>
      <c r="NHF4" s="651"/>
      <c r="NHG4" s="651"/>
      <c r="NHH4" s="651"/>
      <c r="NHI4" s="651"/>
      <c r="NHJ4" s="651"/>
      <c r="NHK4" s="651"/>
      <c r="NHL4" s="651"/>
      <c r="NHM4" s="651"/>
      <c r="NHN4" s="651"/>
      <c r="NHO4" s="651"/>
      <c r="NHP4" s="651"/>
      <c r="NHQ4" s="651"/>
      <c r="NHR4" s="651"/>
      <c r="NHS4" s="651"/>
      <c r="NHT4" s="651"/>
      <c r="NHU4" s="651"/>
      <c r="NHV4" s="651"/>
      <c r="NHW4" s="651"/>
      <c r="NHX4" s="651"/>
      <c r="NHY4" s="651"/>
      <c r="NHZ4" s="651"/>
      <c r="NIA4" s="651"/>
      <c r="NIB4" s="651"/>
      <c r="NIC4" s="651"/>
      <c r="NID4" s="651"/>
      <c r="NIE4" s="651"/>
      <c r="NIF4" s="651"/>
      <c r="NIG4" s="651"/>
      <c r="NIH4" s="651"/>
      <c r="NII4" s="651"/>
      <c r="NIJ4" s="651"/>
      <c r="NIK4" s="651"/>
      <c r="NIL4" s="651"/>
      <c r="NIM4" s="651"/>
      <c r="NIN4" s="651"/>
      <c r="NIO4" s="651"/>
      <c r="NIP4" s="651"/>
      <c r="NIQ4" s="651"/>
      <c r="NIR4" s="651"/>
      <c r="NIS4" s="651"/>
      <c r="NIT4" s="651"/>
      <c r="NIU4" s="651"/>
      <c r="NIV4" s="651"/>
      <c r="NIW4" s="651"/>
      <c r="NIX4" s="651"/>
      <c r="NIY4" s="651"/>
      <c r="NIZ4" s="651"/>
      <c r="NJA4" s="651"/>
      <c r="NJB4" s="651"/>
      <c r="NJC4" s="651"/>
      <c r="NJD4" s="651"/>
      <c r="NJE4" s="651"/>
      <c r="NJF4" s="651"/>
      <c r="NJG4" s="651"/>
      <c r="NJH4" s="651"/>
      <c r="NJI4" s="651"/>
      <c r="NJJ4" s="651"/>
      <c r="NJK4" s="651"/>
      <c r="NJL4" s="651"/>
      <c r="NJM4" s="651"/>
      <c r="NJN4" s="651"/>
      <c r="NJO4" s="651"/>
      <c r="NJP4" s="651"/>
      <c r="NJQ4" s="651"/>
      <c r="NJR4" s="651"/>
      <c r="NJS4" s="651"/>
      <c r="NJT4" s="651"/>
      <c r="NJU4" s="651"/>
      <c r="NJV4" s="651"/>
      <c r="NJW4" s="651"/>
      <c r="NJX4" s="651"/>
      <c r="NJY4" s="651"/>
      <c r="NJZ4" s="651"/>
      <c r="NKA4" s="651"/>
      <c r="NKB4" s="651"/>
      <c r="NKC4" s="651"/>
      <c r="NKD4" s="651"/>
      <c r="NKE4" s="651"/>
      <c r="NKF4" s="651"/>
      <c r="NKG4" s="651"/>
      <c r="NKH4" s="651"/>
      <c r="NKI4" s="651"/>
      <c r="NKJ4" s="651"/>
      <c r="NKK4" s="651"/>
      <c r="NKL4" s="651"/>
      <c r="NKM4" s="651"/>
      <c r="NKN4" s="651"/>
      <c r="NKO4" s="651"/>
      <c r="NKP4" s="651"/>
      <c r="NKQ4" s="651"/>
      <c r="NKR4" s="651"/>
      <c r="NKS4" s="651"/>
      <c r="NKT4" s="651"/>
      <c r="NKU4" s="651"/>
      <c r="NKV4" s="651"/>
      <c r="NKW4" s="651"/>
      <c r="NKX4" s="651"/>
      <c r="NKY4" s="651"/>
      <c r="NKZ4" s="651"/>
      <c r="NLA4" s="651"/>
      <c r="NLB4" s="651"/>
      <c r="NLC4" s="651"/>
      <c r="NLD4" s="651"/>
      <c r="NLE4" s="651"/>
      <c r="NLF4" s="651"/>
      <c r="NLG4" s="651"/>
      <c r="NLH4" s="651"/>
      <c r="NLI4" s="651"/>
      <c r="NLJ4" s="651"/>
      <c r="NLK4" s="651"/>
      <c r="NLL4" s="651"/>
      <c r="NLM4" s="651"/>
      <c r="NLN4" s="651"/>
      <c r="NLO4" s="651"/>
      <c r="NLP4" s="651"/>
      <c r="NLQ4" s="651"/>
      <c r="NLR4" s="651"/>
      <c r="NLS4" s="651"/>
      <c r="NLT4" s="651"/>
      <c r="NLU4" s="651"/>
      <c r="NLV4" s="651"/>
      <c r="NLW4" s="651"/>
      <c r="NLX4" s="651"/>
      <c r="NLY4" s="651"/>
      <c r="NLZ4" s="651"/>
      <c r="NMA4" s="651"/>
      <c r="NMB4" s="651"/>
      <c r="NMC4" s="651"/>
      <c r="NMD4" s="651"/>
      <c r="NME4" s="651"/>
      <c r="NMF4" s="651"/>
      <c r="NMG4" s="651"/>
      <c r="NMH4" s="651"/>
      <c r="NMI4" s="651"/>
      <c r="NMJ4" s="651"/>
      <c r="NMK4" s="651"/>
      <c r="NML4" s="651"/>
      <c r="NMM4" s="651"/>
      <c r="NMN4" s="651"/>
      <c r="NMO4" s="651"/>
      <c r="NMP4" s="651"/>
      <c r="NMQ4" s="651"/>
      <c r="NMR4" s="651"/>
      <c r="NMS4" s="651"/>
      <c r="NMT4" s="651"/>
      <c r="NMU4" s="651"/>
      <c r="NMV4" s="651"/>
      <c r="NMW4" s="651"/>
      <c r="NMX4" s="651"/>
      <c r="NMY4" s="651"/>
      <c r="NMZ4" s="651"/>
      <c r="NNA4" s="651"/>
      <c r="NNB4" s="651"/>
      <c r="NNC4" s="651"/>
      <c r="NND4" s="651"/>
      <c r="NNE4" s="651"/>
      <c r="NNF4" s="651"/>
      <c r="NNG4" s="651"/>
      <c r="NNH4" s="651"/>
      <c r="NNI4" s="651"/>
      <c r="NNJ4" s="651"/>
      <c r="NNK4" s="651"/>
      <c r="NNL4" s="651"/>
      <c r="NNM4" s="651"/>
      <c r="NNN4" s="651"/>
      <c r="NNO4" s="651"/>
      <c r="NNP4" s="651"/>
      <c r="NNQ4" s="651"/>
      <c r="NNR4" s="651"/>
      <c r="NNS4" s="651"/>
      <c r="NNT4" s="651"/>
      <c r="NNU4" s="651"/>
      <c r="NNV4" s="651"/>
      <c r="NNW4" s="651"/>
      <c r="NNX4" s="651"/>
      <c r="NNY4" s="651"/>
      <c r="NNZ4" s="651"/>
      <c r="NOA4" s="651"/>
      <c r="NOB4" s="651"/>
      <c r="NOC4" s="651"/>
      <c r="NOD4" s="651"/>
      <c r="NOE4" s="651"/>
      <c r="NOF4" s="651"/>
      <c r="NOG4" s="651"/>
      <c r="NOH4" s="651"/>
      <c r="NOI4" s="651"/>
      <c r="NOJ4" s="651"/>
      <c r="NOK4" s="651"/>
      <c r="NOL4" s="651"/>
      <c r="NOM4" s="651"/>
      <c r="NON4" s="651"/>
      <c r="NOO4" s="651"/>
      <c r="NOP4" s="651"/>
      <c r="NOQ4" s="651"/>
      <c r="NOR4" s="651"/>
      <c r="NOS4" s="651"/>
      <c r="NOT4" s="651"/>
      <c r="NOU4" s="651"/>
      <c r="NOV4" s="651"/>
      <c r="NOW4" s="651"/>
      <c r="NOX4" s="651"/>
      <c r="NOY4" s="651"/>
      <c r="NOZ4" s="651"/>
      <c r="NPA4" s="651"/>
      <c r="NPB4" s="651"/>
      <c r="NPC4" s="651"/>
      <c r="NPD4" s="651"/>
      <c r="NPE4" s="651"/>
      <c r="NPF4" s="651"/>
      <c r="NPG4" s="651"/>
      <c r="NPH4" s="651"/>
      <c r="NPI4" s="651"/>
      <c r="NPJ4" s="651"/>
      <c r="NPK4" s="651"/>
      <c r="NPL4" s="651"/>
      <c r="NPM4" s="651"/>
      <c r="NPN4" s="651"/>
      <c r="NPO4" s="651"/>
      <c r="NPP4" s="651"/>
      <c r="NPQ4" s="651"/>
      <c r="NPR4" s="651"/>
      <c r="NPS4" s="651"/>
      <c r="NPT4" s="651"/>
      <c r="NPU4" s="651"/>
      <c r="NPV4" s="651"/>
      <c r="NPW4" s="651"/>
      <c r="NPX4" s="651"/>
      <c r="NPY4" s="651"/>
      <c r="NPZ4" s="651"/>
      <c r="NQA4" s="651"/>
      <c r="NQB4" s="651"/>
      <c r="NQC4" s="651"/>
      <c r="NQD4" s="651"/>
      <c r="NQE4" s="651"/>
      <c r="NQF4" s="651"/>
      <c r="NQG4" s="651"/>
      <c r="NQH4" s="651"/>
      <c r="NQI4" s="651"/>
      <c r="NQJ4" s="651"/>
      <c r="NQK4" s="651"/>
      <c r="NQL4" s="651"/>
      <c r="NQM4" s="651"/>
      <c r="NQN4" s="651"/>
      <c r="NQO4" s="651"/>
      <c r="NQP4" s="651"/>
      <c r="NQQ4" s="651"/>
      <c r="NQR4" s="651"/>
      <c r="NQS4" s="651"/>
      <c r="NQT4" s="651"/>
      <c r="NQU4" s="651"/>
      <c r="NQV4" s="651"/>
      <c r="NQW4" s="651"/>
      <c r="NQX4" s="651"/>
      <c r="NQY4" s="651"/>
      <c r="NQZ4" s="651"/>
      <c r="NRA4" s="651"/>
      <c r="NRB4" s="651"/>
      <c r="NRC4" s="651"/>
      <c r="NRD4" s="651"/>
      <c r="NRE4" s="651"/>
      <c r="NRF4" s="651"/>
      <c r="NRG4" s="651"/>
      <c r="NRH4" s="651"/>
      <c r="NRI4" s="651"/>
      <c r="NRJ4" s="651"/>
      <c r="NRK4" s="651"/>
      <c r="NRL4" s="651"/>
      <c r="NRM4" s="651"/>
      <c r="NRN4" s="651"/>
      <c r="NRO4" s="651"/>
      <c r="NRP4" s="651"/>
      <c r="NRQ4" s="651"/>
      <c r="NRR4" s="651"/>
      <c r="NRS4" s="651"/>
      <c r="NRT4" s="651"/>
      <c r="NRU4" s="651"/>
      <c r="NRV4" s="651"/>
      <c r="NRW4" s="651"/>
      <c r="NRX4" s="651"/>
      <c r="NRY4" s="651"/>
      <c r="NRZ4" s="651"/>
      <c r="NSA4" s="651"/>
      <c r="NSB4" s="651"/>
      <c r="NSC4" s="651"/>
      <c r="NSD4" s="651"/>
      <c r="NSE4" s="651"/>
      <c r="NSF4" s="651"/>
      <c r="NSG4" s="651"/>
      <c r="NSH4" s="651"/>
      <c r="NSI4" s="651"/>
      <c r="NSJ4" s="651"/>
      <c r="NSK4" s="651"/>
      <c r="NSL4" s="651"/>
      <c r="NSM4" s="651"/>
      <c r="NSN4" s="651"/>
      <c r="NSO4" s="651"/>
      <c r="NSP4" s="651"/>
      <c r="NSQ4" s="651"/>
      <c r="NSR4" s="651"/>
      <c r="NSS4" s="651"/>
      <c r="NST4" s="651"/>
      <c r="NSU4" s="651"/>
      <c r="NSV4" s="651"/>
      <c r="NSW4" s="651"/>
      <c r="NSX4" s="651"/>
      <c r="NSY4" s="651"/>
      <c r="NSZ4" s="651"/>
      <c r="NTA4" s="651"/>
      <c r="NTB4" s="651"/>
      <c r="NTC4" s="651"/>
      <c r="NTD4" s="651"/>
      <c r="NTE4" s="651"/>
      <c r="NTF4" s="651"/>
      <c r="NTG4" s="651"/>
      <c r="NTH4" s="651"/>
      <c r="NTI4" s="651"/>
      <c r="NTJ4" s="651"/>
      <c r="NTK4" s="651"/>
      <c r="NTL4" s="651"/>
      <c r="NTM4" s="651"/>
      <c r="NTN4" s="651"/>
      <c r="NTO4" s="651"/>
      <c r="NTP4" s="651"/>
      <c r="NTQ4" s="651"/>
      <c r="NTR4" s="651"/>
      <c r="NTS4" s="651"/>
      <c r="NTT4" s="651"/>
      <c r="NTU4" s="651"/>
      <c r="NTV4" s="651"/>
      <c r="NTW4" s="651"/>
      <c r="NTX4" s="651"/>
      <c r="NTY4" s="651"/>
      <c r="NTZ4" s="651"/>
      <c r="NUA4" s="651"/>
      <c r="NUB4" s="651"/>
      <c r="NUC4" s="651"/>
      <c r="NUD4" s="651"/>
      <c r="NUE4" s="651"/>
      <c r="NUF4" s="651"/>
      <c r="NUG4" s="651"/>
      <c r="NUH4" s="651"/>
      <c r="NUI4" s="651"/>
      <c r="NUJ4" s="651"/>
      <c r="NUK4" s="651"/>
      <c r="NUL4" s="651"/>
      <c r="NUM4" s="651"/>
      <c r="NUN4" s="651"/>
      <c r="NUO4" s="651"/>
      <c r="NUP4" s="651"/>
      <c r="NUQ4" s="651"/>
      <c r="NUR4" s="651"/>
      <c r="NUS4" s="651"/>
      <c r="NUT4" s="651"/>
      <c r="NUU4" s="651"/>
      <c r="NUV4" s="651"/>
      <c r="NUW4" s="651"/>
      <c r="NUX4" s="651"/>
      <c r="NUY4" s="651"/>
      <c r="NUZ4" s="651"/>
      <c r="NVA4" s="651"/>
      <c r="NVB4" s="651"/>
      <c r="NVC4" s="651"/>
      <c r="NVD4" s="651"/>
      <c r="NVE4" s="651"/>
      <c r="NVF4" s="651"/>
      <c r="NVG4" s="651"/>
      <c r="NVH4" s="651"/>
      <c r="NVI4" s="651"/>
      <c r="NVJ4" s="651"/>
      <c r="NVK4" s="651"/>
      <c r="NVL4" s="651"/>
      <c r="NVM4" s="651"/>
      <c r="NVN4" s="651"/>
      <c r="NVO4" s="651"/>
      <c r="NVP4" s="651"/>
      <c r="NVQ4" s="651"/>
      <c r="NVR4" s="651"/>
      <c r="NVS4" s="651"/>
      <c r="NVT4" s="651"/>
      <c r="NVU4" s="651"/>
      <c r="NVV4" s="651"/>
      <c r="NVW4" s="651"/>
      <c r="NVX4" s="651"/>
      <c r="NVY4" s="651"/>
      <c r="NVZ4" s="651"/>
      <c r="NWA4" s="651"/>
      <c r="NWB4" s="651"/>
      <c r="NWC4" s="651"/>
      <c r="NWD4" s="651"/>
      <c r="NWE4" s="651"/>
      <c r="NWF4" s="651"/>
      <c r="NWG4" s="651"/>
      <c r="NWH4" s="651"/>
      <c r="NWI4" s="651"/>
      <c r="NWJ4" s="651"/>
      <c r="NWK4" s="651"/>
      <c r="NWL4" s="651"/>
      <c r="NWM4" s="651"/>
      <c r="NWN4" s="651"/>
      <c r="NWO4" s="651"/>
      <c r="NWP4" s="651"/>
      <c r="NWQ4" s="651"/>
      <c r="NWR4" s="651"/>
      <c r="NWS4" s="651"/>
      <c r="NWT4" s="651"/>
      <c r="NWU4" s="651"/>
      <c r="NWV4" s="651"/>
      <c r="NWW4" s="651"/>
      <c r="NWX4" s="651"/>
      <c r="NWY4" s="651"/>
      <c r="NWZ4" s="651"/>
      <c r="NXA4" s="651"/>
      <c r="NXB4" s="651"/>
      <c r="NXC4" s="651"/>
      <c r="NXD4" s="651"/>
      <c r="NXE4" s="651"/>
      <c r="NXF4" s="651"/>
      <c r="NXG4" s="651"/>
      <c r="NXH4" s="651"/>
      <c r="NXI4" s="651"/>
      <c r="NXJ4" s="651"/>
      <c r="NXK4" s="651"/>
      <c r="NXL4" s="651"/>
      <c r="NXM4" s="651"/>
      <c r="NXN4" s="651"/>
      <c r="NXO4" s="651"/>
      <c r="NXP4" s="651"/>
      <c r="NXQ4" s="651"/>
      <c r="NXR4" s="651"/>
      <c r="NXS4" s="651"/>
      <c r="NXT4" s="651"/>
      <c r="NXU4" s="651"/>
      <c r="NXV4" s="651"/>
      <c r="NXW4" s="651"/>
      <c r="NXX4" s="651"/>
      <c r="NXY4" s="651"/>
      <c r="NXZ4" s="651"/>
      <c r="NYA4" s="651"/>
      <c r="NYB4" s="651"/>
      <c r="NYC4" s="651"/>
      <c r="NYD4" s="651"/>
      <c r="NYE4" s="651"/>
      <c r="NYF4" s="651"/>
      <c r="NYG4" s="651"/>
      <c r="NYH4" s="651"/>
      <c r="NYI4" s="651"/>
      <c r="NYJ4" s="651"/>
      <c r="NYK4" s="651"/>
      <c r="NYL4" s="651"/>
      <c r="NYM4" s="651"/>
      <c r="NYN4" s="651"/>
      <c r="NYO4" s="651"/>
      <c r="NYP4" s="651"/>
      <c r="NYQ4" s="651"/>
      <c r="NYR4" s="651"/>
      <c r="NYS4" s="651"/>
      <c r="NYT4" s="651"/>
      <c r="NYU4" s="651"/>
      <c r="NYV4" s="651"/>
      <c r="NYW4" s="651"/>
      <c r="NYX4" s="651"/>
      <c r="NYY4" s="651"/>
      <c r="NYZ4" s="651"/>
      <c r="NZA4" s="651"/>
      <c r="NZB4" s="651"/>
      <c r="NZC4" s="651"/>
      <c r="NZD4" s="651"/>
      <c r="NZE4" s="651"/>
      <c r="NZF4" s="651"/>
      <c r="NZG4" s="651"/>
      <c r="NZH4" s="651"/>
      <c r="NZI4" s="651"/>
      <c r="NZJ4" s="651"/>
      <c r="NZK4" s="651"/>
      <c r="NZL4" s="651"/>
      <c r="NZM4" s="651"/>
      <c r="NZN4" s="651"/>
      <c r="NZO4" s="651"/>
      <c r="NZP4" s="651"/>
      <c r="NZQ4" s="651"/>
      <c r="NZR4" s="651"/>
      <c r="NZS4" s="651"/>
      <c r="NZT4" s="651"/>
      <c r="NZU4" s="651"/>
      <c r="NZV4" s="651"/>
      <c r="NZW4" s="651"/>
      <c r="NZX4" s="651"/>
      <c r="NZY4" s="651"/>
      <c r="NZZ4" s="651"/>
      <c r="OAA4" s="651"/>
      <c r="OAB4" s="651"/>
      <c r="OAC4" s="651"/>
      <c r="OAD4" s="651"/>
      <c r="OAE4" s="651"/>
      <c r="OAF4" s="651"/>
      <c r="OAG4" s="651"/>
      <c r="OAH4" s="651"/>
      <c r="OAI4" s="651"/>
      <c r="OAJ4" s="651"/>
      <c r="OAK4" s="651"/>
      <c r="OAL4" s="651"/>
      <c r="OAM4" s="651"/>
      <c r="OAN4" s="651"/>
      <c r="OAO4" s="651"/>
      <c r="OAP4" s="651"/>
      <c r="OAQ4" s="651"/>
      <c r="OAR4" s="651"/>
      <c r="OAS4" s="651"/>
      <c r="OAT4" s="651"/>
      <c r="OAU4" s="651"/>
      <c r="OAV4" s="651"/>
      <c r="OAW4" s="651"/>
      <c r="OAX4" s="651"/>
      <c r="OAY4" s="651"/>
      <c r="OAZ4" s="651"/>
      <c r="OBA4" s="651"/>
      <c r="OBB4" s="651"/>
      <c r="OBC4" s="651"/>
      <c r="OBD4" s="651"/>
      <c r="OBE4" s="651"/>
      <c r="OBF4" s="651"/>
      <c r="OBG4" s="651"/>
      <c r="OBH4" s="651"/>
      <c r="OBI4" s="651"/>
      <c r="OBJ4" s="651"/>
      <c r="OBK4" s="651"/>
      <c r="OBL4" s="651"/>
      <c r="OBM4" s="651"/>
      <c r="OBN4" s="651"/>
      <c r="OBO4" s="651"/>
      <c r="OBP4" s="651"/>
      <c r="OBQ4" s="651"/>
      <c r="OBR4" s="651"/>
      <c r="OBS4" s="651"/>
      <c r="OBT4" s="651"/>
      <c r="OBU4" s="651"/>
      <c r="OBV4" s="651"/>
      <c r="OBW4" s="651"/>
      <c r="OBX4" s="651"/>
      <c r="OBY4" s="651"/>
      <c r="OBZ4" s="651"/>
      <c r="OCA4" s="651"/>
      <c r="OCB4" s="651"/>
      <c r="OCC4" s="651"/>
      <c r="OCD4" s="651"/>
      <c r="OCE4" s="651"/>
      <c r="OCF4" s="651"/>
      <c r="OCG4" s="651"/>
      <c r="OCH4" s="651"/>
      <c r="OCI4" s="651"/>
      <c r="OCJ4" s="651"/>
      <c r="OCK4" s="651"/>
      <c r="OCL4" s="651"/>
      <c r="OCM4" s="651"/>
      <c r="OCN4" s="651"/>
      <c r="OCO4" s="651"/>
      <c r="OCP4" s="651"/>
      <c r="OCQ4" s="651"/>
      <c r="OCR4" s="651"/>
      <c r="OCS4" s="651"/>
      <c r="OCT4" s="651"/>
      <c r="OCU4" s="651"/>
      <c r="OCV4" s="651"/>
      <c r="OCW4" s="651"/>
      <c r="OCX4" s="651"/>
      <c r="OCY4" s="651"/>
      <c r="OCZ4" s="651"/>
      <c r="ODA4" s="651"/>
      <c r="ODB4" s="651"/>
      <c r="ODC4" s="651"/>
      <c r="ODD4" s="651"/>
      <c r="ODE4" s="651"/>
      <c r="ODF4" s="651"/>
      <c r="ODG4" s="651"/>
      <c r="ODH4" s="651"/>
      <c r="ODI4" s="651"/>
      <c r="ODJ4" s="651"/>
      <c r="ODK4" s="651"/>
      <c r="ODL4" s="651"/>
      <c r="ODM4" s="651"/>
      <c r="ODN4" s="651"/>
      <c r="ODO4" s="651"/>
      <c r="ODP4" s="651"/>
      <c r="ODQ4" s="651"/>
      <c r="ODR4" s="651"/>
      <c r="ODS4" s="651"/>
      <c r="ODT4" s="651"/>
      <c r="ODU4" s="651"/>
      <c r="ODV4" s="651"/>
      <c r="ODW4" s="651"/>
      <c r="ODX4" s="651"/>
      <c r="ODY4" s="651"/>
      <c r="ODZ4" s="651"/>
      <c r="OEA4" s="651"/>
      <c r="OEB4" s="651"/>
      <c r="OEC4" s="651"/>
      <c r="OED4" s="651"/>
      <c r="OEE4" s="651"/>
      <c r="OEF4" s="651"/>
      <c r="OEG4" s="651"/>
      <c r="OEH4" s="651"/>
      <c r="OEI4" s="651"/>
      <c r="OEJ4" s="651"/>
      <c r="OEK4" s="651"/>
      <c r="OEL4" s="651"/>
      <c r="OEM4" s="651"/>
      <c r="OEN4" s="651"/>
      <c r="OEO4" s="651"/>
      <c r="OEP4" s="651"/>
      <c r="OEQ4" s="651"/>
      <c r="OER4" s="651"/>
      <c r="OES4" s="651"/>
      <c r="OET4" s="651"/>
      <c r="OEU4" s="651"/>
      <c r="OEV4" s="651"/>
      <c r="OEW4" s="651"/>
      <c r="OEX4" s="651"/>
      <c r="OEY4" s="651"/>
      <c r="OEZ4" s="651"/>
      <c r="OFA4" s="651"/>
      <c r="OFB4" s="651"/>
      <c r="OFC4" s="651"/>
      <c r="OFD4" s="651"/>
      <c r="OFE4" s="651"/>
      <c r="OFF4" s="651"/>
      <c r="OFG4" s="651"/>
      <c r="OFH4" s="651"/>
      <c r="OFI4" s="651"/>
      <c r="OFJ4" s="651"/>
      <c r="OFK4" s="651"/>
      <c r="OFL4" s="651"/>
      <c r="OFM4" s="651"/>
      <c r="OFN4" s="651"/>
      <c r="OFO4" s="651"/>
      <c r="OFP4" s="651"/>
      <c r="OFQ4" s="651"/>
      <c r="OFR4" s="651"/>
      <c r="OFS4" s="651"/>
      <c r="OFT4" s="651"/>
      <c r="OFU4" s="651"/>
      <c r="OFV4" s="651"/>
      <c r="OFW4" s="651"/>
      <c r="OFX4" s="651"/>
      <c r="OFY4" s="651"/>
      <c r="OFZ4" s="651"/>
      <c r="OGA4" s="651"/>
      <c r="OGB4" s="651"/>
      <c r="OGC4" s="651"/>
      <c r="OGD4" s="651"/>
      <c r="OGE4" s="651"/>
      <c r="OGF4" s="651"/>
      <c r="OGG4" s="651"/>
      <c r="OGH4" s="651"/>
      <c r="OGI4" s="651"/>
      <c r="OGJ4" s="651"/>
      <c r="OGK4" s="651"/>
      <c r="OGL4" s="651"/>
      <c r="OGM4" s="651"/>
      <c r="OGN4" s="651"/>
      <c r="OGO4" s="651"/>
      <c r="OGP4" s="651"/>
      <c r="OGQ4" s="651"/>
      <c r="OGR4" s="651"/>
      <c r="OGS4" s="651"/>
      <c r="OGT4" s="651"/>
      <c r="OGU4" s="651"/>
      <c r="OGV4" s="651"/>
      <c r="OGW4" s="651"/>
      <c r="OGX4" s="651"/>
      <c r="OGY4" s="651"/>
      <c r="OGZ4" s="651"/>
      <c r="OHA4" s="651"/>
      <c r="OHB4" s="651"/>
      <c r="OHC4" s="651"/>
      <c r="OHD4" s="651"/>
      <c r="OHE4" s="651"/>
      <c r="OHF4" s="651"/>
      <c r="OHG4" s="651"/>
      <c r="OHH4" s="651"/>
      <c r="OHI4" s="651"/>
      <c r="OHJ4" s="651"/>
      <c r="OHK4" s="651"/>
      <c r="OHL4" s="651"/>
      <c r="OHM4" s="651"/>
      <c r="OHN4" s="651"/>
      <c r="OHO4" s="651"/>
      <c r="OHP4" s="651"/>
      <c r="OHQ4" s="651"/>
      <c r="OHR4" s="651"/>
      <c r="OHS4" s="651"/>
      <c r="OHT4" s="651"/>
      <c r="OHU4" s="651"/>
      <c r="OHV4" s="651"/>
      <c r="OHW4" s="651"/>
      <c r="OHX4" s="651"/>
      <c r="OHY4" s="651"/>
      <c r="OHZ4" s="651"/>
      <c r="OIA4" s="651"/>
      <c r="OIB4" s="651"/>
      <c r="OIC4" s="651"/>
      <c r="OID4" s="651"/>
      <c r="OIE4" s="651"/>
      <c r="OIF4" s="651"/>
      <c r="OIG4" s="651"/>
      <c r="OIH4" s="651"/>
      <c r="OII4" s="651"/>
      <c r="OIJ4" s="651"/>
      <c r="OIK4" s="651"/>
      <c r="OIL4" s="651"/>
      <c r="OIM4" s="651"/>
      <c r="OIN4" s="651"/>
      <c r="OIO4" s="651"/>
      <c r="OIP4" s="651"/>
      <c r="OIQ4" s="651"/>
      <c r="OIR4" s="651"/>
      <c r="OIS4" s="651"/>
      <c r="OIT4" s="651"/>
      <c r="OIU4" s="651"/>
      <c r="OIV4" s="651"/>
      <c r="OIW4" s="651"/>
      <c r="OIX4" s="651"/>
      <c r="OIY4" s="651"/>
      <c r="OIZ4" s="651"/>
      <c r="OJA4" s="651"/>
      <c r="OJB4" s="651"/>
      <c r="OJC4" s="651"/>
      <c r="OJD4" s="651"/>
      <c r="OJE4" s="651"/>
      <c r="OJF4" s="651"/>
      <c r="OJG4" s="651"/>
      <c r="OJH4" s="651"/>
      <c r="OJI4" s="651"/>
      <c r="OJJ4" s="651"/>
      <c r="OJK4" s="651"/>
      <c r="OJL4" s="651"/>
      <c r="OJM4" s="651"/>
      <c r="OJN4" s="651"/>
      <c r="OJO4" s="651"/>
      <c r="OJP4" s="651"/>
      <c r="OJQ4" s="651"/>
      <c r="OJR4" s="651"/>
      <c r="OJS4" s="651"/>
      <c r="OJT4" s="651"/>
      <c r="OJU4" s="651"/>
      <c r="OJV4" s="651"/>
      <c r="OJW4" s="651"/>
      <c r="OJX4" s="651"/>
      <c r="OJY4" s="651"/>
      <c r="OJZ4" s="651"/>
      <c r="OKA4" s="651"/>
      <c r="OKB4" s="651"/>
      <c r="OKC4" s="651"/>
      <c r="OKD4" s="651"/>
      <c r="OKE4" s="651"/>
      <c r="OKF4" s="651"/>
      <c r="OKG4" s="651"/>
      <c r="OKH4" s="651"/>
      <c r="OKI4" s="651"/>
      <c r="OKJ4" s="651"/>
      <c r="OKK4" s="651"/>
      <c r="OKL4" s="651"/>
      <c r="OKM4" s="651"/>
      <c r="OKN4" s="651"/>
      <c r="OKO4" s="651"/>
      <c r="OKP4" s="651"/>
      <c r="OKQ4" s="651"/>
      <c r="OKR4" s="651"/>
      <c r="OKS4" s="651"/>
      <c r="OKT4" s="651"/>
      <c r="OKU4" s="651"/>
      <c r="OKV4" s="651"/>
      <c r="OKW4" s="651"/>
      <c r="OKX4" s="651"/>
      <c r="OKY4" s="651"/>
      <c r="OKZ4" s="651"/>
      <c r="OLA4" s="651"/>
      <c r="OLB4" s="651"/>
      <c r="OLC4" s="651"/>
      <c r="OLD4" s="651"/>
      <c r="OLE4" s="651"/>
      <c r="OLF4" s="651"/>
      <c r="OLG4" s="651"/>
      <c r="OLH4" s="651"/>
      <c r="OLI4" s="651"/>
      <c r="OLJ4" s="651"/>
      <c r="OLK4" s="651"/>
      <c r="OLL4" s="651"/>
      <c r="OLM4" s="651"/>
      <c r="OLN4" s="651"/>
      <c r="OLO4" s="651"/>
      <c r="OLP4" s="651"/>
      <c r="OLQ4" s="651"/>
      <c r="OLR4" s="651"/>
      <c r="OLS4" s="651"/>
      <c r="OLT4" s="651"/>
      <c r="OLU4" s="651"/>
      <c r="OLV4" s="651"/>
      <c r="OLW4" s="651"/>
      <c r="OLX4" s="651"/>
      <c r="OLY4" s="651"/>
      <c r="OLZ4" s="651"/>
      <c r="OMA4" s="651"/>
      <c r="OMB4" s="651"/>
      <c r="OMC4" s="651"/>
      <c r="OMD4" s="651"/>
      <c r="OME4" s="651"/>
      <c r="OMF4" s="651"/>
      <c r="OMG4" s="651"/>
      <c r="OMH4" s="651"/>
      <c r="OMI4" s="651"/>
      <c r="OMJ4" s="651"/>
      <c r="OMK4" s="651"/>
      <c r="OML4" s="651"/>
      <c r="OMM4" s="651"/>
      <c r="OMN4" s="651"/>
      <c r="OMO4" s="651"/>
      <c r="OMP4" s="651"/>
      <c r="OMQ4" s="651"/>
      <c r="OMR4" s="651"/>
      <c r="OMS4" s="651"/>
      <c r="OMT4" s="651"/>
      <c r="OMU4" s="651"/>
      <c r="OMV4" s="651"/>
      <c r="OMW4" s="651"/>
      <c r="OMX4" s="651"/>
      <c r="OMY4" s="651"/>
      <c r="OMZ4" s="651"/>
      <c r="ONA4" s="651"/>
      <c r="ONB4" s="651"/>
      <c r="ONC4" s="651"/>
      <c r="OND4" s="651"/>
      <c r="ONE4" s="651"/>
      <c r="ONF4" s="651"/>
      <c r="ONG4" s="651"/>
      <c r="ONH4" s="651"/>
      <c r="ONI4" s="651"/>
      <c r="ONJ4" s="651"/>
      <c r="ONK4" s="651"/>
      <c r="ONL4" s="651"/>
      <c r="ONM4" s="651"/>
      <c r="ONN4" s="651"/>
      <c r="ONO4" s="651"/>
      <c r="ONP4" s="651"/>
      <c r="ONQ4" s="651"/>
      <c r="ONR4" s="651"/>
      <c r="ONS4" s="651"/>
      <c r="ONT4" s="651"/>
      <c r="ONU4" s="651"/>
      <c r="ONV4" s="651"/>
      <c r="ONW4" s="651"/>
      <c r="ONX4" s="651"/>
      <c r="ONY4" s="651"/>
      <c r="ONZ4" s="651"/>
      <c r="OOA4" s="651"/>
      <c r="OOB4" s="651"/>
      <c r="OOC4" s="651"/>
      <c r="OOD4" s="651"/>
      <c r="OOE4" s="651"/>
      <c r="OOF4" s="651"/>
      <c r="OOG4" s="651"/>
      <c r="OOH4" s="651"/>
      <c r="OOI4" s="651"/>
      <c r="OOJ4" s="651"/>
      <c r="OOK4" s="651"/>
      <c r="OOL4" s="651"/>
      <c r="OOM4" s="651"/>
      <c r="OON4" s="651"/>
      <c r="OOO4" s="651"/>
      <c r="OOP4" s="651"/>
      <c r="OOQ4" s="651"/>
      <c r="OOR4" s="651"/>
      <c r="OOS4" s="651"/>
      <c r="OOT4" s="651"/>
      <c r="OOU4" s="651"/>
      <c r="OOV4" s="651"/>
      <c r="OOW4" s="651"/>
      <c r="OOX4" s="651"/>
      <c r="OOY4" s="651"/>
      <c r="OOZ4" s="651"/>
      <c r="OPA4" s="651"/>
      <c r="OPB4" s="651"/>
      <c r="OPC4" s="651"/>
      <c r="OPD4" s="651"/>
      <c r="OPE4" s="651"/>
      <c r="OPF4" s="651"/>
      <c r="OPG4" s="651"/>
      <c r="OPH4" s="651"/>
      <c r="OPI4" s="651"/>
      <c r="OPJ4" s="651"/>
      <c r="OPK4" s="651"/>
      <c r="OPL4" s="651"/>
      <c r="OPM4" s="651"/>
      <c r="OPN4" s="651"/>
      <c r="OPO4" s="651"/>
      <c r="OPP4" s="651"/>
      <c r="OPQ4" s="651"/>
      <c r="OPR4" s="651"/>
      <c r="OPS4" s="651"/>
      <c r="OPT4" s="651"/>
      <c r="OPU4" s="651"/>
      <c r="OPV4" s="651"/>
      <c r="OPW4" s="651"/>
      <c r="OPX4" s="651"/>
      <c r="OPY4" s="651"/>
      <c r="OPZ4" s="651"/>
      <c r="OQA4" s="651"/>
      <c r="OQB4" s="651"/>
      <c r="OQC4" s="651"/>
      <c r="OQD4" s="651"/>
      <c r="OQE4" s="651"/>
      <c r="OQF4" s="651"/>
      <c r="OQG4" s="651"/>
      <c r="OQH4" s="651"/>
      <c r="OQI4" s="651"/>
      <c r="OQJ4" s="651"/>
      <c r="OQK4" s="651"/>
      <c r="OQL4" s="651"/>
      <c r="OQM4" s="651"/>
      <c r="OQN4" s="651"/>
      <c r="OQO4" s="651"/>
      <c r="OQP4" s="651"/>
      <c r="OQQ4" s="651"/>
      <c r="OQR4" s="651"/>
      <c r="OQS4" s="651"/>
      <c r="OQT4" s="651"/>
      <c r="OQU4" s="651"/>
      <c r="OQV4" s="651"/>
      <c r="OQW4" s="651"/>
      <c r="OQX4" s="651"/>
      <c r="OQY4" s="651"/>
      <c r="OQZ4" s="651"/>
      <c r="ORA4" s="651"/>
      <c r="ORB4" s="651"/>
      <c r="ORC4" s="651"/>
      <c r="ORD4" s="651"/>
      <c r="ORE4" s="651"/>
      <c r="ORF4" s="651"/>
      <c r="ORG4" s="651"/>
      <c r="ORH4" s="651"/>
      <c r="ORI4" s="651"/>
      <c r="ORJ4" s="651"/>
      <c r="ORK4" s="651"/>
      <c r="ORL4" s="651"/>
      <c r="ORM4" s="651"/>
      <c r="ORN4" s="651"/>
      <c r="ORO4" s="651"/>
      <c r="ORP4" s="651"/>
      <c r="ORQ4" s="651"/>
      <c r="ORR4" s="651"/>
      <c r="ORS4" s="651"/>
      <c r="ORT4" s="651"/>
      <c r="ORU4" s="651"/>
      <c r="ORV4" s="651"/>
      <c r="ORW4" s="651"/>
      <c r="ORX4" s="651"/>
      <c r="ORY4" s="651"/>
      <c r="ORZ4" s="651"/>
      <c r="OSA4" s="651"/>
      <c r="OSB4" s="651"/>
      <c r="OSC4" s="651"/>
      <c r="OSD4" s="651"/>
      <c r="OSE4" s="651"/>
      <c r="OSF4" s="651"/>
      <c r="OSG4" s="651"/>
      <c r="OSH4" s="651"/>
      <c r="OSI4" s="651"/>
      <c r="OSJ4" s="651"/>
      <c r="OSK4" s="651"/>
      <c r="OSL4" s="651"/>
      <c r="OSM4" s="651"/>
      <c r="OSN4" s="651"/>
      <c r="OSO4" s="651"/>
      <c r="OSP4" s="651"/>
      <c r="OSQ4" s="651"/>
      <c r="OSR4" s="651"/>
      <c r="OSS4" s="651"/>
      <c r="OST4" s="651"/>
      <c r="OSU4" s="651"/>
      <c r="OSV4" s="651"/>
      <c r="OSW4" s="651"/>
      <c r="OSX4" s="651"/>
      <c r="OSY4" s="651"/>
      <c r="OSZ4" s="651"/>
      <c r="OTA4" s="651"/>
      <c r="OTB4" s="651"/>
      <c r="OTC4" s="651"/>
      <c r="OTD4" s="651"/>
      <c r="OTE4" s="651"/>
      <c r="OTF4" s="651"/>
      <c r="OTG4" s="651"/>
      <c r="OTH4" s="651"/>
      <c r="OTI4" s="651"/>
      <c r="OTJ4" s="651"/>
      <c r="OTK4" s="651"/>
      <c r="OTL4" s="651"/>
      <c r="OTM4" s="651"/>
      <c r="OTN4" s="651"/>
      <c r="OTO4" s="651"/>
      <c r="OTP4" s="651"/>
      <c r="OTQ4" s="651"/>
      <c r="OTR4" s="651"/>
      <c r="OTS4" s="651"/>
      <c r="OTT4" s="651"/>
      <c r="OTU4" s="651"/>
      <c r="OTV4" s="651"/>
      <c r="OTW4" s="651"/>
      <c r="OTX4" s="651"/>
      <c r="OTY4" s="651"/>
      <c r="OTZ4" s="651"/>
      <c r="OUA4" s="651"/>
      <c r="OUB4" s="651"/>
      <c r="OUC4" s="651"/>
      <c r="OUD4" s="651"/>
      <c r="OUE4" s="651"/>
      <c r="OUF4" s="651"/>
      <c r="OUG4" s="651"/>
      <c r="OUH4" s="651"/>
      <c r="OUI4" s="651"/>
      <c r="OUJ4" s="651"/>
      <c r="OUK4" s="651"/>
      <c r="OUL4" s="651"/>
      <c r="OUM4" s="651"/>
      <c r="OUN4" s="651"/>
      <c r="OUO4" s="651"/>
      <c r="OUP4" s="651"/>
      <c r="OUQ4" s="651"/>
      <c r="OUR4" s="651"/>
      <c r="OUS4" s="651"/>
      <c r="OUT4" s="651"/>
      <c r="OUU4" s="651"/>
      <c r="OUV4" s="651"/>
      <c r="OUW4" s="651"/>
      <c r="OUX4" s="651"/>
      <c r="OUY4" s="651"/>
      <c r="OUZ4" s="651"/>
      <c r="OVA4" s="651"/>
      <c r="OVB4" s="651"/>
      <c r="OVC4" s="651"/>
      <c r="OVD4" s="651"/>
      <c r="OVE4" s="651"/>
      <c r="OVF4" s="651"/>
      <c r="OVG4" s="651"/>
      <c r="OVH4" s="651"/>
      <c r="OVI4" s="651"/>
      <c r="OVJ4" s="651"/>
      <c r="OVK4" s="651"/>
      <c r="OVL4" s="651"/>
      <c r="OVM4" s="651"/>
      <c r="OVN4" s="651"/>
      <c r="OVO4" s="651"/>
      <c r="OVP4" s="651"/>
      <c r="OVQ4" s="651"/>
      <c r="OVR4" s="651"/>
      <c r="OVS4" s="651"/>
      <c r="OVT4" s="651"/>
      <c r="OVU4" s="651"/>
      <c r="OVV4" s="651"/>
      <c r="OVW4" s="651"/>
      <c r="OVX4" s="651"/>
      <c r="OVY4" s="651"/>
      <c r="OVZ4" s="651"/>
      <c r="OWA4" s="651"/>
      <c r="OWB4" s="651"/>
      <c r="OWC4" s="651"/>
      <c r="OWD4" s="651"/>
      <c r="OWE4" s="651"/>
      <c r="OWF4" s="651"/>
      <c r="OWG4" s="651"/>
      <c r="OWH4" s="651"/>
      <c r="OWI4" s="651"/>
      <c r="OWJ4" s="651"/>
      <c r="OWK4" s="651"/>
      <c r="OWL4" s="651"/>
      <c r="OWM4" s="651"/>
      <c r="OWN4" s="651"/>
      <c r="OWO4" s="651"/>
      <c r="OWP4" s="651"/>
      <c r="OWQ4" s="651"/>
      <c r="OWR4" s="651"/>
      <c r="OWS4" s="651"/>
      <c r="OWT4" s="651"/>
      <c r="OWU4" s="651"/>
      <c r="OWV4" s="651"/>
      <c r="OWW4" s="651"/>
      <c r="OWX4" s="651"/>
      <c r="OWY4" s="651"/>
      <c r="OWZ4" s="651"/>
      <c r="OXA4" s="651"/>
      <c r="OXB4" s="651"/>
      <c r="OXC4" s="651"/>
      <c r="OXD4" s="651"/>
      <c r="OXE4" s="651"/>
      <c r="OXF4" s="651"/>
      <c r="OXG4" s="651"/>
      <c r="OXH4" s="651"/>
      <c r="OXI4" s="651"/>
      <c r="OXJ4" s="651"/>
      <c r="OXK4" s="651"/>
      <c r="OXL4" s="651"/>
      <c r="OXM4" s="651"/>
      <c r="OXN4" s="651"/>
      <c r="OXO4" s="651"/>
      <c r="OXP4" s="651"/>
      <c r="OXQ4" s="651"/>
      <c r="OXR4" s="651"/>
      <c r="OXS4" s="651"/>
      <c r="OXT4" s="651"/>
      <c r="OXU4" s="651"/>
      <c r="OXV4" s="651"/>
      <c r="OXW4" s="651"/>
      <c r="OXX4" s="651"/>
      <c r="OXY4" s="651"/>
      <c r="OXZ4" s="651"/>
      <c r="OYA4" s="651"/>
      <c r="OYB4" s="651"/>
      <c r="OYC4" s="651"/>
      <c r="OYD4" s="651"/>
      <c r="OYE4" s="651"/>
      <c r="OYF4" s="651"/>
      <c r="OYG4" s="651"/>
      <c r="OYH4" s="651"/>
      <c r="OYI4" s="651"/>
      <c r="OYJ4" s="651"/>
      <c r="OYK4" s="651"/>
      <c r="OYL4" s="651"/>
      <c r="OYM4" s="651"/>
      <c r="OYN4" s="651"/>
      <c r="OYO4" s="651"/>
      <c r="OYP4" s="651"/>
      <c r="OYQ4" s="651"/>
      <c r="OYR4" s="651"/>
      <c r="OYS4" s="651"/>
      <c r="OYT4" s="651"/>
      <c r="OYU4" s="651"/>
      <c r="OYV4" s="651"/>
      <c r="OYW4" s="651"/>
      <c r="OYX4" s="651"/>
      <c r="OYY4" s="651"/>
      <c r="OYZ4" s="651"/>
      <c r="OZA4" s="651"/>
      <c r="OZB4" s="651"/>
      <c r="OZC4" s="651"/>
      <c r="OZD4" s="651"/>
      <c r="OZE4" s="651"/>
      <c r="OZF4" s="651"/>
      <c r="OZG4" s="651"/>
      <c r="OZH4" s="651"/>
      <c r="OZI4" s="651"/>
      <c r="OZJ4" s="651"/>
      <c r="OZK4" s="651"/>
      <c r="OZL4" s="651"/>
      <c r="OZM4" s="651"/>
      <c r="OZN4" s="651"/>
      <c r="OZO4" s="651"/>
      <c r="OZP4" s="651"/>
      <c r="OZQ4" s="651"/>
      <c r="OZR4" s="651"/>
      <c r="OZS4" s="651"/>
      <c r="OZT4" s="651"/>
      <c r="OZU4" s="651"/>
      <c r="OZV4" s="651"/>
      <c r="OZW4" s="651"/>
      <c r="OZX4" s="651"/>
      <c r="OZY4" s="651"/>
      <c r="OZZ4" s="651"/>
      <c r="PAA4" s="651"/>
      <c r="PAB4" s="651"/>
      <c r="PAC4" s="651"/>
      <c r="PAD4" s="651"/>
      <c r="PAE4" s="651"/>
      <c r="PAF4" s="651"/>
      <c r="PAG4" s="651"/>
      <c r="PAH4" s="651"/>
      <c r="PAI4" s="651"/>
      <c r="PAJ4" s="651"/>
      <c r="PAK4" s="651"/>
      <c r="PAL4" s="651"/>
      <c r="PAM4" s="651"/>
      <c r="PAN4" s="651"/>
      <c r="PAO4" s="651"/>
      <c r="PAP4" s="651"/>
      <c r="PAQ4" s="651"/>
      <c r="PAR4" s="651"/>
      <c r="PAS4" s="651"/>
      <c r="PAT4" s="651"/>
      <c r="PAU4" s="651"/>
      <c r="PAV4" s="651"/>
      <c r="PAW4" s="651"/>
      <c r="PAX4" s="651"/>
      <c r="PAY4" s="651"/>
      <c r="PAZ4" s="651"/>
      <c r="PBA4" s="651"/>
      <c r="PBB4" s="651"/>
      <c r="PBC4" s="651"/>
      <c r="PBD4" s="651"/>
      <c r="PBE4" s="651"/>
      <c r="PBF4" s="651"/>
      <c r="PBG4" s="651"/>
      <c r="PBH4" s="651"/>
      <c r="PBI4" s="651"/>
      <c r="PBJ4" s="651"/>
      <c r="PBK4" s="651"/>
      <c r="PBL4" s="651"/>
      <c r="PBM4" s="651"/>
      <c r="PBN4" s="651"/>
      <c r="PBO4" s="651"/>
      <c r="PBP4" s="651"/>
      <c r="PBQ4" s="651"/>
      <c r="PBR4" s="651"/>
      <c r="PBS4" s="651"/>
      <c r="PBT4" s="651"/>
      <c r="PBU4" s="651"/>
      <c r="PBV4" s="651"/>
      <c r="PBW4" s="651"/>
      <c r="PBX4" s="651"/>
      <c r="PBY4" s="651"/>
      <c r="PBZ4" s="651"/>
      <c r="PCA4" s="651"/>
      <c r="PCB4" s="651"/>
      <c r="PCC4" s="651"/>
      <c r="PCD4" s="651"/>
      <c r="PCE4" s="651"/>
      <c r="PCF4" s="651"/>
      <c r="PCG4" s="651"/>
      <c r="PCH4" s="651"/>
      <c r="PCI4" s="651"/>
      <c r="PCJ4" s="651"/>
      <c r="PCK4" s="651"/>
      <c r="PCL4" s="651"/>
      <c r="PCM4" s="651"/>
      <c r="PCN4" s="651"/>
      <c r="PCO4" s="651"/>
      <c r="PCP4" s="651"/>
      <c r="PCQ4" s="651"/>
      <c r="PCR4" s="651"/>
      <c r="PCS4" s="651"/>
      <c r="PCT4" s="651"/>
      <c r="PCU4" s="651"/>
      <c r="PCV4" s="651"/>
      <c r="PCW4" s="651"/>
      <c r="PCX4" s="651"/>
      <c r="PCY4" s="651"/>
      <c r="PCZ4" s="651"/>
      <c r="PDA4" s="651"/>
      <c r="PDB4" s="651"/>
      <c r="PDC4" s="651"/>
      <c r="PDD4" s="651"/>
      <c r="PDE4" s="651"/>
      <c r="PDF4" s="651"/>
      <c r="PDG4" s="651"/>
      <c r="PDH4" s="651"/>
      <c r="PDI4" s="651"/>
      <c r="PDJ4" s="651"/>
      <c r="PDK4" s="651"/>
      <c r="PDL4" s="651"/>
      <c r="PDM4" s="651"/>
      <c r="PDN4" s="651"/>
      <c r="PDO4" s="651"/>
      <c r="PDP4" s="651"/>
      <c r="PDQ4" s="651"/>
      <c r="PDR4" s="651"/>
      <c r="PDS4" s="651"/>
      <c r="PDT4" s="651"/>
      <c r="PDU4" s="651"/>
      <c r="PDV4" s="651"/>
      <c r="PDW4" s="651"/>
      <c r="PDX4" s="651"/>
      <c r="PDY4" s="651"/>
      <c r="PDZ4" s="651"/>
      <c r="PEA4" s="651"/>
      <c r="PEB4" s="651"/>
      <c r="PEC4" s="651"/>
      <c r="PED4" s="651"/>
      <c r="PEE4" s="651"/>
      <c r="PEF4" s="651"/>
      <c r="PEG4" s="651"/>
      <c r="PEH4" s="651"/>
      <c r="PEI4" s="651"/>
      <c r="PEJ4" s="651"/>
      <c r="PEK4" s="651"/>
      <c r="PEL4" s="651"/>
      <c r="PEM4" s="651"/>
      <c r="PEN4" s="651"/>
      <c r="PEO4" s="651"/>
      <c r="PEP4" s="651"/>
      <c r="PEQ4" s="651"/>
      <c r="PER4" s="651"/>
      <c r="PES4" s="651"/>
      <c r="PET4" s="651"/>
      <c r="PEU4" s="651"/>
      <c r="PEV4" s="651"/>
      <c r="PEW4" s="651"/>
      <c r="PEX4" s="651"/>
      <c r="PEY4" s="651"/>
      <c r="PEZ4" s="651"/>
      <c r="PFA4" s="651"/>
      <c r="PFB4" s="651"/>
      <c r="PFC4" s="651"/>
      <c r="PFD4" s="651"/>
      <c r="PFE4" s="651"/>
      <c r="PFF4" s="651"/>
      <c r="PFG4" s="651"/>
      <c r="PFH4" s="651"/>
      <c r="PFI4" s="651"/>
      <c r="PFJ4" s="651"/>
      <c r="PFK4" s="651"/>
      <c r="PFL4" s="651"/>
      <c r="PFM4" s="651"/>
      <c r="PFN4" s="651"/>
      <c r="PFO4" s="651"/>
      <c r="PFP4" s="651"/>
      <c r="PFQ4" s="651"/>
      <c r="PFR4" s="651"/>
      <c r="PFS4" s="651"/>
      <c r="PFT4" s="651"/>
      <c r="PFU4" s="651"/>
      <c r="PFV4" s="651"/>
      <c r="PFW4" s="651"/>
      <c r="PFX4" s="651"/>
      <c r="PFY4" s="651"/>
      <c r="PFZ4" s="651"/>
      <c r="PGA4" s="651"/>
      <c r="PGB4" s="651"/>
      <c r="PGC4" s="651"/>
      <c r="PGD4" s="651"/>
      <c r="PGE4" s="651"/>
      <c r="PGF4" s="651"/>
      <c r="PGG4" s="651"/>
      <c r="PGH4" s="651"/>
      <c r="PGI4" s="651"/>
      <c r="PGJ4" s="651"/>
      <c r="PGK4" s="651"/>
      <c r="PGL4" s="651"/>
      <c r="PGM4" s="651"/>
      <c r="PGN4" s="651"/>
      <c r="PGO4" s="651"/>
      <c r="PGP4" s="651"/>
      <c r="PGQ4" s="651"/>
      <c r="PGR4" s="651"/>
      <c r="PGS4" s="651"/>
      <c r="PGT4" s="651"/>
      <c r="PGU4" s="651"/>
      <c r="PGV4" s="651"/>
      <c r="PGW4" s="651"/>
      <c r="PGX4" s="651"/>
      <c r="PGY4" s="651"/>
      <c r="PGZ4" s="651"/>
      <c r="PHA4" s="651"/>
      <c r="PHB4" s="651"/>
      <c r="PHC4" s="651"/>
      <c r="PHD4" s="651"/>
      <c r="PHE4" s="651"/>
      <c r="PHF4" s="651"/>
      <c r="PHG4" s="651"/>
      <c r="PHH4" s="651"/>
      <c r="PHI4" s="651"/>
      <c r="PHJ4" s="651"/>
      <c r="PHK4" s="651"/>
      <c r="PHL4" s="651"/>
      <c r="PHM4" s="651"/>
      <c r="PHN4" s="651"/>
      <c r="PHO4" s="651"/>
      <c r="PHP4" s="651"/>
      <c r="PHQ4" s="651"/>
      <c r="PHR4" s="651"/>
      <c r="PHS4" s="651"/>
      <c r="PHT4" s="651"/>
      <c r="PHU4" s="651"/>
      <c r="PHV4" s="651"/>
      <c r="PHW4" s="651"/>
      <c r="PHX4" s="651"/>
      <c r="PHY4" s="651"/>
      <c r="PHZ4" s="651"/>
      <c r="PIA4" s="651"/>
      <c r="PIB4" s="651"/>
      <c r="PIC4" s="651"/>
      <c r="PID4" s="651"/>
      <c r="PIE4" s="651"/>
      <c r="PIF4" s="651"/>
      <c r="PIG4" s="651"/>
      <c r="PIH4" s="651"/>
      <c r="PII4" s="651"/>
      <c r="PIJ4" s="651"/>
      <c r="PIK4" s="651"/>
      <c r="PIL4" s="651"/>
      <c r="PIM4" s="651"/>
      <c r="PIN4" s="651"/>
      <c r="PIO4" s="651"/>
      <c r="PIP4" s="651"/>
      <c r="PIQ4" s="651"/>
      <c r="PIR4" s="651"/>
      <c r="PIS4" s="651"/>
      <c r="PIT4" s="651"/>
      <c r="PIU4" s="651"/>
      <c r="PIV4" s="651"/>
      <c r="PIW4" s="651"/>
      <c r="PIX4" s="651"/>
      <c r="PIY4" s="651"/>
      <c r="PIZ4" s="651"/>
      <c r="PJA4" s="651"/>
      <c r="PJB4" s="651"/>
      <c r="PJC4" s="651"/>
      <c r="PJD4" s="651"/>
      <c r="PJE4" s="651"/>
      <c r="PJF4" s="651"/>
      <c r="PJG4" s="651"/>
      <c r="PJH4" s="651"/>
      <c r="PJI4" s="651"/>
      <c r="PJJ4" s="651"/>
      <c r="PJK4" s="651"/>
      <c r="PJL4" s="651"/>
      <c r="PJM4" s="651"/>
      <c r="PJN4" s="651"/>
      <c r="PJO4" s="651"/>
      <c r="PJP4" s="651"/>
      <c r="PJQ4" s="651"/>
      <c r="PJR4" s="651"/>
      <c r="PJS4" s="651"/>
      <c r="PJT4" s="651"/>
      <c r="PJU4" s="651"/>
      <c r="PJV4" s="651"/>
      <c r="PJW4" s="651"/>
      <c r="PJX4" s="651"/>
      <c r="PJY4" s="651"/>
      <c r="PJZ4" s="651"/>
      <c r="PKA4" s="651"/>
      <c r="PKB4" s="651"/>
      <c r="PKC4" s="651"/>
      <c r="PKD4" s="651"/>
      <c r="PKE4" s="651"/>
      <c r="PKF4" s="651"/>
      <c r="PKG4" s="651"/>
      <c r="PKH4" s="651"/>
      <c r="PKI4" s="651"/>
      <c r="PKJ4" s="651"/>
      <c r="PKK4" s="651"/>
      <c r="PKL4" s="651"/>
      <c r="PKM4" s="651"/>
      <c r="PKN4" s="651"/>
      <c r="PKO4" s="651"/>
      <c r="PKP4" s="651"/>
      <c r="PKQ4" s="651"/>
      <c r="PKR4" s="651"/>
      <c r="PKS4" s="651"/>
      <c r="PKT4" s="651"/>
      <c r="PKU4" s="651"/>
      <c r="PKV4" s="651"/>
      <c r="PKW4" s="651"/>
      <c r="PKX4" s="651"/>
      <c r="PKY4" s="651"/>
      <c r="PKZ4" s="651"/>
      <c r="PLA4" s="651"/>
      <c r="PLB4" s="651"/>
      <c r="PLC4" s="651"/>
      <c r="PLD4" s="651"/>
      <c r="PLE4" s="651"/>
      <c r="PLF4" s="651"/>
      <c r="PLG4" s="651"/>
      <c r="PLH4" s="651"/>
      <c r="PLI4" s="651"/>
      <c r="PLJ4" s="651"/>
      <c r="PLK4" s="651"/>
      <c r="PLL4" s="651"/>
      <c r="PLM4" s="651"/>
      <c r="PLN4" s="651"/>
      <c r="PLO4" s="651"/>
      <c r="PLP4" s="651"/>
      <c r="PLQ4" s="651"/>
      <c r="PLR4" s="651"/>
      <c r="PLS4" s="651"/>
      <c r="PLT4" s="651"/>
      <c r="PLU4" s="651"/>
      <c r="PLV4" s="651"/>
      <c r="PLW4" s="651"/>
      <c r="PLX4" s="651"/>
      <c r="PLY4" s="651"/>
      <c r="PLZ4" s="651"/>
      <c r="PMA4" s="651"/>
      <c r="PMB4" s="651"/>
      <c r="PMC4" s="651"/>
      <c r="PMD4" s="651"/>
      <c r="PME4" s="651"/>
      <c r="PMF4" s="651"/>
      <c r="PMG4" s="651"/>
      <c r="PMH4" s="651"/>
      <c r="PMI4" s="651"/>
      <c r="PMJ4" s="651"/>
      <c r="PMK4" s="651"/>
      <c r="PML4" s="651"/>
      <c r="PMM4" s="651"/>
      <c r="PMN4" s="651"/>
      <c r="PMO4" s="651"/>
      <c r="PMP4" s="651"/>
      <c r="PMQ4" s="651"/>
      <c r="PMR4" s="651"/>
      <c r="PMS4" s="651"/>
      <c r="PMT4" s="651"/>
      <c r="PMU4" s="651"/>
      <c r="PMV4" s="651"/>
      <c r="PMW4" s="651"/>
      <c r="PMX4" s="651"/>
      <c r="PMY4" s="651"/>
      <c r="PMZ4" s="651"/>
      <c r="PNA4" s="651"/>
      <c r="PNB4" s="651"/>
      <c r="PNC4" s="651"/>
      <c r="PND4" s="651"/>
      <c r="PNE4" s="651"/>
      <c r="PNF4" s="651"/>
      <c r="PNG4" s="651"/>
      <c r="PNH4" s="651"/>
      <c r="PNI4" s="651"/>
      <c r="PNJ4" s="651"/>
      <c r="PNK4" s="651"/>
      <c r="PNL4" s="651"/>
      <c r="PNM4" s="651"/>
      <c r="PNN4" s="651"/>
      <c r="PNO4" s="651"/>
      <c r="PNP4" s="651"/>
      <c r="PNQ4" s="651"/>
      <c r="PNR4" s="651"/>
      <c r="PNS4" s="651"/>
      <c r="PNT4" s="651"/>
      <c r="PNU4" s="651"/>
      <c r="PNV4" s="651"/>
      <c r="PNW4" s="651"/>
      <c r="PNX4" s="651"/>
      <c r="PNY4" s="651"/>
      <c r="PNZ4" s="651"/>
      <c r="POA4" s="651"/>
      <c r="POB4" s="651"/>
      <c r="POC4" s="651"/>
      <c r="POD4" s="651"/>
      <c r="POE4" s="651"/>
      <c r="POF4" s="651"/>
      <c r="POG4" s="651"/>
      <c r="POH4" s="651"/>
      <c r="POI4" s="651"/>
      <c r="POJ4" s="651"/>
      <c r="POK4" s="651"/>
      <c r="POL4" s="651"/>
      <c r="POM4" s="651"/>
      <c r="PON4" s="651"/>
      <c r="POO4" s="651"/>
      <c r="POP4" s="651"/>
      <c r="POQ4" s="651"/>
      <c r="POR4" s="651"/>
      <c r="POS4" s="651"/>
      <c r="POT4" s="651"/>
      <c r="POU4" s="651"/>
      <c r="POV4" s="651"/>
      <c r="POW4" s="651"/>
      <c r="POX4" s="651"/>
      <c r="POY4" s="651"/>
      <c r="POZ4" s="651"/>
      <c r="PPA4" s="651"/>
      <c r="PPB4" s="651"/>
      <c r="PPC4" s="651"/>
      <c r="PPD4" s="651"/>
      <c r="PPE4" s="651"/>
      <c r="PPF4" s="651"/>
      <c r="PPG4" s="651"/>
      <c r="PPH4" s="651"/>
      <c r="PPI4" s="651"/>
      <c r="PPJ4" s="651"/>
      <c r="PPK4" s="651"/>
      <c r="PPL4" s="651"/>
      <c r="PPM4" s="651"/>
      <c r="PPN4" s="651"/>
      <c r="PPO4" s="651"/>
      <c r="PPP4" s="651"/>
      <c r="PPQ4" s="651"/>
      <c r="PPR4" s="651"/>
      <c r="PPS4" s="651"/>
      <c r="PPT4" s="651"/>
      <c r="PPU4" s="651"/>
      <c r="PPV4" s="651"/>
      <c r="PPW4" s="651"/>
      <c r="PPX4" s="651"/>
      <c r="PPY4" s="651"/>
      <c r="PPZ4" s="651"/>
      <c r="PQA4" s="651"/>
      <c r="PQB4" s="651"/>
      <c r="PQC4" s="651"/>
      <c r="PQD4" s="651"/>
      <c r="PQE4" s="651"/>
      <c r="PQF4" s="651"/>
      <c r="PQG4" s="651"/>
      <c r="PQH4" s="651"/>
      <c r="PQI4" s="651"/>
      <c r="PQJ4" s="651"/>
      <c r="PQK4" s="651"/>
      <c r="PQL4" s="651"/>
      <c r="PQM4" s="651"/>
      <c r="PQN4" s="651"/>
      <c r="PQO4" s="651"/>
      <c r="PQP4" s="651"/>
      <c r="PQQ4" s="651"/>
      <c r="PQR4" s="651"/>
      <c r="PQS4" s="651"/>
      <c r="PQT4" s="651"/>
      <c r="PQU4" s="651"/>
      <c r="PQV4" s="651"/>
      <c r="PQW4" s="651"/>
      <c r="PQX4" s="651"/>
      <c r="PQY4" s="651"/>
      <c r="PQZ4" s="651"/>
      <c r="PRA4" s="651"/>
      <c r="PRB4" s="651"/>
      <c r="PRC4" s="651"/>
      <c r="PRD4" s="651"/>
      <c r="PRE4" s="651"/>
      <c r="PRF4" s="651"/>
      <c r="PRG4" s="651"/>
      <c r="PRH4" s="651"/>
      <c r="PRI4" s="651"/>
      <c r="PRJ4" s="651"/>
      <c r="PRK4" s="651"/>
      <c r="PRL4" s="651"/>
      <c r="PRM4" s="651"/>
      <c r="PRN4" s="651"/>
      <c r="PRO4" s="651"/>
      <c r="PRP4" s="651"/>
      <c r="PRQ4" s="651"/>
      <c r="PRR4" s="651"/>
      <c r="PRS4" s="651"/>
      <c r="PRT4" s="651"/>
      <c r="PRU4" s="651"/>
      <c r="PRV4" s="651"/>
      <c r="PRW4" s="651"/>
      <c r="PRX4" s="651"/>
      <c r="PRY4" s="651"/>
      <c r="PRZ4" s="651"/>
      <c r="PSA4" s="651"/>
      <c r="PSB4" s="651"/>
      <c r="PSC4" s="651"/>
      <c r="PSD4" s="651"/>
      <c r="PSE4" s="651"/>
      <c r="PSF4" s="651"/>
      <c r="PSG4" s="651"/>
      <c r="PSH4" s="651"/>
      <c r="PSI4" s="651"/>
      <c r="PSJ4" s="651"/>
      <c r="PSK4" s="651"/>
      <c r="PSL4" s="651"/>
      <c r="PSM4" s="651"/>
      <c r="PSN4" s="651"/>
      <c r="PSO4" s="651"/>
      <c r="PSP4" s="651"/>
      <c r="PSQ4" s="651"/>
      <c r="PSR4" s="651"/>
      <c r="PSS4" s="651"/>
      <c r="PST4" s="651"/>
      <c r="PSU4" s="651"/>
      <c r="PSV4" s="651"/>
      <c r="PSW4" s="651"/>
      <c r="PSX4" s="651"/>
      <c r="PSY4" s="651"/>
      <c r="PSZ4" s="651"/>
      <c r="PTA4" s="651"/>
      <c r="PTB4" s="651"/>
      <c r="PTC4" s="651"/>
      <c r="PTD4" s="651"/>
      <c r="PTE4" s="651"/>
      <c r="PTF4" s="651"/>
      <c r="PTG4" s="651"/>
      <c r="PTH4" s="651"/>
      <c r="PTI4" s="651"/>
      <c r="PTJ4" s="651"/>
      <c r="PTK4" s="651"/>
      <c r="PTL4" s="651"/>
      <c r="PTM4" s="651"/>
      <c r="PTN4" s="651"/>
      <c r="PTO4" s="651"/>
      <c r="PTP4" s="651"/>
      <c r="PTQ4" s="651"/>
      <c r="PTR4" s="651"/>
      <c r="PTS4" s="651"/>
      <c r="PTT4" s="651"/>
      <c r="PTU4" s="651"/>
      <c r="PTV4" s="651"/>
      <c r="PTW4" s="651"/>
      <c r="PTX4" s="651"/>
      <c r="PTY4" s="651"/>
      <c r="PTZ4" s="651"/>
      <c r="PUA4" s="651"/>
      <c r="PUB4" s="651"/>
      <c r="PUC4" s="651"/>
      <c r="PUD4" s="651"/>
      <c r="PUE4" s="651"/>
      <c r="PUF4" s="651"/>
      <c r="PUG4" s="651"/>
      <c r="PUH4" s="651"/>
      <c r="PUI4" s="651"/>
      <c r="PUJ4" s="651"/>
      <c r="PUK4" s="651"/>
      <c r="PUL4" s="651"/>
      <c r="PUM4" s="651"/>
      <c r="PUN4" s="651"/>
      <c r="PUO4" s="651"/>
      <c r="PUP4" s="651"/>
      <c r="PUQ4" s="651"/>
      <c r="PUR4" s="651"/>
      <c r="PUS4" s="651"/>
      <c r="PUT4" s="651"/>
      <c r="PUU4" s="651"/>
      <c r="PUV4" s="651"/>
      <c r="PUW4" s="651"/>
      <c r="PUX4" s="651"/>
      <c r="PUY4" s="651"/>
      <c r="PUZ4" s="651"/>
      <c r="PVA4" s="651"/>
      <c r="PVB4" s="651"/>
      <c r="PVC4" s="651"/>
      <c r="PVD4" s="651"/>
      <c r="PVE4" s="651"/>
      <c r="PVF4" s="651"/>
      <c r="PVG4" s="651"/>
      <c r="PVH4" s="651"/>
      <c r="PVI4" s="651"/>
      <c r="PVJ4" s="651"/>
      <c r="PVK4" s="651"/>
      <c r="PVL4" s="651"/>
      <c r="PVM4" s="651"/>
      <c r="PVN4" s="651"/>
      <c r="PVO4" s="651"/>
      <c r="PVP4" s="651"/>
      <c r="PVQ4" s="651"/>
      <c r="PVR4" s="651"/>
      <c r="PVS4" s="651"/>
      <c r="PVT4" s="651"/>
      <c r="PVU4" s="651"/>
      <c r="PVV4" s="651"/>
      <c r="PVW4" s="651"/>
      <c r="PVX4" s="651"/>
      <c r="PVY4" s="651"/>
      <c r="PVZ4" s="651"/>
      <c r="PWA4" s="651"/>
      <c r="PWB4" s="651"/>
      <c r="PWC4" s="651"/>
      <c r="PWD4" s="651"/>
      <c r="PWE4" s="651"/>
      <c r="PWF4" s="651"/>
      <c r="PWG4" s="651"/>
      <c r="PWH4" s="651"/>
      <c r="PWI4" s="651"/>
      <c r="PWJ4" s="651"/>
      <c r="PWK4" s="651"/>
      <c r="PWL4" s="651"/>
      <c r="PWM4" s="651"/>
      <c r="PWN4" s="651"/>
      <c r="PWO4" s="651"/>
      <c r="PWP4" s="651"/>
      <c r="PWQ4" s="651"/>
      <c r="PWR4" s="651"/>
      <c r="PWS4" s="651"/>
      <c r="PWT4" s="651"/>
      <c r="PWU4" s="651"/>
      <c r="PWV4" s="651"/>
      <c r="PWW4" s="651"/>
      <c r="PWX4" s="651"/>
      <c r="PWY4" s="651"/>
      <c r="PWZ4" s="651"/>
      <c r="PXA4" s="651"/>
      <c r="PXB4" s="651"/>
      <c r="PXC4" s="651"/>
      <c r="PXD4" s="651"/>
      <c r="PXE4" s="651"/>
      <c r="PXF4" s="651"/>
      <c r="PXG4" s="651"/>
      <c r="PXH4" s="651"/>
      <c r="PXI4" s="651"/>
      <c r="PXJ4" s="651"/>
      <c r="PXK4" s="651"/>
      <c r="PXL4" s="651"/>
      <c r="PXM4" s="651"/>
      <c r="PXN4" s="651"/>
      <c r="PXO4" s="651"/>
      <c r="PXP4" s="651"/>
      <c r="PXQ4" s="651"/>
      <c r="PXR4" s="651"/>
      <c r="PXS4" s="651"/>
      <c r="PXT4" s="651"/>
      <c r="PXU4" s="651"/>
      <c r="PXV4" s="651"/>
      <c r="PXW4" s="651"/>
      <c r="PXX4" s="651"/>
      <c r="PXY4" s="651"/>
      <c r="PXZ4" s="651"/>
      <c r="PYA4" s="651"/>
      <c r="PYB4" s="651"/>
      <c r="PYC4" s="651"/>
      <c r="PYD4" s="651"/>
      <c r="PYE4" s="651"/>
      <c r="PYF4" s="651"/>
      <c r="PYG4" s="651"/>
      <c r="PYH4" s="651"/>
      <c r="PYI4" s="651"/>
      <c r="PYJ4" s="651"/>
      <c r="PYK4" s="651"/>
      <c r="PYL4" s="651"/>
      <c r="PYM4" s="651"/>
      <c r="PYN4" s="651"/>
      <c r="PYO4" s="651"/>
      <c r="PYP4" s="651"/>
      <c r="PYQ4" s="651"/>
      <c r="PYR4" s="651"/>
      <c r="PYS4" s="651"/>
      <c r="PYT4" s="651"/>
      <c r="PYU4" s="651"/>
      <c r="PYV4" s="651"/>
      <c r="PYW4" s="651"/>
      <c r="PYX4" s="651"/>
      <c r="PYY4" s="651"/>
      <c r="PYZ4" s="651"/>
      <c r="PZA4" s="651"/>
      <c r="PZB4" s="651"/>
      <c r="PZC4" s="651"/>
      <c r="PZD4" s="651"/>
      <c r="PZE4" s="651"/>
      <c r="PZF4" s="651"/>
      <c r="PZG4" s="651"/>
      <c r="PZH4" s="651"/>
      <c r="PZI4" s="651"/>
      <c r="PZJ4" s="651"/>
      <c r="PZK4" s="651"/>
      <c r="PZL4" s="651"/>
      <c r="PZM4" s="651"/>
      <c r="PZN4" s="651"/>
      <c r="PZO4" s="651"/>
      <c r="PZP4" s="651"/>
      <c r="PZQ4" s="651"/>
      <c r="PZR4" s="651"/>
      <c r="PZS4" s="651"/>
      <c r="PZT4" s="651"/>
      <c r="PZU4" s="651"/>
      <c r="PZV4" s="651"/>
      <c r="PZW4" s="651"/>
      <c r="PZX4" s="651"/>
      <c r="PZY4" s="651"/>
      <c r="PZZ4" s="651"/>
      <c r="QAA4" s="651"/>
      <c r="QAB4" s="651"/>
      <c r="QAC4" s="651"/>
      <c r="QAD4" s="651"/>
      <c r="QAE4" s="651"/>
      <c r="QAF4" s="651"/>
      <c r="QAG4" s="651"/>
      <c r="QAH4" s="651"/>
      <c r="QAI4" s="651"/>
      <c r="QAJ4" s="651"/>
      <c r="QAK4" s="651"/>
      <c r="QAL4" s="651"/>
      <c r="QAM4" s="651"/>
      <c r="QAN4" s="651"/>
      <c r="QAO4" s="651"/>
      <c r="QAP4" s="651"/>
      <c r="QAQ4" s="651"/>
      <c r="QAR4" s="651"/>
      <c r="QAS4" s="651"/>
      <c r="QAT4" s="651"/>
      <c r="QAU4" s="651"/>
      <c r="QAV4" s="651"/>
      <c r="QAW4" s="651"/>
      <c r="QAX4" s="651"/>
      <c r="QAY4" s="651"/>
      <c r="QAZ4" s="651"/>
      <c r="QBA4" s="651"/>
      <c r="QBB4" s="651"/>
      <c r="QBC4" s="651"/>
      <c r="QBD4" s="651"/>
      <c r="QBE4" s="651"/>
      <c r="QBF4" s="651"/>
      <c r="QBG4" s="651"/>
      <c r="QBH4" s="651"/>
      <c r="QBI4" s="651"/>
      <c r="QBJ4" s="651"/>
      <c r="QBK4" s="651"/>
      <c r="QBL4" s="651"/>
      <c r="QBM4" s="651"/>
      <c r="QBN4" s="651"/>
      <c r="QBO4" s="651"/>
      <c r="QBP4" s="651"/>
      <c r="QBQ4" s="651"/>
      <c r="QBR4" s="651"/>
      <c r="QBS4" s="651"/>
      <c r="QBT4" s="651"/>
      <c r="QBU4" s="651"/>
      <c r="QBV4" s="651"/>
      <c r="QBW4" s="651"/>
      <c r="QBX4" s="651"/>
      <c r="QBY4" s="651"/>
      <c r="QBZ4" s="651"/>
      <c r="QCA4" s="651"/>
      <c r="QCB4" s="651"/>
      <c r="QCC4" s="651"/>
      <c r="QCD4" s="651"/>
      <c r="QCE4" s="651"/>
      <c r="QCF4" s="651"/>
      <c r="QCG4" s="651"/>
      <c r="QCH4" s="651"/>
      <c r="QCI4" s="651"/>
      <c r="QCJ4" s="651"/>
      <c r="QCK4" s="651"/>
      <c r="QCL4" s="651"/>
      <c r="QCM4" s="651"/>
      <c r="QCN4" s="651"/>
      <c r="QCO4" s="651"/>
      <c r="QCP4" s="651"/>
      <c r="QCQ4" s="651"/>
      <c r="QCR4" s="651"/>
      <c r="QCS4" s="651"/>
      <c r="QCT4" s="651"/>
      <c r="QCU4" s="651"/>
      <c r="QCV4" s="651"/>
      <c r="QCW4" s="651"/>
      <c r="QCX4" s="651"/>
      <c r="QCY4" s="651"/>
      <c r="QCZ4" s="651"/>
      <c r="QDA4" s="651"/>
      <c r="QDB4" s="651"/>
      <c r="QDC4" s="651"/>
      <c r="QDD4" s="651"/>
      <c r="QDE4" s="651"/>
      <c r="QDF4" s="651"/>
      <c r="QDG4" s="651"/>
      <c r="QDH4" s="651"/>
      <c r="QDI4" s="651"/>
      <c r="QDJ4" s="651"/>
      <c r="QDK4" s="651"/>
      <c r="QDL4" s="651"/>
      <c r="QDM4" s="651"/>
      <c r="QDN4" s="651"/>
      <c r="QDO4" s="651"/>
      <c r="QDP4" s="651"/>
      <c r="QDQ4" s="651"/>
      <c r="QDR4" s="651"/>
      <c r="QDS4" s="651"/>
      <c r="QDT4" s="651"/>
      <c r="QDU4" s="651"/>
      <c r="QDV4" s="651"/>
      <c r="QDW4" s="651"/>
      <c r="QDX4" s="651"/>
      <c r="QDY4" s="651"/>
      <c r="QDZ4" s="651"/>
      <c r="QEA4" s="651"/>
      <c r="QEB4" s="651"/>
      <c r="QEC4" s="651"/>
      <c r="QED4" s="651"/>
      <c r="QEE4" s="651"/>
      <c r="QEF4" s="651"/>
      <c r="QEG4" s="651"/>
      <c r="QEH4" s="651"/>
      <c r="QEI4" s="651"/>
      <c r="QEJ4" s="651"/>
      <c r="QEK4" s="651"/>
      <c r="QEL4" s="651"/>
      <c r="QEM4" s="651"/>
      <c r="QEN4" s="651"/>
      <c r="QEO4" s="651"/>
      <c r="QEP4" s="651"/>
      <c r="QEQ4" s="651"/>
      <c r="QER4" s="651"/>
      <c r="QES4" s="651"/>
      <c r="QET4" s="651"/>
      <c r="QEU4" s="651"/>
      <c r="QEV4" s="651"/>
      <c r="QEW4" s="651"/>
      <c r="QEX4" s="651"/>
      <c r="QEY4" s="651"/>
      <c r="QEZ4" s="651"/>
      <c r="QFA4" s="651"/>
      <c r="QFB4" s="651"/>
      <c r="QFC4" s="651"/>
      <c r="QFD4" s="651"/>
      <c r="QFE4" s="651"/>
      <c r="QFF4" s="651"/>
      <c r="QFG4" s="651"/>
      <c r="QFH4" s="651"/>
      <c r="QFI4" s="651"/>
      <c r="QFJ4" s="651"/>
      <c r="QFK4" s="651"/>
      <c r="QFL4" s="651"/>
      <c r="QFM4" s="651"/>
      <c r="QFN4" s="651"/>
      <c r="QFO4" s="651"/>
      <c r="QFP4" s="651"/>
      <c r="QFQ4" s="651"/>
      <c r="QFR4" s="651"/>
      <c r="QFS4" s="651"/>
      <c r="QFT4" s="651"/>
      <c r="QFU4" s="651"/>
      <c r="QFV4" s="651"/>
      <c r="QFW4" s="651"/>
      <c r="QFX4" s="651"/>
      <c r="QFY4" s="651"/>
      <c r="QFZ4" s="651"/>
      <c r="QGA4" s="651"/>
      <c r="QGB4" s="651"/>
      <c r="QGC4" s="651"/>
      <c r="QGD4" s="651"/>
      <c r="QGE4" s="651"/>
      <c r="QGF4" s="651"/>
      <c r="QGG4" s="651"/>
      <c r="QGH4" s="651"/>
      <c r="QGI4" s="651"/>
      <c r="QGJ4" s="651"/>
      <c r="QGK4" s="651"/>
      <c r="QGL4" s="651"/>
      <c r="QGM4" s="651"/>
      <c r="QGN4" s="651"/>
      <c r="QGO4" s="651"/>
      <c r="QGP4" s="651"/>
      <c r="QGQ4" s="651"/>
      <c r="QGR4" s="651"/>
      <c r="QGS4" s="651"/>
      <c r="QGT4" s="651"/>
      <c r="QGU4" s="651"/>
      <c r="QGV4" s="651"/>
      <c r="QGW4" s="651"/>
      <c r="QGX4" s="651"/>
      <c r="QGY4" s="651"/>
      <c r="QGZ4" s="651"/>
      <c r="QHA4" s="651"/>
      <c r="QHB4" s="651"/>
      <c r="QHC4" s="651"/>
      <c r="QHD4" s="651"/>
      <c r="QHE4" s="651"/>
      <c r="QHF4" s="651"/>
      <c r="QHG4" s="651"/>
      <c r="QHH4" s="651"/>
      <c r="QHI4" s="651"/>
      <c r="QHJ4" s="651"/>
      <c r="QHK4" s="651"/>
      <c r="QHL4" s="651"/>
      <c r="QHM4" s="651"/>
      <c r="QHN4" s="651"/>
      <c r="QHO4" s="651"/>
      <c r="QHP4" s="651"/>
      <c r="QHQ4" s="651"/>
      <c r="QHR4" s="651"/>
      <c r="QHS4" s="651"/>
      <c r="QHT4" s="651"/>
      <c r="QHU4" s="651"/>
      <c r="QHV4" s="651"/>
      <c r="QHW4" s="651"/>
      <c r="QHX4" s="651"/>
      <c r="QHY4" s="651"/>
      <c r="QHZ4" s="651"/>
      <c r="QIA4" s="651"/>
      <c r="QIB4" s="651"/>
      <c r="QIC4" s="651"/>
      <c r="QID4" s="651"/>
      <c r="QIE4" s="651"/>
      <c r="QIF4" s="651"/>
      <c r="QIG4" s="651"/>
      <c r="QIH4" s="651"/>
      <c r="QII4" s="651"/>
      <c r="QIJ4" s="651"/>
      <c r="QIK4" s="651"/>
      <c r="QIL4" s="651"/>
      <c r="QIM4" s="651"/>
      <c r="QIN4" s="651"/>
      <c r="QIO4" s="651"/>
      <c r="QIP4" s="651"/>
      <c r="QIQ4" s="651"/>
      <c r="QIR4" s="651"/>
      <c r="QIS4" s="651"/>
      <c r="QIT4" s="651"/>
      <c r="QIU4" s="651"/>
      <c r="QIV4" s="651"/>
      <c r="QIW4" s="651"/>
      <c r="QIX4" s="651"/>
      <c r="QIY4" s="651"/>
      <c r="QIZ4" s="651"/>
      <c r="QJA4" s="651"/>
      <c r="QJB4" s="651"/>
      <c r="QJC4" s="651"/>
      <c r="QJD4" s="651"/>
      <c r="QJE4" s="651"/>
      <c r="QJF4" s="651"/>
      <c r="QJG4" s="651"/>
      <c r="QJH4" s="651"/>
      <c r="QJI4" s="651"/>
      <c r="QJJ4" s="651"/>
      <c r="QJK4" s="651"/>
      <c r="QJL4" s="651"/>
      <c r="QJM4" s="651"/>
      <c r="QJN4" s="651"/>
      <c r="QJO4" s="651"/>
      <c r="QJP4" s="651"/>
      <c r="QJQ4" s="651"/>
      <c r="QJR4" s="651"/>
      <c r="QJS4" s="651"/>
      <c r="QJT4" s="651"/>
      <c r="QJU4" s="651"/>
      <c r="QJV4" s="651"/>
      <c r="QJW4" s="651"/>
      <c r="QJX4" s="651"/>
      <c r="QJY4" s="651"/>
      <c r="QJZ4" s="651"/>
      <c r="QKA4" s="651"/>
      <c r="QKB4" s="651"/>
      <c r="QKC4" s="651"/>
      <c r="QKD4" s="651"/>
      <c r="QKE4" s="651"/>
      <c r="QKF4" s="651"/>
      <c r="QKG4" s="651"/>
      <c r="QKH4" s="651"/>
      <c r="QKI4" s="651"/>
      <c r="QKJ4" s="651"/>
      <c r="QKK4" s="651"/>
      <c r="QKL4" s="651"/>
      <c r="QKM4" s="651"/>
      <c r="QKN4" s="651"/>
      <c r="QKO4" s="651"/>
      <c r="QKP4" s="651"/>
      <c r="QKQ4" s="651"/>
      <c r="QKR4" s="651"/>
      <c r="QKS4" s="651"/>
      <c r="QKT4" s="651"/>
      <c r="QKU4" s="651"/>
      <c r="QKV4" s="651"/>
      <c r="QKW4" s="651"/>
      <c r="QKX4" s="651"/>
      <c r="QKY4" s="651"/>
      <c r="QKZ4" s="651"/>
      <c r="QLA4" s="651"/>
      <c r="QLB4" s="651"/>
      <c r="QLC4" s="651"/>
      <c r="QLD4" s="651"/>
      <c r="QLE4" s="651"/>
      <c r="QLF4" s="651"/>
      <c r="QLG4" s="651"/>
      <c r="QLH4" s="651"/>
      <c r="QLI4" s="651"/>
      <c r="QLJ4" s="651"/>
      <c r="QLK4" s="651"/>
      <c r="QLL4" s="651"/>
      <c r="QLM4" s="651"/>
      <c r="QLN4" s="651"/>
      <c r="QLO4" s="651"/>
      <c r="QLP4" s="651"/>
      <c r="QLQ4" s="651"/>
      <c r="QLR4" s="651"/>
      <c r="QLS4" s="651"/>
      <c r="QLT4" s="651"/>
      <c r="QLU4" s="651"/>
      <c r="QLV4" s="651"/>
      <c r="QLW4" s="651"/>
      <c r="QLX4" s="651"/>
      <c r="QLY4" s="651"/>
      <c r="QLZ4" s="651"/>
      <c r="QMA4" s="651"/>
      <c r="QMB4" s="651"/>
      <c r="QMC4" s="651"/>
      <c r="QMD4" s="651"/>
      <c r="QME4" s="651"/>
      <c r="QMF4" s="651"/>
      <c r="QMG4" s="651"/>
      <c r="QMH4" s="651"/>
      <c r="QMI4" s="651"/>
      <c r="QMJ4" s="651"/>
      <c r="QMK4" s="651"/>
      <c r="QML4" s="651"/>
      <c r="QMM4" s="651"/>
      <c r="QMN4" s="651"/>
      <c r="QMO4" s="651"/>
      <c r="QMP4" s="651"/>
      <c r="QMQ4" s="651"/>
      <c r="QMR4" s="651"/>
      <c r="QMS4" s="651"/>
      <c r="QMT4" s="651"/>
      <c r="QMU4" s="651"/>
      <c r="QMV4" s="651"/>
      <c r="QMW4" s="651"/>
      <c r="QMX4" s="651"/>
      <c r="QMY4" s="651"/>
      <c r="QMZ4" s="651"/>
      <c r="QNA4" s="651"/>
      <c r="QNB4" s="651"/>
      <c r="QNC4" s="651"/>
      <c r="QND4" s="651"/>
      <c r="QNE4" s="651"/>
      <c r="QNF4" s="651"/>
      <c r="QNG4" s="651"/>
      <c r="QNH4" s="651"/>
      <c r="QNI4" s="651"/>
      <c r="QNJ4" s="651"/>
      <c r="QNK4" s="651"/>
      <c r="QNL4" s="651"/>
      <c r="QNM4" s="651"/>
      <c r="QNN4" s="651"/>
      <c r="QNO4" s="651"/>
      <c r="QNP4" s="651"/>
      <c r="QNQ4" s="651"/>
      <c r="QNR4" s="651"/>
      <c r="QNS4" s="651"/>
      <c r="QNT4" s="651"/>
      <c r="QNU4" s="651"/>
      <c r="QNV4" s="651"/>
      <c r="QNW4" s="651"/>
      <c r="QNX4" s="651"/>
      <c r="QNY4" s="651"/>
      <c r="QNZ4" s="651"/>
      <c r="QOA4" s="651"/>
      <c r="QOB4" s="651"/>
      <c r="QOC4" s="651"/>
      <c r="QOD4" s="651"/>
      <c r="QOE4" s="651"/>
      <c r="QOF4" s="651"/>
      <c r="QOG4" s="651"/>
      <c r="QOH4" s="651"/>
      <c r="QOI4" s="651"/>
      <c r="QOJ4" s="651"/>
      <c r="QOK4" s="651"/>
      <c r="QOL4" s="651"/>
      <c r="QOM4" s="651"/>
      <c r="QON4" s="651"/>
      <c r="QOO4" s="651"/>
      <c r="QOP4" s="651"/>
      <c r="QOQ4" s="651"/>
      <c r="QOR4" s="651"/>
      <c r="QOS4" s="651"/>
      <c r="QOT4" s="651"/>
      <c r="QOU4" s="651"/>
      <c r="QOV4" s="651"/>
      <c r="QOW4" s="651"/>
      <c r="QOX4" s="651"/>
      <c r="QOY4" s="651"/>
      <c r="QOZ4" s="651"/>
      <c r="QPA4" s="651"/>
      <c r="QPB4" s="651"/>
      <c r="QPC4" s="651"/>
      <c r="QPD4" s="651"/>
      <c r="QPE4" s="651"/>
      <c r="QPF4" s="651"/>
      <c r="QPG4" s="651"/>
      <c r="QPH4" s="651"/>
      <c r="QPI4" s="651"/>
      <c r="QPJ4" s="651"/>
      <c r="QPK4" s="651"/>
      <c r="QPL4" s="651"/>
      <c r="QPM4" s="651"/>
      <c r="QPN4" s="651"/>
      <c r="QPO4" s="651"/>
      <c r="QPP4" s="651"/>
      <c r="QPQ4" s="651"/>
      <c r="QPR4" s="651"/>
      <c r="QPS4" s="651"/>
      <c r="QPT4" s="651"/>
      <c r="QPU4" s="651"/>
      <c r="QPV4" s="651"/>
      <c r="QPW4" s="651"/>
      <c r="QPX4" s="651"/>
      <c r="QPY4" s="651"/>
      <c r="QPZ4" s="651"/>
      <c r="QQA4" s="651"/>
      <c r="QQB4" s="651"/>
      <c r="QQC4" s="651"/>
      <c r="QQD4" s="651"/>
      <c r="QQE4" s="651"/>
      <c r="QQF4" s="651"/>
      <c r="QQG4" s="651"/>
      <c r="QQH4" s="651"/>
      <c r="QQI4" s="651"/>
      <c r="QQJ4" s="651"/>
      <c r="QQK4" s="651"/>
      <c r="QQL4" s="651"/>
      <c r="QQM4" s="651"/>
      <c r="QQN4" s="651"/>
      <c r="QQO4" s="651"/>
      <c r="QQP4" s="651"/>
      <c r="QQQ4" s="651"/>
      <c r="QQR4" s="651"/>
      <c r="QQS4" s="651"/>
      <c r="QQT4" s="651"/>
      <c r="QQU4" s="651"/>
      <c r="QQV4" s="651"/>
      <c r="QQW4" s="651"/>
      <c r="QQX4" s="651"/>
      <c r="QQY4" s="651"/>
      <c r="QQZ4" s="651"/>
      <c r="QRA4" s="651"/>
      <c r="QRB4" s="651"/>
      <c r="QRC4" s="651"/>
      <c r="QRD4" s="651"/>
      <c r="QRE4" s="651"/>
      <c r="QRF4" s="651"/>
      <c r="QRG4" s="651"/>
      <c r="QRH4" s="651"/>
      <c r="QRI4" s="651"/>
      <c r="QRJ4" s="651"/>
      <c r="QRK4" s="651"/>
      <c r="QRL4" s="651"/>
      <c r="QRM4" s="651"/>
      <c r="QRN4" s="651"/>
      <c r="QRO4" s="651"/>
      <c r="QRP4" s="651"/>
      <c r="QRQ4" s="651"/>
      <c r="QRR4" s="651"/>
      <c r="QRS4" s="651"/>
      <c r="QRT4" s="651"/>
      <c r="QRU4" s="651"/>
      <c r="QRV4" s="651"/>
      <c r="QRW4" s="651"/>
      <c r="QRX4" s="651"/>
      <c r="QRY4" s="651"/>
      <c r="QRZ4" s="651"/>
      <c r="QSA4" s="651"/>
      <c r="QSB4" s="651"/>
      <c r="QSC4" s="651"/>
      <c r="QSD4" s="651"/>
      <c r="QSE4" s="651"/>
      <c r="QSF4" s="651"/>
      <c r="QSG4" s="651"/>
      <c r="QSH4" s="651"/>
      <c r="QSI4" s="651"/>
      <c r="QSJ4" s="651"/>
      <c r="QSK4" s="651"/>
      <c r="QSL4" s="651"/>
      <c r="QSM4" s="651"/>
      <c r="QSN4" s="651"/>
      <c r="QSO4" s="651"/>
      <c r="QSP4" s="651"/>
      <c r="QSQ4" s="651"/>
      <c r="QSR4" s="651"/>
      <c r="QSS4" s="651"/>
      <c r="QST4" s="651"/>
      <c r="QSU4" s="651"/>
      <c r="QSV4" s="651"/>
      <c r="QSW4" s="651"/>
      <c r="QSX4" s="651"/>
      <c r="QSY4" s="651"/>
      <c r="QSZ4" s="651"/>
      <c r="QTA4" s="651"/>
      <c r="QTB4" s="651"/>
      <c r="QTC4" s="651"/>
      <c r="QTD4" s="651"/>
      <c r="QTE4" s="651"/>
      <c r="QTF4" s="651"/>
      <c r="QTG4" s="651"/>
      <c r="QTH4" s="651"/>
      <c r="QTI4" s="651"/>
      <c r="QTJ4" s="651"/>
      <c r="QTK4" s="651"/>
      <c r="QTL4" s="651"/>
      <c r="QTM4" s="651"/>
      <c r="QTN4" s="651"/>
      <c r="QTO4" s="651"/>
      <c r="QTP4" s="651"/>
      <c r="QTQ4" s="651"/>
      <c r="QTR4" s="651"/>
      <c r="QTS4" s="651"/>
      <c r="QTT4" s="651"/>
      <c r="QTU4" s="651"/>
      <c r="QTV4" s="651"/>
      <c r="QTW4" s="651"/>
      <c r="QTX4" s="651"/>
      <c r="QTY4" s="651"/>
      <c r="QTZ4" s="651"/>
      <c r="QUA4" s="651"/>
      <c r="QUB4" s="651"/>
      <c r="QUC4" s="651"/>
      <c r="QUD4" s="651"/>
      <c r="QUE4" s="651"/>
      <c r="QUF4" s="651"/>
      <c r="QUG4" s="651"/>
      <c r="QUH4" s="651"/>
      <c r="QUI4" s="651"/>
      <c r="QUJ4" s="651"/>
      <c r="QUK4" s="651"/>
      <c r="QUL4" s="651"/>
      <c r="QUM4" s="651"/>
      <c r="QUN4" s="651"/>
      <c r="QUO4" s="651"/>
      <c r="QUP4" s="651"/>
      <c r="QUQ4" s="651"/>
      <c r="QUR4" s="651"/>
      <c r="QUS4" s="651"/>
      <c r="QUT4" s="651"/>
      <c r="QUU4" s="651"/>
      <c r="QUV4" s="651"/>
      <c r="QUW4" s="651"/>
      <c r="QUX4" s="651"/>
      <c r="QUY4" s="651"/>
      <c r="QUZ4" s="651"/>
      <c r="QVA4" s="651"/>
      <c r="QVB4" s="651"/>
      <c r="QVC4" s="651"/>
      <c r="QVD4" s="651"/>
      <c r="QVE4" s="651"/>
      <c r="QVF4" s="651"/>
      <c r="QVG4" s="651"/>
      <c r="QVH4" s="651"/>
      <c r="QVI4" s="651"/>
      <c r="QVJ4" s="651"/>
      <c r="QVK4" s="651"/>
      <c r="QVL4" s="651"/>
      <c r="QVM4" s="651"/>
      <c r="QVN4" s="651"/>
      <c r="QVO4" s="651"/>
      <c r="QVP4" s="651"/>
      <c r="QVQ4" s="651"/>
      <c r="QVR4" s="651"/>
      <c r="QVS4" s="651"/>
      <c r="QVT4" s="651"/>
      <c r="QVU4" s="651"/>
      <c r="QVV4" s="651"/>
      <c r="QVW4" s="651"/>
      <c r="QVX4" s="651"/>
      <c r="QVY4" s="651"/>
      <c r="QVZ4" s="651"/>
      <c r="QWA4" s="651"/>
      <c r="QWB4" s="651"/>
      <c r="QWC4" s="651"/>
      <c r="QWD4" s="651"/>
      <c r="QWE4" s="651"/>
      <c r="QWF4" s="651"/>
      <c r="QWG4" s="651"/>
      <c r="QWH4" s="651"/>
      <c r="QWI4" s="651"/>
      <c r="QWJ4" s="651"/>
      <c r="QWK4" s="651"/>
      <c r="QWL4" s="651"/>
      <c r="QWM4" s="651"/>
      <c r="QWN4" s="651"/>
      <c r="QWO4" s="651"/>
      <c r="QWP4" s="651"/>
      <c r="QWQ4" s="651"/>
      <c r="QWR4" s="651"/>
      <c r="QWS4" s="651"/>
      <c r="QWT4" s="651"/>
      <c r="QWU4" s="651"/>
      <c r="QWV4" s="651"/>
      <c r="QWW4" s="651"/>
      <c r="QWX4" s="651"/>
      <c r="QWY4" s="651"/>
      <c r="QWZ4" s="651"/>
      <c r="QXA4" s="651"/>
      <c r="QXB4" s="651"/>
      <c r="QXC4" s="651"/>
      <c r="QXD4" s="651"/>
      <c r="QXE4" s="651"/>
      <c r="QXF4" s="651"/>
      <c r="QXG4" s="651"/>
      <c r="QXH4" s="651"/>
      <c r="QXI4" s="651"/>
      <c r="QXJ4" s="651"/>
      <c r="QXK4" s="651"/>
      <c r="QXL4" s="651"/>
      <c r="QXM4" s="651"/>
      <c r="QXN4" s="651"/>
      <c r="QXO4" s="651"/>
      <c r="QXP4" s="651"/>
      <c r="QXQ4" s="651"/>
      <c r="QXR4" s="651"/>
      <c r="QXS4" s="651"/>
      <c r="QXT4" s="651"/>
      <c r="QXU4" s="651"/>
      <c r="QXV4" s="651"/>
      <c r="QXW4" s="651"/>
      <c r="QXX4" s="651"/>
      <c r="QXY4" s="651"/>
      <c r="QXZ4" s="651"/>
      <c r="QYA4" s="651"/>
      <c r="QYB4" s="651"/>
      <c r="QYC4" s="651"/>
      <c r="QYD4" s="651"/>
      <c r="QYE4" s="651"/>
      <c r="QYF4" s="651"/>
      <c r="QYG4" s="651"/>
      <c r="QYH4" s="651"/>
      <c r="QYI4" s="651"/>
      <c r="QYJ4" s="651"/>
      <c r="QYK4" s="651"/>
      <c r="QYL4" s="651"/>
      <c r="QYM4" s="651"/>
      <c r="QYN4" s="651"/>
      <c r="QYO4" s="651"/>
      <c r="QYP4" s="651"/>
      <c r="QYQ4" s="651"/>
      <c r="QYR4" s="651"/>
      <c r="QYS4" s="651"/>
      <c r="QYT4" s="651"/>
      <c r="QYU4" s="651"/>
      <c r="QYV4" s="651"/>
      <c r="QYW4" s="651"/>
      <c r="QYX4" s="651"/>
      <c r="QYY4" s="651"/>
      <c r="QYZ4" s="651"/>
      <c r="QZA4" s="651"/>
      <c r="QZB4" s="651"/>
      <c r="QZC4" s="651"/>
      <c r="QZD4" s="651"/>
      <c r="QZE4" s="651"/>
      <c r="QZF4" s="651"/>
      <c r="QZG4" s="651"/>
      <c r="QZH4" s="651"/>
      <c r="QZI4" s="651"/>
      <c r="QZJ4" s="651"/>
      <c r="QZK4" s="651"/>
      <c r="QZL4" s="651"/>
      <c r="QZM4" s="651"/>
      <c r="QZN4" s="651"/>
      <c r="QZO4" s="651"/>
      <c r="QZP4" s="651"/>
      <c r="QZQ4" s="651"/>
      <c r="QZR4" s="651"/>
      <c r="QZS4" s="651"/>
      <c r="QZT4" s="651"/>
      <c r="QZU4" s="651"/>
      <c r="QZV4" s="651"/>
      <c r="QZW4" s="651"/>
      <c r="QZX4" s="651"/>
      <c r="QZY4" s="651"/>
      <c r="QZZ4" s="651"/>
      <c r="RAA4" s="651"/>
      <c r="RAB4" s="651"/>
      <c r="RAC4" s="651"/>
      <c r="RAD4" s="651"/>
      <c r="RAE4" s="651"/>
      <c r="RAF4" s="651"/>
      <c r="RAG4" s="651"/>
      <c r="RAH4" s="651"/>
      <c r="RAI4" s="651"/>
      <c r="RAJ4" s="651"/>
      <c r="RAK4" s="651"/>
      <c r="RAL4" s="651"/>
      <c r="RAM4" s="651"/>
      <c r="RAN4" s="651"/>
      <c r="RAO4" s="651"/>
      <c r="RAP4" s="651"/>
      <c r="RAQ4" s="651"/>
      <c r="RAR4" s="651"/>
      <c r="RAS4" s="651"/>
      <c r="RAT4" s="651"/>
      <c r="RAU4" s="651"/>
      <c r="RAV4" s="651"/>
      <c r="RAW4" s="651"/>
      <c r="RAX4" s="651"/>
      <c r="RAY4" s="651"/>
      <c r="RAZ4" s="651"/>
      <c r="RBA4" s="651"/>
      <c r="RBB4" s="651"/>
      <c r="RBC4" s="651"/>
      <c r="RBD4" s="651"/>
      <c r="RBE4" s="651"/>
      <c r="RBF4" s="651"/>
      <c r="RBG4" s="651"/>
      <c r="RBH4" s="651"/>
      <c r="RBI4" s="651"/>
      <c r="RBJ4" s="651"/>
      <c r="RBK4" s="651"/>
      <c r="RBL4" s="651"/>
      <c r="RBM4" s="651"/>
      <c r="RBN4" s="651"/>
      <c r="RBO4" s="651"/>
      <c r="RBP4" s="651"/>
      <c r="RBQ4" s="651"/>
      <c r="RBR4" s="651"/>
      <c r="RBS4" s="651"/>
      <c r="RBT4" s="651"/>
      <c r="RBU4" s="651"/>
      <c r="RBV4" s="651"/>
      <c r="RBW4" s="651"/>
      <c r="RBX4" s="651"/>
      <c r="RBY4" s="651"/>
      <c r="RBZ4" s="651"/>
      <c r="RCA4" s="651"/>
      <c r="RCB4" s="651"/>
      <c r="RCC4" s="651"/>
      <c r="RCD4" s="651"/>
      <c r="RCE4" s="651"/>
      <c r="RCF4" s="651"/>
      <c r="RCG4" s="651"/>
      <c r="RCH4" s="651"/>
      <c r="RCI4" s="651"/>
      <c r="RCJ4" s="651"/>
      <c r="RCK4" s="651"/>
      <c r="RCL4" s="651"/>
      <c r="RCM4" s="651"/>
      <c r="RCN4" s="651"/>
      <c r="RCO4" s="651"/>
      <c r="RCP4" s="651"/>
      <c r="RCQ4" s="651"/>
      <c r="RCR4" s="651"/>
      <c r="RCS4" s="651"/>
      <c r="RCT4" s="651"/>
      <c r="RCU4" s="651"/>
      <c r="RCV4" s="651"/>
      <c r="RCW4" s="651"/>
      <c r="RCX4" s="651"/>
      <c r="RCY4" s="651"/>
      <c r="RCZ4" s="651"/>
      <c r="RDA4" s="651"/>
      <c r="RDB4" s="651"/>
      <c r="RDC4" s="651"/>
      <c r="RDD4" s="651"/>
      <c r="RDE4" s="651"/>
      <c r="RDF4" s="651"/>
      <c r="RDG4" s="651"/>
      <c r="RDH4" s="651"/>
      <c r="RDI4" s="651"/>
      <c r="RDJ4" s="651"/>
      <c r="RDK4" s="651"/>
      <c r="RDL4" s="651"/>
      <c r="RDM4" s="651"/>
      <c r="RDN4" s="651"/>
      <c r="RDO4" s="651"/>
      <c r="RDP4" s="651"/>
      <c r="RDQ4" s="651"/>
      <c r="RDR4" s="651"/>
      <c r="RDS4" s="651"/>
      <c r="RDT4" s="651"/>
      <c r="RDU4" s="651"/>
      <c r="RDV4" s="651"/>
      <c r="RDW4" s="651"/>
      <c r="RDX4" s="651"/>
      <c r="RDY4" s="651"/>
      <c r="RDZ4" s="651"/>
      <c r="REA4" s="651"/>
      <c r="REB4" s="651"/>
      <c r="REC4" s="651"/>
      <c r="RED4" s="651"/>
      <c r="REE4" s="651"/>
      <c r="REF4" s="651"/>
      <c r="REG4" s="651"/>
      <c r="REH4" s="651"/>
      <c r="REI4" s="651"/>
      <c r="REJ4" s="651"/>
      <c r="REK4" s="651"/>
      <c r="REL4" s="651"/>
      <c r="REM4" s="651"/>
      <c r="REN4" s="651"/>
      <c r="REO4" s="651"/>
      <c r="REP4" s="651"/>
      <c r="REQ4" s="651"/>
      <c r="RER4" s="651"/>
      <c r="RES4" s="651"/>
      <c r="RET4" s="651"/>
      <c r="REU4" s="651"/>
      <c r="REV4" s="651"/>
      <c r="REW4" s="651"/>
      <c r="REX4" s="651"/>
      <c r="REY4" s="651"/>
      <c r="REZ4" s="651"/>
      <c r="RFA4" s="651"/>
      <c r="RFB4" s="651"/>
      <c r="RFC4" s="651"/>
      <c r="RFD4" s="651"/>
      <c r="RFE4" s="651"/>
      <c r="RFF4" s="651"/>
      <c r="RFG4" s="651"/>
      <c r="RFH4" s="651"/>
      <c r="RFI4" s="651"/>
      <c r="RFJ4" s="651"/>
      <c r="RFK4" s="651"/>
      <c r="RFL4" s="651"/>
      <c r="RFM4" s="651"/>
      <c r="RFN4" s="651"/>
      <c r="RFO4" s="651"/>
      <c r="RFP4" s="651"/>
      <c r="RFQ4" s="651"/>
      <c r="RFR4" s="651"/>
      <c r="RFS4" s="651"/>
      <c r="RFT4" s="651"/>
      <c r="RFU4" s="651"/>
      <c r="RFV4" s="651"/>
      <c r="RFW4" s="651"/>
      <c r="RFX4" s="651"/>
      <c r="RFY4" s="651"/>
      <c r="RFZ4" s="651"/>
      <c r="RGA4" s="651"/>
      <c r="RGB4" s="651"/>
      <c r="RGC4" s="651"/>
      <c r="RGD4" s="651"/>
      <c r="RGE4" s="651"/>
      <c r="RGF4" s="651"/>
      <c r="RGG4" s="651"/>
      <c r="RGH4" s="651"/>
      <c r="RGI4" s="651"/>
      <c r="RGJ4" s="651"/>
      <c r="RGK4" s="651"/>
      <c r="RGL4" s="651"/>
      <c r="RGM4" s="651"/>
      <c r="RGN4" s="651"/>
      <c r="RGO4" s="651"/>
      <c r="RGP4" s="651"/>
      <c r="RGQ4" s="651"/>
      <c r="RGR4" s="651"/>
      <c r="RGS4" s="651"/>
      <c r="RGT4" s="651"/>
      <c r="RGU4" s="651"/>
      <c r="RGV4" s="651"/>
      <c r="RGW4" s="651"/>
      <c r="RGX4" s="651"/>
      <c r="RGY4" s="651"/>
      <c r="RGZ4" s="651"/>
      <c r="RHA4" s="651"/>
      <c r="RHB4" s="651"/>
      <c r="RHC4" s="651"/>
      <c r="RHD4" s="651"/>
      <c r="RHE4" s="651"/>
      <c r="RHF4" s="651"/>
      <c r="RHG4" s="651"/>
      <c r="RHH4" s="651"/>
      <c r="RHI4" s="651"/>
      <c r="RHJ4" s="651"/>
      <c r="RHK4" s="651"/>
      <c r="RHL4" s="651"/>
      <c r="RHM4" s="651"/>
      <c r="RHN4" s="651"/>
      <c r="RHO4" s="651"/>
      <c r="RHP4" s="651"/>
      <c r="RHQ4" s="651"/>
      <c r="RHR4" s="651"/>
      <c r="RHS4" s="651"/>
      <c r="RHT4" s="651"/>
      <c r="RHU4" s="651"/>
      <c r="RHV4" s="651"/>
      <c r="RHW4" s="651"/>
      <c r="RHX4" s="651"/>
      <c r="RHY4" s="651"/>
      <c r="RHZ4" s="651"/>
      <c r="RIA4" s="651"/>
      <c r="RIB4" s="651"/>
      <c r="RIC4" s="651"/>
      <c r="RID4" s="651"/>
      <c r="RIE4" s="651"/>
      <c r="RIF4" s="651"/>
      <c r="RIG4" s="651"/>
      <c r="RIH4" s="651"/>
      <c r="RII4" s="651"/>
      <c r="RIJ4" s="651"/>
      <c r="RIK4" s="651"/>
      <c r="RIL4" s="651"/>
      <c r="RIM4" s="651"/>
      <c r="RIN4" s="651"/>
      <c r="RIO4" s="651"/>
      <c r="RIP4" s="651"/>
      <c r="RIQ4" s="651"/>
      <c r="RIR4" s="651"/>
      <c r="RIS4" s="651"/>
      <c r="RIT4" s="651"/>
      <c r="RIU4" s="651"/>
      <c r="RIV4" s="651"/>
      <c r="RIW4" s="651"/>
      <c r="RIX4" s="651"/>
      <c r="RIY4" s="651"/>
      <c r="RIZ4" s="651"/>
      <c r="RJA4" s="651"/>
      <c r="RJB4" s="651"/>
      <c r="RJC4" s="651"/>
      <c r="RJD4" s="651"/>
      <c r="RJE4" s="651"/>
      <c r="RJF4" s="651"/>
      <c r="RJG4" s="651"/>
      <c r="RJH4" s="651"/>
      <c r="RJI4" s="651"/>
      <c r="RJJ4" s="651"/>
      <c r="RJK4" s="651"/>
      <c r="RJL4" s="651"/>
      <c r="RJM4" s="651"/>
      <c r="RJN4" s="651"/>
      <c r="RJO4" s="651"/>
      <c r="RJP4" s="651"/>
      <c r="RJQ4" s="651"/>
      <c r="RJR4" s="651"/>
      <c r="RJS4" s="651"/>
      <c r="RJT4" s="651"/>
      <c r="RJU4" s="651"/>
      <c r="RJV4" s="651"/>
      <c r="RJW4" s="651"/>
      <c r="RJX4" s="651"/>
      <c r="RJY4" s="651"/>
      <c r="RJZ4" s="651"/>
      <c r="RKA4" s="651"/>
      <c r="RKB4" s="651"/>
      <c r="RKC4" s="651"/>
      <c r="RKD4" s="651"/>
      <c r="RKE4" s="651"/>
      <c r="RKF4" s="651"/>
      <c r="RKG4" s="651"/>
      <c r="RKH4" s="651"/>
      <c r="RKI4" s="651"/>
      <c r="RKJ4" s="651"/>
      <c r="RKK4" s="651"/>
      <c r="RKL4" s="651"/>
      <c r="RKM4" s="651"/>
      <c r="RKN4" s="651"/>
      <c r="RKO4" s="651"/>
      <c r="RKP4" s="651"/>
      <c r="RKQ4" s="651"/>
      <c r="RKR4" s="651"/>
      <c r="RKS4" s="651"/>
      <c r="RKT4" s="651"/>
      <c r="RKU4" s="651"/>
      <c r="RKV4" s="651"/>
      <c r="RKW4" s="651"/>
      <c r="RKX4" s="651"/>
      <c r="RKY4" s="651"/>
      <c r="RKZ4" s="651"/>
      <c r="RLA4" s="651"/>
      <c r="RLB4" s="651"/>
      <c r="RLC4" s="651"/>
      <c r="RLD4" s="651"/>
      <c r="RLE4" s="651"/>
      <c r="RLF4" s="651"/>
      <c r="RLG4" s="651"/>
      <c r="RLH4" s="651"/>
      <c r="RLI4" s="651"/>
      <c r="RLJ4" s="651"/>
      <c r="RLK4" s="651"/>
      <c r="RLL4" s="651"/>
      <c r="RLM4" s="651"/>
      <c r="RLN4" s="651"/>
      <c r="RLO4" s="651"/>
      <c r="RLP4" s="651"/>
      <c r="RLQ4" s="651"/>
      <c r="RLR4" s="651"/>
      <c r="RLS4" s="651"/>
      <c r="RLT4" s="651"/>
      <c r="RLU4" s="651"/>
      <c r="RLV4" s="651"/>
      <c r="RLW4" s="651"/>
      <c r="RLX4" s="651"/>
      <c r="RLY4" s="651"/>
      <c r="RLZ4" s="651"/>
      <c r="RMA4" s="651"/>
      <c r="RMB4" s="651"/>
      <c r="RMC4" s="651"/>
      <c r="RMD4" s="651"/>
      <c r="RME4" s="651"/>
      <c r="RMF4" s="651"/>
      <c r="RMG4" s="651"/>
      <c r="RMH4" s="651"/>
      <c r="RMI4" s="651"/>
      <c r="RMJ4" s="651"/>
      <c r="RMK4" s="651"/>
      <c r="RML4" s="651"/>
      <c r="RMM4" s="651"/>
      <c r="RMN4" s="651"/>
      <c r="RMO4" s="651"/>
      <c r="RMP4" s="651"/>
      <c r="RMQ4" s="651"/>
      <c r="RMR4" s="651"/>
      <c r="RMS4" s="651"/>
      <c r="RMT4" s="651"/>
      <c r="RMU4" s="651"/>
      <c r="RMV4" s="651"/>
      <c r="RMW4" s="651"/>
      <c r="RMX4" s="651"/>
      <c r="RMY4" s="651"/>
      <c r="RMZ4" s="651"/>
      <c r="RNA4" s="651"/>
      <c r="RNB4" s="651"/>
      <c r="RNC4" s="651"/>
      <c r="RND4" s="651"/>
      <c r="RNE4" s="651"/>
      <c r="RNF4" s="651"/>
      <c r="RNG4" s="651"/>
      <c r="RNH4" s="651"/>
      <c r="RNI4" s="651"/>
      <c r="RNJ4" s="651"/>
      <c r="RNK4" s="651"/>
      <c r="RNL4" s="651"/>
      <c r="RNM4" s="651"/>
      <c r="RNN4" s="651"/>
      <c r="RNO4" s="651"/>
      <c r="RNP4" s="651"/>
      <c r="RNQ4" s="651"/>
      <c r="RNR4" s="651"/>
      <c r="RNS4" s="651"/>
      <c r="RNT4" s="651"/>
      <c r="RNU4" s="651"/>
      <c r="RNV4" s="651"/>
      <c r="RNW4" s="651"/>
      <c r="RNX4" s="651"/>
      <c r="RNY4" s="651"/>
      <c r="RNZ4" s="651"/>
      <c r="ROA4" s="651"/>
      <c r="ROB4" s="651"/>
      <c r="ROC4" s="651"/>
      <c r="ROD4" s="651"/>
      <c r="ROE4" s="651"/>
      <c r="ROF4" s="651"/>
      <c r="ROG4" s="651"/>
      <c r="ROH4" s="651"/>
      <c r="ROI4" s="651"/>
      <c r="ROJ4" s="651"/>
      <c r="ROK4" s="651"/>
      <c r="ROL4" s="651"/>
      <c r="ROM4" s="651"/>
      <c r="RON4" s="651"/>
      <c r="ROO4" s="651"/>
      <c r="ROP4" s="651"/>
      <c r="ROQ4" s="651"/>
      <c r="ROR4" s="651"/>
      <c r="ROS4" s="651"/>
      <c r="ROT4" s="651"/>
      <c r="ROU4" s="651"/>
      <c r="ROV4" s="651"/>
      <c r="ROW4" s="651"/>
      <c r="ROX4" s="651"/>
      <c r="ROY4" s="651"/>
      <c r="ROZ4" s="651"/>
      <c r="RPA4" s="651"/>
      <c r="RPB4" s="651"/>
      <c r="RPC4" s="651"/>
      <c r="RPD4" s="651"/>
      <c r="RPE4" s="651"/>
      <c r="RPF4" s="651"/>
      <c r="RPG4" s="651"/>
      <c r="RPH4" s="651"/>
      <c r="RPI4" s="651"/>
      <c r="RPJ4" s="651"/>
      <c r="RPK4" s="651"/>
      <c r="RPL4" s="651"/>
      <c r="RPM4" s="651"/>
      <c r="RPN4" s="651"/>
      <c r="RPO4" s="651"/>
      <c r="RPP4" s="651"/>
      <c r="RPQ4" s="651"/>
      <c r="RPR4" s="651"/>
      <c r="RPS4" s="651"/>
      <c r="RPT4" s="651"/>
      <c r="RPU4" s="651"/>
      <c r="RPV4" s="651"/>
      <c r="RPW4" s="651"/>
      <c r="RPX4" s="651"/>
      <c r="RPY4" s="651"/>
      <c r="RPZ4" s="651"/>
      <c r="RQA4" s="651"/>
      <c r="RQB4" s="651"/>
      <c r="RQC4" s="651"/>
      <c r="RQD4" s="651"/>
      <c r="RQE4" s="651"/>
      <c r="RQF4" s="651"/>
      <c r="RQG4" s="651"/>
      <c r="RQH4" s="651"/>
      <c r="RQI4" s="651"/>
      <c r="RQJ4" s="651"/>
      <c r="RQK4" s="651"/>
      <c r="RQL4" s="651"/>
      <c r="RQM4" s="651"/>
      <c r="RQN4" s="651"/>
      <c r="RQO4" s="651"/>
      <c r="RQP4" s="651"/>
      <c r="RQQ4" s="651"/>
      <c r="RQR4" s="651"/>
      <c r="RQS4" s="651"/>
      <c r="RQT4" s="651"/>
      <c r="RQU4" s="651"/>
      <c r="RQV4" s="651"/>
      <c r="RQW4" s="651"/>
      <c r="RQX4" s="651"/>
      <c r="RQY4" s="651"/>
      <c r="RQZ4" s="651"/>
      <c r="RRA4" s="651"/>
      <c r="RRB4" s="651"/>
      <c r="RRC4" s="651"/>
      <c r="RRD4" s="651"/>
      <c r="RRE4" s="651"/>
      <c r="RRF4" s="651"/>
      <c r="RRG4" s="651"/>
      <c r="RRH4" s="651"/>
      <c r="RRI4" s="651"/>
      <c r="RRJ4" s="651"/>
      <c r="RRK4" s="651"/>
      <c r="RRL4" s="651"/>
      <c r="RRM4" s="651"/>
      <c r="RRN4" s="651"/>
      <c r="RRO4" s="651"/>
      <c r="RRP4" s="651"/>
      <c r="RRQ4" s="651"/>
      <c r="RRR4" s="651"/>
      <c r="RRS4" s="651"/>
      <c r="RRT4" s="651"/>
      <c r="RRU4" s="651"/>
      <c r="RRV4" s="651"/>
      <c r="RRW4" s="651"/>
      <c r="RRX4" s="651"/>
      <c r="RRY4" s="651"/>
      <c r="RRZ4" s="651"/>
      <c r="RSA4" s="651"/>
      <c r="RSB4" s="651"/>
      <c r="RSC4" s="651"/>
      <c r="RSD4" s="651"/>
      <c r="RSE4" s="651"/>
      <c r="RSF4" s="651"/>
      <c r="RSG4" s="651"/>
      <c r="RSH4" s="651"/>
      <c r="RSI4" s="651"/>
      <c r="RSJ4" s="651"/>
      <c r="RSK4" s="651"/>
      <c r="RSL4" s="651"/>
      <c r="RSM4" s="651"/>
      <c r="RSN4" s="651"/>
      <c r="RSO4" s="651"/>
      <c r="RSP4" s="651"/>
      <c r="RSQ4" s="651"/>
      <c r="RSR4" s="651"/>
      <c r="RSS4" s="651"/>
      <c r="RST4" s="651"/>
      <c r="RSU4" s="651"/>
      <c r="RSV4" s="651"/>
      <c r="RSW4" s="651"/>
      <c r="RSX4" s="651"/>
      <c r="RSY4" s="651"/>
      <c r="RSZ4" s="651"/>
      <c r="RTA4" s="651"/>
      <c r="RTB4" s="651"/>
      <c r="RTC4" s="651"/>
      <c r="RTD4" s="651"/>
      <c r="RTE4" s="651"/>
      <c r="RTF4" s="651"/>
      <c r="RTG4" s="651"/>
      <c r="RTH4" s="651"/>
      <c r="RTI4" s="651"/>
      <c r="RTJ4" s="651"/>
      <c r="RTK4" s="651"/>
      <c r="RTL4" s="651"/>
      <c r="RTM4" s="651"/>
      <c r="RTN4" s="651"/>
      <c r="RTO4" s="651"/>
      <c r="RTP4" s="651"/>
      <c r="RTQ4" s="651"/>
      <c r="RTR4" s="651"/>
      <c r="RTS4" s="651"/>
      <c r="RTT4" s="651"/>
      <c r="RTU4" s="651"/>
      <c r="RTV4" s="651"/>
      <c r="RTW4" s="651"/>
      <c r="RTX4" s="651"/>
      <c r="RTY4" s="651"/>
      <c r="RTZ4" s="651"/>
      <c r="RUA4" s="651"/>
      <c r="RUB4" s="651"/>
      <c r="RUC4" s="651"/>
      <c r="RUD4" s="651"/>
      <c r="RUE4" s="651"/>
      <c r="RUF4" s="651"/>
      <c r="RUG4" s="651"/>
      <c r="RUH4" s="651"/>
      <c r="RUI4" s="651"/>
      <c r="RUJ4" s="651"/>
      <c r="RUK4" s="651"/>
      <c r="RUL4" s="651"/>
      <c r="RUM4" s="651"/>
      <c r="RUN4" s="651"/>
      <c r="RUO4" s="651"/>
      <c r="RUP4" s="651"/>
      <c r="RUQ4" s="651"/>
      <c r="RUR4" s="651"/>
      <c r="RUS4" s="651"/>
      <c r="RUT4" s="651"/>
      <c r="RUU4" s="651"/>
      <c r="RUV4" s="651"/>
      <c r="RUW4" s="651"/>
      <c r="RUX4" s="651"/>
      <c r="RUY4" s="651"/>
      <c r="RUZ4" s="651"/>
      <c r="RVA4" s="651"/>
      <c r="RVB4" s="651"/>
      <c r="RVC4" s="651"/>
      <c r="RVD4" s="651"/>
      <c r="RVE4" s="651"/>
      <c r="RVF4" s="651"/>
      <c r="RVG4" s="651"/>
      <c r="RVH4" s="651"/>
      <c r="RVI4" s="651"/>
      <c r="RVJ4" s="651"/>
      <c r="RVK4" s="651"/>
      <c r="RVL4" s="651"/>
      <c r="RVM4" s="651"/>
      <c r="RVN4" s="651"/>
      <c r="RVO4" s="651"/>
      <c r="RVP4" s="651"/>
      <c r="RVQ4" s="651"/>
      <c r="RVR4" s="651"/>
      <c r="RVS4" s="651"/>
      <c r="RVT4" s="651"/>
      <c r="RVU4" s="651"/>
      <c r="RVV4" s="651"/>
      <c r="RVW4" s="651"/>
      <c r="RVX4" s="651"/>
      <c r="RVY4" s="651"/>
      <c r="RVZ4" s="651"/>
      <c r="RWA4" s="651"/>
      <c r="RWB4" s="651"/>
      <c r="RWC4" s="651"/>
      <c r="RWD4" s="651"/>
      <c r="RWE4" s="651"/>
      <c r="RWF4" s="651"/>
      <c r="RWG4" s="651"/>
      <c r="RWH4" s="651"/>
      <c r="RWI4" s="651"/>
      <c r="RWJ4" s="651"/>
      <c r="RWK4" s="651"/>
      <c r="RWL4" s="651"/>
      <c r="RWM4" s="651"/>
      <c r="RWN4" s="651"/>
      <c r="RWO4" s="651"/>
      <c r="RWP4" s="651"/>
      <c r="RWQ4" s="651"/>
      <c r="RWR4" s="651"/>
      <c r="RWS4" s="651"/>
      <c r="RWT4" s="651"/>
      <c r="RWU4" s="651"/>
      <c r="RWV4" s="651"/>
      <c r="RWW4" s="651"/>
      <c r="RWX4" s="651"/>
      <c r="RWY4" s="651"/>
      <c r="RWZ4" s="651"/>
      <c r="RXA4" s="651"/>
      <c r="RXB4" s="651"/>
      <c r="RXC4" s="651"/>
      <c r="RXD4" s="651"/>
      <c r="RXE4" s="651"/>
      <c r="RXF4" s="651"/>
      <c r="RXG4" s="651"/>
      <c r="RXH4" s="651"/>
      <c r="RXI4" s="651"/>
      <c r="RXJ4" s="651"/>
      <c r="RXK4" s="651"/>
      <c r="RXL4" s="651"/>
      <c r="RXM4" s="651"/>
      <c r="RXN4" s="651"/>
      <c r="RXO4" s="651"/>
      <c r="RXP4" s="651"/>
      <c r="RXQ4" s="651"/>
      <c r="RXR4" s="651"/>
      <c r="RXS4" s="651"/>
      <c r="RXT4" s="651"/>
      <c r="RXU4" s="651"/>
      <c r="RXV4" s="651"/>
      <c r="RXW4" s="651"/>
      <c r="RXX4" s="651"/>
      <c r="RXY4" s="651"/>
      <c r="RXZ4" s="651"/>
      <c r="RYA4" s="651"/>
      <c r="RYB4" s="651"/>
      <c r="RYC4" s="651"/>
      <c r="RYD4" s="651"/>
      <c r="RYE4" s="651"/>
      <c r="RYF4" s="651"/>
      <c r="RYG4" s="651"/>
      <c r="RYH4" s="651"/>
      <c r="RYI4" s="651"/>
      <c r="RYJ4" s="651"/>
      <c r="RYK4" s="651"/>
      <c r="RYL4" s="651"/>
      <c r="RYM4" s="651"/>
      <c r="RYN4" s="651"/>
      <c r="RYO4" s="651"/>
      <c r="RYP4" s="651"/>
      <c r="RYQ4" s="651"/>
      <c r="RYR4" s="651"/>
      <c r="RYS4" s="651"/>
      <c r="RYT4" s="651"/>
      <c r="RYU4" s="651"/>
      <c r="RYV4" s="651"/>
      <c r="RYW4" s="651"/>
      <c r="RYX4" s="651"/>
      <c r="RYY4" s="651"/>
      <c r="RYZ4" s="651"/>
      <c r="RZA4" s="651"/>
      <c r="RZB4" s="651"/>
      <c r="RZC4" s="651"/>
      <c r="RZD4" s="651"/>
      <c r="RZE4" s="651"/>
      <c r="RZF4" s="651"/>
      <c r="RZG4" s="651"/>
      <c r="RZH4" s="651"/>
      <c r="RZI4" s="651"/>
      <c r="RZJ4" s="651"/>
      <c r="RZK4" s="651"/>
      <c r="RZL4" s="651"/>
      <c r="RZM4" s="651"/>
      <c r="RZN4" s="651"/>
      <c r="RZO4" s="651"/>
      <c r="RZP4" s="651"/>
      <c r="RZQ4" s="651"/>
      <c r="RZR4" s="651"/>
      <c r="RZS4" s="651"/>
      <c r="RZT4" s="651"/>
      <c r="RZU4" s="651"/>
      <c r="RZV4" s="651"/>
      <c r="RZW4" s="651"/>
      <c r="RZX4" s="651"/>
      <c r="RZY4" s="651"/>
      <c r="RZZ4" s="651"/>
      <c r="SAA4" s="651"/>
      <c r="SAB4" s="651"/>
      <c r="SAC4" s="651"/>
      <c r="SAD4" s="651"/>
      <c r="SAE4" s="651"/>
      <c r="SAF4" s="651"/>
      <c r="SAG4" s="651"/>
      <c r="SAH4" s="651"/>
      <c r="SAI4" s="651"/>
      <c r="SAJ4" s="651"/>
      <c r="SAK4" s="651"/>
      <c r="SAL4" s="651"/>
      <c r="SAM4" s="651"/>
      <c r="SAN4" s="651"/>
      <c r="SAO4" s="651"/>
      <c r="SAP4" s="651"/>
      <c r="SAQ4" s="651"/>
      <c r="SAR4" s="651"/>
      <c r="SAS4" s="651"/>
      <c r="SAT4" s="651"/>
      <c r="SAU4" s="651"/>
      <c r="SAV4" s="651"/>
      <c r="SAW4" s="651"/>
      <c r="SAX4" s="651"/>
      <c r="SAY4" s="651"/>
      <c r="SAZ4" s="651"/>
      <c r="SBA4" s="651"/>
      <c r="SBB4" s="651"/>
      <c r="SBC4" s="651"/>
      <c r="SBD4" s="651"/>
      <c r="SBE4" s="651"/>
      <c r="SBF4" s="651"/>
      <c r="SBG4" s="651"/>
      <c r="SBH4" s="651"/>
      <c r="SBI4" s="651"/>
      <c r="SBJ4" s="651"/>
      <c r="SBK4" s="651"/>
      <c r="SBL4" s="651"/>
      <c r="SBM4" s="651"/>
      <c r="SBN4" s="651"/>
      <c r="SBO4" s="651"/>
      <c r="SBP4" s="651"/>
      <c r="SBQ4" s="651"/>
      <c r="SBR4" s="651"/>
      <c r="SBS4" s="651"/>
      <c r="SBT4" s="651"/>
      <c r="SBU4" s="651"/>
      <c r="SBV4" s="651"/>
      <c r="SBW4" s="651"/>
      <c r="SBX4" s="651"/>
      <c r="SBY4" s="651"/>
      <c r="SBZ4" s="651"/>
      <c r="SCA4" s="651"/>
      <c r="SCB4" s="651"/>
      <c r="SCC4" s="651"/>
      <c r="SCD4" s="651"/>
      <c r="SCE4" s="651"/>
      <c r="SCF4" s="651"/>
      <c r="SCG4" s="651"/>
      <c r="SCH4" s="651"/>
      <c r="SCI4" s="651"/>
      <c r="SCJ4" s="651"/>
      <c r="SCK4" s="651"/>
      <c r="SCL4" s="651"/>
      <c r="SCM4" s="651"/>
      <c r="SCN4" s="651"/>
      <c r="SCO4" s="651"/>
      <c r="SCP4" s="651"/>
      <c r="SCQ4" s="651"/>
      <c r="SCR4" s="651"/>
      <c r="SCS4" s="651"/>
      <c r="SCT4" s="651"/>
      <c r="SCU4" s="651"/>
      <c r="SCV4" s="651"/>
      <c r="SCW4" s="651"/>
      <c r="SCX4" s="651"/>
      <c r="SCY4" s="651"/>
      <c r="SCZ4" s="651"/>
      <c r="SDA4" s="651"/>
      <c r="SDB4" s="651"/>
      <c r="SDC4" s="651"/>
      <c r="SDD4" s="651"/>
      <c r="SDE4" s="651"/>
      <c r="SDF4" s="651"/>
      <c r="SDG4" s="651"/>
      <c r="SDH4" s="651"/>
      <c r="SDI4" s="651"/>
      <c r="SDJ4" s="651"/>
      <c r="SDK4" s="651"/>
      <c r="SDL4" s="651"/>
      <c r="SDM4" s="651"/>
      <c r="SDN4" s="651"/>
      <c r="SDO4" s="651"/>
      <c r="SDP4" s="651"/>
      <c r="SDQ4" s="651"/>
      <c r="SDR4" s="651"/>
      <c r="SDS4" s="651"/>
      <c r="SDT4" s="651"/>
      <c r="SDU4" s="651"/>
      <c r="SDV4" s="651"/>
      <c r="SDW4" s="651"/>
      <c r="SDX4" s="651"/>
      <c r="SDY4" s="651"/>
      <c r="SDZ4" s="651"/>
      <c r="SEA4" s="651"/>
      <c r="SEB4" s="651"/>
      <c r="SEC4" s="651"/>
      <c r="SED4" s="651"/>
      <c r="SEE4" s="651"/>
      <c r="SEF4" s="651"/>
      <c r="SEG4" s="651"/>
      <c r="SEH4" s="651"/>
      <c r="SEI4" s="651"/>
      <c r="SEJ4" s="651"/>
      <c r="SEK4" s="651"/>
      <c r="SEL4" s="651"/>
      <c r="SEM4" s="651"/>
      <c r="SEN4" s="651"/>
      <c r="SEO4" s="651"/>
      <c r="SEP4" s="651"/>
      <c r="SEQ4" s="651"/>
      <c r="SER4" s="651"/>
      <c r="SES4" s="651"/>
      <c r="SET4" s="651"/>
      <c r="SEU4" s="651"/>
      <c r="SEV4" s="651"/>
      <c r="SEW4" s="651"/>
      <c r="SEX4" s="651"/>
      <c r="SEY4" s="651"/>
      <c r="SEZ4" s="651"/>
      <c r="SFA4" s="651"/>
      <c r="SFB4" s="651"/>
      <c r="SFC4" s="651"/>
      <c r="SFD4" s="651"/>
      <c r="SFE4" s="651"/>
      <c r="SFF4" s="651"/>
      <c r="SFG4" s="651"/>
      <c r="SFH4" s="651"/>
      <c r="SFI4" s="651"/>
      <c r="SFJ4" s="651"/>
      <c r="SFK4" s="651"/>
      <c r="SFL4" s="651"/>
      <c r="SFM4" s="651"/>
      <c r="SFN4" s="651"/>
      <c r="SFO4" s="651"/>
      <c r="SFP4" s="651"/>
      <c r="SFQ4" s="651"/>
      <c r="SFR4" s="651"/>
      <c r="SFS4" s="651"/>
      <c r="SFT4" s="651"/>
      <c r="SFU4" s="651"/>
      <c r="SFV4" s="651"/>
      <c r="SFW4" s="651"/>
      <c r="SFX4" s="651"/>
      <c r="SFY4" s="651"/>
      <c r="SFZ4" s="651"/>
      <c r="SGA4" s="651"/>
      <c r="SGB4" s="651"/>
      <c r="SGC4" s="651"/>
      <c r="SGD4" s="651"/>
      <c r="SGE4" s="651"/>
      <c r="SGF4" s="651"/>
      <c r="SGG4" s="651"/>
      <c r="SGH4" s="651"/>
      <c r="SGI4" s="651"/>
      <c r="SGJ4" s="651"/>
      <c r="SGK4" s="651"/>
      <c r="SGL4" s="651"/>
      <c r="SGM4" s="651"/>
      <c r="SGN4" s="651"/>
      <c r="SGO4" s="651"/>
      <c r="SGP4" s="651"/>
      <c r="SGQ4" s="651"/>
      <c r="SGR4" s="651"/>
      <c r="SGS4" s="651"/>
      <c r="SGT4" s="651"/>
      <c r="SGU4" s="651"/>
      <c r="SGV4" s="651"/>
      <c r="SGW4" s="651"/>
      <c r="SGX4" s="651"/>
      <c r="SGY4" s="651"/>
      <c r="SGZ4" s="651"/>
      <c r="SHA4" s="651"/>
      <c r="SHB4" s="651"/>
      <c r="SHC4" s="651"/>
      <c r="SHD4" s="651"/>
      <c r="SHE4" s="651"/>
      <c r="SHF4" s="651"/>
      <c r="SHG4" s="651"/>
      <c r="SHH4" s="651"/>
      <c r="SHI4" s="651"/>
      <c r="SHJ4" s="651"/>
      <c r="SHK4" s="651"/>
      <c r="SHL4" s="651"/>
      <c r="SHM4" s="651"/>
      <c r="SHN4" s="651"/>
      <c r="SHO4" s="651"/>
      <c r="SHP4" s="651"/>
      <c r="SHQ4" s="651"/>
      <c r="SHR4" s="651"/>
      <c r="SHS4" s="651"/>
      <c r="SHT4" s="651"/>
      <c r="SHU4" s="651"/>
      <c r="SHV4" s="651"/>
      <c r="SHW4" s="651"/>
      <c r="SHX4" s="651"/>
      <c r="SHY4" s="651"/>
      <c r="SHZ4" s="651"/>
      <c r="SIA4" s="651"/>
      <c r="SIB4" s="651"/>
      <c r="SIC4" s="651"/>
      <c r="SID4" s="651"/>
      <c r="SIE4" s="651"/>
      <c r="SIF4" s="651"/>
      <c r="SIG4" s="651"/>
      <c r="SIH4" s="651"/>
      <c r="SII4" s="651"/>
      <c r="SIJ4" s="651"/>
      <c r="SIK4" s="651"/>
      <c r="SIL4" s="651"/>
      <c r="SIM4" s="651"/>
      <c r="SIN4" s="651"/>
      <c r="SIO4" s="651"/>
      <c r="SIP4" s="651"/>
      <c r="SIQ4" s="651"/>
      <c r="SIR4" s="651"/>
      <c r="SIS4" s="651"/>
      <c r="SIT4" s="651"/>
      <c r="SIU4" s="651"/>
      <c r="SIV4" s="651"/>
      <c r="SIW4" s="651"/>
      <c r="SIX4" s="651"/>
      <c r="SIY4" s="651"/>
      <c r="SIZ4" s="651"/>
      <c r="SJA4" s="651"/>
      <c r="SJB4" s="651"/>
      <c r="SJC4" s="651"/>
      <c r="SJD4" s="651"/>
      <c r="SJE4" s="651"/>
      <c r="SJF4" s="651"/>
      <c r="SJG4" s="651"/>
      <c r="SJH4" s="651"/>
      <c r="SJI4" s="651"/>
      <c r="SJJ4" s="651"/>
      <c r="SJK4" s="651"/>
      <c r="SJL4" s="651"/>
      <c r="SJM4" s="651"/>
      <c r="SJN4" s="651"/>
      <c r="SJO4" s="651"/>
      <c r="SJP4" s="651"/>
      <c r="SJQ4" s="651"/>
      <c r="SJR4" s="651"/>
      <c r="SJS4" s="651"/>
      <c r="SJT4" s="651"/>
      <c r="SJU4" s="651"/>
      <c r="SJV4" s="651"/>
      <c r="SJW4" s="651"/>
      <c r="SJX4" s="651"/>
      <c r="SJY4" s="651"/>
      <c r="SJZ4" s="651"/>
      <c r="SKA4" s="651"/>
      <c r="SKB4" s="651"/>
      <c r="SKC4" s="651"/>
      <c r="SKD4" s="651"/>
      <c r="SKE4" s="651"/>
      <c r="SKF4" s="651"/>
      <c r="SKG4" s="651"/>
      <c r="SKH4" s="651"/>
      <c r="SKI4" s="651"/>
      <c r="SKJ4" s="651"/>
      <c r="SKK4" s="651"/>
      <c r="SKL4" s="651"/>
      <c r="SKM4" s="651"/>
      <c r="SKN4" s="651"/>
      <c r="SKO4" s="651"/>
      <c r="SKP4" s="651"/>
      <c r="SKQ4" s="651"/>
      <c r="SKR4" s="651"/>
      <c r="SKS4" s="651"/>
      <c r="SKT4" s="651"/>
      <c r="SKU4" s="651"/>
      <c r="SKV4" s="651"/>
      <c r="SKW4" s="651"/>
      <c r="SKX4" s="651"/>
      <c r="SKY4" s="651"/>
      <c r="SKZ4" s="651"/>
      <c r="SLA4" s="651"/>
      <c r="SLB4" s="651"/>
      <c r="SLC4" s="651"/>
      <c r="SLD4" s="651"/>
      <c r="SLE4" s="651"/>
      <c r="SLF4" s="651"/>
      <c r="SLG4" s="651"/>
      <c r="SLH4" s="651"/>
      <c r="SLI4" s="651"/>
      <c r="SLJ4" s="651"/>
      <c r="SLK4" s="651"/>
      <c r="SLL4" s="651"/>
      <c r="SLM4" s="651"/>
      <c r="SLN4" s="651"/>
      <c r="SLO4" s="651"/>
      <c r="SLP4" s="651"/>
      <c r="SLQ4" s="651"/>
      <c r="SLR4" s="651"/>
      <c r="SLS4" s="651"/>
      <c r="SLT4" s="651"/>
      <c r="SLU4" s="651"/>
      <c r="SLV4" s="651"/>
      <c r="SLW4" s="651"/>
      <c r="SLX4" s="651"/>
      <c r="SLY4" s="651"/>
      <c r="SLZ4" s="651"/>
      <c r="SMA4" s="651"/>
      <c r="SMB4" s="651"/>
      <c r="SMC4" s="651"/>
      <c r="SMD4" s="651"/>
      <c r="SME4" s="651"/>
      <c r="SMF4" s="651"/>
      <c r="SMG4" s="651"/>
      <c r="SMH4" s="651"/>
      <c r="SMI4" s="651"/>
      <c r="SMJ4" s="651"/>
      <c r="SMK4" s="651"/>
      <c r="SML4" s="651"/>
      <c r="SMM4" s="651"/>
      <c r="SMN4" s="651"/>
      <c r="SMO4" s="651"/>
      <c r="SMP4" s="651"/>
      <c r="SMQ4" s="651"/>
      <c r="SMR4" s="651"/>
      <c r="SMS4" s="651"/>
      <c r="SMT4" s="651"/>
      <c r="SMU4" s="651"/>
      <c r="SMV4" s="651"/>
      <c r="SMW4" s="651"/>
      <c r="SMX4" s="651"/>
      <c r="SMY4" s="651"/>
      <c r="SMZ4" s="651"/>
      <c r="SNA4" s="651"/>
      <c r="SNB4" s="651"/>
      <c r="SNC4" s="651"/>
      <c r="SND4" s="651"/>
      <c r="SNE4" s="651"/>
      <c r="SNF4" s="651"/>
      <c r="SNG4" s="651"/>
      <c r="SNH4" s="651"/>
      <c r="SNI4" s="651"/>
      <c r="SNJ4" s="651"/>
      <c r="SNK4" s="651"/>
      <c r="SNL4" s="651"/>
      <c r="SNM4" s="651"/>
      <c r="SNN4" s="651"/>
      <c r="SNO4" s="651"/>
      <c r="SNP4" s="651"/>
      <c r="SNQ4" s="651"/>
      <c r="SNR4" s="651"/>
      <c r="SNS4" s="651"/>
      <c r="SNT4" s="651"/>
      <c r="SNU4" s="651"/>
      <c r="SNV4" s="651"/>
      <c r="SNW4" s="651"/>
      <c r="SNX4" s="651"/>
      <c r="SNY4" s="651"/>
      <c r="SNZ4" s="651"/>
      <c r="SOA4" s="651"/>
      <c r="SOB4" s="651"/>
      <c r="SOC4" s="651"/>
      <c r="SOD4" s="651"/>
      <c r="SOE4" s="651"/>
      <c r="SOF4" s="651"/>
      <c r="SOG4" s="651"/>
      <c r="SOH4" s="651"/>
      <c r="SOI4" s="651"/>
      <c r="SOJ4" s="651"/>
      <c r="SOK4" s="651"/>
      <c r="SOL4" s="651"/>
      <c r="SOM4" s="651"/>
      <c r="SON4" s="651"/>
      <c r="SOO4" s="651"/>
      <c r="SOP4" s="651"/>
      <c r="SOQ4" s="651"/>
      <c r="SOR4" s="651"/>
      <c r="SOS4" s="651"/>
      <c r="SOT4" s="651"/>
      <c r="SOU4" s="651"/>
      <c r="SOV4" s="651"/>
      <c r="SOW4" s="651"/>
      <c r="SOX4" s="651"/>
      <c r="SOY4" s="651"/>
      <c r="SOZ4" s="651"/>
      <c r="SPA4" s="651"/>
      <c r="SPB4" s="651"/>
      <c r="SPC4" s="651"/>
      <c r="SPD4" s="651"/>
      <c r="SPE4" s="651"/>
      <c r="SPF4" s="651"/>
      <c r="SPG4" s="651"/>
      <c r="SPH4" s="651"/>
      <c r="SPI4" s="651"/>
      <c r="SPJ4" s="651"/>
      <c r="SPK4" s="651"/>
      <c r="SPL4" s="651"/>
      <c r="SPM4" s="651"/>
      <c r="SPN4" s="651"/>
      <c r="SPO4" s="651"/>
      <c r="SPP4" s="651"/>
      <c r="SPQ4" s="651"/>
      <c r="SPR4" s="651"/>
      <c r="SPS4" s="651"/>
      <c r="SPT4" s="651"/>
      <c r="SPU4" s="651"/>
      <c r="SPV4" s="651"/>
      <c r="SPW4" s="651"/>
      <c r="SPX4" s="651"/>
      <c r="SPY4" s="651"/>
      <c r="SPZ4" s="651"/>
      <c r="SQA4" s="651"/>
      <c r="SQB4" s="651"/>
      <c r="SQC4" s="651"/>
      <c r="SQD4" s="651"/>
      <c r="SQE4" s="651"/>
      <c r="SQF4" s="651"/>
      <c r="SQG4" s="651"/>
      <c r="SQH4" s="651"/>
      <c r="SQI4" s="651"/>
      <c r="SQJ4" s="651"/>
      <c r="SQK4" s="651"/>
      <c r="SQL4" s="651"/>
      <c r="SQM4" s="651"/>
      <c r="SQN4" s="651"/>
      <c r="SQO4" s="651"/>
      <c r="SQP4" s="651"/>
      <c r="SQQ4" s="651"/>
      <c r="SQR4" s="651"/>
      <c r="SQS4" s="651"/>
      <c r="SQT4" s="651"/>
      <c r="SQU4" s="651"/>
      <c r="SQV4" s="651"/>
      <c r="SQW4" s="651"/>
      <c r="SQX4" s="651"/>
      <c r="SQY4" s="651"/>
      <c r="SQZ4" s="651"/>
      <c r="SRA4" s="651"/>
      <c r="SRB4" s="651"/>
      <c r="SRC4" s="651"/>
      <c r="SRD4" s="651"/>
      <c r="SRE4" s="651"/>
      <c r="SRF4" s="651"/>
      <c r="SRG4" s="651"/>
      <c r="SRH4" s="651"/>
      <c r="SRI4" s="651"/>
      <c r="SRJ4" s="651"/>
      <c r="SRK4" s="651"/>
      <c r="SRL4" s="651"/>
      <c r="SRM4" s="651"/>
      <c r="SRN4" s="651"/>
      <c r="SRO4" s="651"/>
      <c r="SRP4" s="651"/>
      <c r="SRQ4" s="651"/>
      <c r="SRR4" s="651"/>
      <c r="SRS4" s="651"/>
      <c r="SRT4" s="651"/>
      <c r="SRU4" s="651"/>
      <c r="SRV4" s="651"/>
      <c r="SRW4" s="651"/>
      <c r="SRX4" s="651"/>
      <c r="SRY4" s="651"/>
      <c r="SRZ4" s="651"/>
      <c r="SSA4" s="651"/>
      <c r="SSB4" s="651"/>
      <c r="SSC4" s="651"/>
      <c r="SSD4" s="651"/>
      <c r="SSE4" s="651"/>
      <c r="SSF4" s="651"/>
      <c r="SSG4" s="651"/>
      <c r="SSH4" s="651"/>
      <c r="SSI4" s="651"/>
      <c r="SSJ4" s="651"/>
      <c r="SSK4" s="651"/>
      <c r="SSL4" s="651"/>
      <c r="SSM4" s="651"/>
      <c r="SSN4" s="651"/>
      <c r="SSO4" s="651"/>
      <c r="SSP4" s="651"/>
      <c r="SSQ4" s="651"/>
      <c r="SSR4" s="651"/>
      <c r="SSS4" s="651"/>
      <c r="SST4" s="651"/>
      <c r="SSU4" s="651"/>
      <c r="SSV4" s="651"/>
      <c r="SSW4" s="651"/>
      <c r="SSX4" s="651"/>
      <c r="SSY4" s="651"/>
      <c r="SSZ4" s="651"/>
      <c r="STA4" s="651"/>
      <c r="STB4" s="651"/>
      <c r="STC4" s="651"/>
      <c r="STD4" s="651"/>
      <c r="STE4" s="651"/>
      <c r="STF4" s="651"/>
      <c r="STG4" s="651"/>
      <c r="STH4" s="651"/>
      <c r="STI4" s="651"/>
      <c r="STJ4" s="651"/>
      <c r="STK4" s="651"/>
      <c r="STL4" s="651"/>
      <c r="STM4" s="651"/>
      <c r="STN4" s="651"/>
      <c r="STO4" s="651"/>
      <c r="STP4" s="651"/>
      <c r="STQ4" s="651"/>
      <c r="STR4" s="651"/>
      <c r="STS4" s="651"/>
      <c r="STT4" s="651"/>
      <c r="STU4" s="651"/>
      <c r="STV4" s="651"/>
      <c r="STW4" s="651"/>
      <c r="STX4" s="651"/>
      <c r="STY4" s="651"/>
      <c r="STZ4" s="651"/>
      <c r="SUA4" s="651"/>
      <c r="SUB4" s="651"/>
      <c r="SUC4" s="651"/>
      <c r="SUD4" s="651"/>
      <c r="SUE4" s="651"/>
      <c r="SUF4" s="651"/>
      <c r="SUG4" s="651"/>
      <c r="SUH4" s="651"/>
      <c r="SUI4" s="651"/>
      <c r="SUJ4" s="651"/>
      <c r="SUK4" s="651"/>
      <c r="SUL4" s="651"/>
      <c r="SUM4" s="651"/>
      <c r="SUN4" s="651"/>
      <c r="SUO4" s="651"/>
      <c r="SUP4" s="651"/>
      <c r="SUQ4" s="651"/>
      <c r="SUR4" s="651"/>
      <c r="SUS4" s="651"/>
      <c r="SUT4" s="651"/>
      <c r="SUU4" s="651"/>
      <c r="SUV4" s="651"/>
      <c r="SUW4" s="651"/>
      <c r="SUX4" s="651"/>
      <c r="SUY4" s="651"/>
      <c r="SUZ4" s="651"/>
      <c r="SVA4" s="651"/>
      <c r="SVB4" s="651"/>
      <c r="SVC4" s="651"/>
      <c r="SVD4" s="651"/>
      <c r="SVE4" s="651"/>
      <c r="SVF4" s="651"/>
      <c r="SVG4" s="651"/>
      <c r="SVH4" s="651"/>
      <c r="SVI4" s="651"/>
      <c r="SVJ4" s="651"/>
      <c r="SVK4" s="651"/>
      <c r="SVL4" s="651"/>
      <c r="SVM4" s="651"/>
      <c r="SVN4" s="651"/>
      <c r="SVO4" s="651"/>
      <c r="SVP4" s="651"/>
      <c r="SVQ4" s="651"/>
      <c r="SVR4" s="651"/>
      <c r="SVS4" s="651"/>
      <c r="SVT4" s="651"/>
      <c r="SVU4" s="651"/>
      <c r="SVV4" s="651"/>
      <c r="SVW4" s="651"/>
      <c r="SVX4" s="651"/>
      <c r="SVY4" s="651"/>
      <c r="SVZ4" s="651"/>
      <c r="SWA4" s="651"/>
      <c r="SWB4" s="651"/>
      <c r="SWC4" s="651"/>
      <c r="SWD4" s="651"/>
      <c r="SWE4" s="651"/>
      <c r="SWF4" s="651"/>
      <c r="SWG4" s="651"/>
      <c r="SWH4" s="651"/>
      <c r="SWI4" s="651"/>
      <c r="SWJ4" s="651"/>
      <c r="SWK4" s="651"/>
      <c r="SWL4" s="651"/>
      <c r="SWM4" s="651"/>
      <c r="SWN4" s="651"/>
      <c r="SWO4" s="651"/>
      <c r="SWP4" s="651"/>
      <c r="SWQ4" s="651"/>
      <c r="SWR4" s="651"/>
      <c r="SWS4" s="651"/>
      <c r="SWT4" s="651"/>
      <c r="SWU4" s="651"/>
      <c r="SWV4" s="651"/>
      <c r="SWW4" s="651"/>
      <c r="SWX4" s="651"/>
      <c r="SWY4" s="651"/>
      <c r="SWZ4" s="651"/>
      <c r="SXA4" s="651"/>
      <c r="SXB4" s="651"/>
      <c r="SXC4" s="651"/>
      <c r="SXD4" s="651"/>
      <c r="SXE4" s="651"/>
      <c r="SXF4" s="651"/>
      <c r="SXG4" s="651"/>
      <c r="SXH4" s="651"/>
      <c r="SXI4" s="651"/>
      <c r="SXJ4" s="651"/>
      <c r="SXK4" s="651"/>
      <c r="SXL4" s="651"/>
      <c r="SXM4" s="651"/>
      <c r="SXN4" s="651"/>
      <c r="SXO4" s="651"/>
      <c r="SXP4" s="651"/>
      <c r="SXQ4" s="651"/>
      <c r="SXR4" s="651"/>
      <c r="SXS4" s="651"/>
      <c r="SXT4" s="651"/>
      <c r="SXU4" s="651"/>
      <c r="SXV4" s="651"/>
      <c r="SXW4" s="651"/>
      <c r="SXX4" s="651"/>
      <c r="SXY4" s="651"/>
      <c r="SXZ4" s="651"/>
      <c r="SYA4" s="651"/>
      <c r="SYB4" s="651"/>
      <c r="SYC4" s="651"/>
      <c r="SYD4" s="651"/>
      <c r="SYE4" s="651"/>
      <c r="SYF4" s="651"/>
      <c r="SYG4" s="651"/>
      <c r="SYH4" s="651"/>
      <c r="SYI4" s="651"/>
      <c r="SYJ4" s="651"/>
      <c r="SYK4" s="651"/>
      <c r="SYL4" s="651"/>
      <c r="SYM4" s="651"/>
      <c r="SYN4" s="651"/>
      <c r="SYO4" s="651"/>
      <c r="SYP4" s="651"/>
      <c r="SYQ4" s="651"/>
      <c r="SYR4" s="651"/>
      <c r="SYS4" s="651"/>
      <c r="SYT4" s="651"/>
      <c r="SYU4" s="651"/>
      <c r="SYV4" s="651"/>
      <c r="SYW4" s="651"/>
      <c r="SYX4" s="651"/>
      <c r="SYY4" s="651"/>
      <c r="SYZ4" s="651"/>
      <c r="SZA4" s="651"/>
      <c r="SZB4" s="651"/>
      <c r="SZC4" s="651"/>
      <c r="SZD4" s="651"/>
      <c r="SZE4" s="651"/>
      <c r="SZF4" s="651"/>
      <c r="SZG4" s="651"/>
      <c r="SZH4" s="651"/>
      <c r="SZI4" s="651"/>
      <c r="SZJ4" s="651"/>
      <c r="SZK4" s="651"/>
      <c r="SZL4" s="651"/>
      <c r="SZM4" s="651"/>
      <c r="SZN4" s="651"/>
      <c r="SZO4" s="651"/>
      <c r="SZP4" s="651"/>
      <c r="SZQ4" s="651"/>
      <c r="SZR4" s="651"/>
      <c r="SZS4" s="651"/>
      <c r="SZT4" s="651"/>
      <c r="SZU4" s="651"/>
      <c r="SZV4" s="651"/>
      <c r="SZW4" s="651"/>
      <c r="SZX4" s="651"/>
      <c r="SZY4" s="651"/>
      <c r="SZZ4" s="651"/>
      <c r="TAA4" s="651"/>
      <c r="TAB4" s="651"/>
      <c r="TAC4" s="651"/>
      <c r="TAD4" s="651"/>
      <c r="TAE4" s="651"/>
      <c r="TAF4" s="651"/>
      <c r="TAG4" s="651"/>
      <c r="TAH4" s="651"/>
      <c r="TAI4" s="651"/>
      <c r="TAJ4" s="651"/>
      <c r="TAK4" s="651"/>
      <c r="TAL4" s="651"/>
      <c r="TAM4" s="651"/>
      <c r="TAN4" s="651"/>
      <c r="TAO4" s="651"/>
      <c r="TAP4" s="651"/>
      <c r="TAQ4" s="651"/>
      <c r="TAR4" s="651"/>
      <c r="TAS4" s="651"/>
      <c r="TAT4" s="651"/>
      <c r="TAU4" s="651"/>
      <c r="TAV4" s="651"/>
      <c r="TAW4" s="651"/>
      <c r="TAX4" s="651"/>
      <c r="TAY4" s="651"/>
      <c r="TAZ4" s="651"/>
      <c r="TBA4" s="651"/>
      <c r="TBB4" s="651"/>
      <c r="TBC4" s="651"/>
      <c r="TBD4" s="651"/>
      <c r="TBE4" s="651"/>
      <c r="TBF4" s="651"/>
      <c r="TBG4" s="651"/>
      <c r="TBH4" s="651"/>
      <c r="TBI4" s="651"/>
      <c r="TBJ4" s="651"/>
      <c r="TBK4" s="651"/>
      <c r="TBL4" s="651"/>
      <c r="TBM4" s="651"/>
      <c r="TBN4" s="651"/>
      <c r="TBO4" s="651"/>
      <c r="TBP4" s="651"/>
      <c r="TBQ4" s="651"/>
      <c r="TBR4" s="651"/>
      <c r="TBS4" s="651"/>
      <c r="TBT4" s="651"/>
      <c r="TBU4" s="651"/>
      <c r="TBV4" s="651"/>
      <c r="TBW4" s="651"/>
      <c r="TBX4" s="651"/>
      <c r="TBY4" s="651"/>
      <c r="TBZ4" s="651"/>
      <c r="TCA4" s="651"/>
      <c r="TCB4" s="651"/>
      <c r="TCC4" s="651"/>
      <c r="TCD4" s="651"/>
      <c r="TCE4" s="651"/>
      <c r="TCF4" s="651"/>
      <c r="TCG4" s="651"/>
      <c r="TCH4" s="651"/>
      <c r="TCI4" s="651"/>
      <c r="TCJ4" s="651"/>
      <c r="TCK4" s="651"/>
      <c r="TCL4" s="651"/>
      <c r="TCM4" s="651"/>
      <c r="TCN4" s="651"/>
      <c r="TCO4" s="651"/>
      <c r="TCP4" s="651"/>
      <c r="TCQ4" s="651"/>
      <c r="TCR4" s="651"/>
      <c r="TCS4" s="651"/>
      <c r="TCT4" s="651"/>
      <c r="TCU4" s="651"/>
      <c r="TCV4" s="651"/>
      <c r="TCW4" s="651"/>
      <c r="TCX4" s="651"/>
      <c r="TCY4" s="651"/>
      <c r="TCZ4" s="651"/>
      <c r="TDA4" s="651"/>
      <c r="TDB4" s="651"/>
      <c r="TDC4" s="651"/>
      <c r="TDD4" s="651"/>
      <c r="TDE4" s="651"/>
      <c r="TDF4" s="651"/>
      <c r="TDG4" s="651"/>
      <c r="TDH4" s="651"/>
      <c r="TDI4" s="651"/>
      <c r="TDJ4" s="651"/>
      <c r="TDK4" s="651"/>
      <c r="TDL4" s="651"/>
      <c r="TDM4" s="651"/>
      <c r="TDN4" s="651"/>
      <c r="TDO4" s="651"/>
      <c r="TDP4" s="651"/>
      <c r="TDQ4" s="651"/>
      <c r="TDR4" s="651"/>
      <c r="TDS4" s="651"/>
      <c r="TDT4" s="651"/>
      <c r="TDU4" s="651"/>
      <c r="TDV4" s="651"/>
      <c r="TDW4" s="651"/>
      <c r="TDX4" s="651"/>
      <c r="TDY4" s="651"/>
      <c r="TDZ4" s="651"/>
      <c r="TEA4" s="651"/>
      <c r="TEB4" s="651"/>
      <c r="TEC4" s="651"/>
      <c r="TED4" s="651"/>
      <c r="TEE4" s="651"/>
      <c r="TEF4" s="651"/>
      <c r="TEG4" s="651"/>
      <c r="TEH4" s="651"/>
      <c r="TEI4" s="651"/>
      <c r="TEJ4" s="651"/>
      <c r="TEK4" s="651"/>
      <c r="TEL4" s="651"/>
      <c r="TEM4" s="651"/>
      <c r="TEN4" s="651"/>
      <c r="TEO4" s="651"/>
      <c r="TEP4" s="651"/>
      <c r="TEQ4" s="651"/>
      <c r="TER4" s="651"/>
      <c r="TES4" s="651"/>
      <c r="TET4" s="651"/>
      <c r="TEU4" s="651"/>
      <c r="TEV4" s="651"/>
      <c r="TEW4" s="651"/>
      <c r="TEX4" s="651"/>
      <c r="TEY4" s="651"/>
      <c r="TEZ4" s="651"/>
      <c r="TFA4" s="651"/>
      <c r="TFB4" s="651"/>
      <c r="TFC4" s="651"/>
      <c r="TFD4" s="651"/>
      <c r="TFE4" s="651"/>
      <c r="TFF4" s="651"/>
      <c r="TFG4" s="651"/>
      <c r="TFH4" s="651"/>
      <c r="TFI4" s="651"/>
      <c r="TFJ4" s="651"/>
      <c r="TFK4" s="651"/>
      <c r="TFL4" s="651"/>
      <c r="TFM4" s="651"/>
      <c r="TFN4" s="651"/>
      <c r="TFO4" s="651"/>
      <c r="TFP4" s="651"/>
      <c r="TFQ4" s="651"/>
      <c r="TFR4" s="651"/>
      <c r="TFS4" s="651"/>
      <c r="TFT4" s="651"/>
      <c r="TFU4" s="651"/>
      <c r="TFV4" s="651"/>
      <c r="TFW4" s="651"/>
      <c r="TFX4" s="651"/>
      <c r="TFY4" s="651"/>
      <c r="TFZ4" s="651"/>
      <c r="TGA4" s="651"/>
      <c r="TGB4" s="651"/>
      <c r="TGC4" s="651"/>
      <c r="TGD4" s="651"/>
      <c r="TGE4" s="651"/>
      <c r="TGF4" s="651"/>
      <c r="TGG4" s="651"/>
      <c r="TGH4" s="651"/>
      <c r="TGI4" s="651"/>
      <c r="TGJ4" s="651"/>
      <c r="TGK4" s="651"/>
      <c r="TGL4" s="651"/>
      <c r="TGM4" s="651"/>
      <c r="TGN4" s="651"/>
      <c r="TGO4" s="651"/>
      <c r="TGP4" s="651"/>
      <c r="TGQ4" s="651"/>
      <c r="TGR4" s="651"/>
      <c r="TGS4" s="651"/>
      <c r="TGT4" s="651"/>
      <c r="TGU4" s="651"/>
      <c r="TGV4" s="651"/>
      <c r="TGW4" s="651"/>
      <c r="TGX4" s="651"/>
      <c r="TGY4" s="651"/>
      <c r="TGZ4" s="651"/>
      <c r="THA4" s="651"/>
      <c r="THB4" s="651"/>
      <c r="THC4" s="651"/>
      <c r="THD4" s="651"/>
      <c r="THE4" s="651"/>
      <c r="THF4" s="651"/>
      <c r="THG4" s="651"/>
      <c r="THH4" s="651"/>
      <c r="THI4" s="651"/>
      <c r="THJ4" s="651"/>
      <c r="THK4" s="651"/>
      <c r="THL4" s="651"/>
      <c r="THM4" s="651"/>
      <c r="THN4" s="651"/>
      <c r="THO4" s="651"/>
      <c r="THP4" s="651"/>
      <c r="THQ4" s="651"/>
      <c r="THR4" s="651"/>
      <c r="THS4" s="651"/>
      <c r="THT4" s="651"/>
      <c r="THU4" s="651"/>
      <c r="THV4" s="651"/>
      <c r="THW4" s="651"/>
      <c r="THX4" s="651"/>
      <c r="THY4" s="651"/>
      <c r="THZ4" s="651"/>
      <c r="TIA4" s="651"/>
      <c r="TIB4" s="651"/>
      <c r="TIC4" s="651"/>
      <c r="TID4" s="651"/>
      <c r="TIE4" s="651"/>
      <c r="TIF4" s="651"/>
      <c r="TIG4" s="651"/>
      <c r="TIH4" s="651"/>
      <c r="TII4" s="651"/>
      <c r="TIJ4" s="651"/>
      <c r="TIK4" s="651"/>
      <c r="TIL4" s="651"/>
      <c r="TIM4" s="651"/>
      <c r="TIN4" s="651"/>
      <c r="TIO4" s="651"/>
      <c r="TIP4" s="651"/>
      <c r="TIQ4" s="651"/>
      <c r="TIR4" s="651"/>
      <c r="TIS4" s="651"/>
      <c r="TIT4" s="651"/>
      <c r="TIU4" s="651"/>
      <c r="TIV4" s="651"/>
      <c r="TIW4" s="651"/>
      <c r="TIX4" s="651"/>
      <c r="TIY4" s="651"/>
      <c r="TIZ4" s="651"/>
      <c r="TJA4" s="651"/>
      <c r="TJB4" s="651"/>
      <c r="TJC4" s="651"/>
      <c r="TJD4" s="651"/>
      <c r="TJE4" s="651"/>
      <c r="TJF4" s="651"/>
      <c r="TJG4" s="651"/>
      <c r="TJH4" s="651"/>
      <c r="TJI4" s="651"/>
      <c r="TJJ4" s="651"/>
      <c r="TJK4" s="651"/>
      <c r="TJL4" s="651"/>
      <c r="TJM4" s="651"/>
      <c r="TJN4" s="651"/>
      <c r="TJO4" s="651"/>
      <c r="TJP4" s="651"/>
      <c r="TJQ4" s="651"/>
      <c r="TJR4" s="651"/>
      <c r="TJS4" s="651"/>
      <c r="TJT4" s="651"/>
      <c r="TJU4" s="651"/>
      <c r="TJV4" s="651"/>
      <c r="TJW4" s="651"/>
      <c r="TJX4" s="651"/>
      <c r="TJY4" s="651"/>
      <c r="TJZ4" s="651"/>
      <c r="TKA4" s="651"/>
      <c r="TKB4" s="651"/>
      <c r="TKC4" s="651"/>
      <c r="TKD4" s="651"/>
      <c r="TKE4" s="651"/>
      <c r="TKF4" s="651"/>
      <c r="TKG4" s="651"/>
      <c r="TKH4" s="651"/>
      <c r="TKI4" s="651"/>
      <c r="TKJ4" s="651"/>
      <c r="TKK4" s="651"/>
      <c r="TKL4" s="651"/>
      <c r="TKM4" s="651"/>
      <c r="TKN4" s="651"/>
      <c r="TKO4" s="651"/>
      <c r="TKP4" s="651"/>
      <c r="TKQ4" s="651"/>
      <c r="TKR4" s="651"/>
      <c r="TKS4" s="651"/>
      <c r="TKT4" s="651"/>
      <c r="TKU4" s="651"/>
      <c r="TKV4" s="651"/>
      <c r="TKW4" s="651"/>
      <c r="TKX4" s="651"/>
      <c r="TKY4" s="651"/>
      <c r="TKZ4" s="651"/>
      <c r="TLA4" s="651"/>
      <c r="TLB4" s="651"/>
      <c r="TLC4" s="651"/>
      <c r="TLD4" s="651"/>
      <c r="TLE4" s="651"/>
      <c r="TLF4" s="651"/>
      <c r="TLG4" s="651"/>
      <c r="TLH4" s="651"/>
      <c r="TLI4" s="651"/>
      <c r="TLJ4" s="651"/>
      <c r="TLK4" s="651"/>
      <c r="TLL4" s="651"/>
      <c r="TLM4" s="651"/>
      <c r="TLN4" s="651"/>
      <c r="TLO4" s="651"/>
      <c r="TLP4" s="651"/>
      <c r="TLQ4" s="651"/>
      <c r="TLR4" s="651"/>
      <c r="TLS4" s="651"/>
      <c r="TLT4" s="651"/>
      <c r="TLU4" s="651"/>
      <c r="TLV4" s="651"/>
      <c r="TLW4" s="651"/>
      <c r="TLX4" s="651"/>
      <c r="TLY4" s="651"/>
      <c r="TLZ4" s="651"/>
      <c r="TMA4" s="651"/>
      <c r="TMB4" s="651"/>
      <c r="TMC4" s="651"/>
      <c r="TMD4" s="651"/>
      <c r="TME4" s="651"/>
      <c r="TMF4" s="651"/>
      <c r="TMG4" s="651"/>
      <c r="TMH4" s="651"/>
      <c r="TMI4" s="651"/>
      <c r="TMJ4" s="651"/>
      <c r="TMK4" s="651"/>
      <c r="TML4" s="651"/>
      <c r="TMM4" s="651"/>
      <c r="TMN4" s="651"/>
      <c r="TMO4" s="651"/>
      <c r="TMP4" s="651"/>
      <c r="TMQ4" s="651"/>
      <c r="TMR4" s="651"/>
      <c r="TMS4" s="651"/>
      <c r="TMT4" s="651"/>
      <c r="TMU4" s="651"/>
      <c r="TMV4" s="651"/>
      <c r="TMW4" s="651"/>
      <c r="TMX4" s="651"/>
      <c r="TMY4" s="651"/>
      <c r="TMZ4" s="651"/>
      <c r="TNA4" s="651"/>
      <c r="TNB4" s="651"/>
      <c r="TNC4" s="651"/>
      <c r="TND4" s="651"/>
      <c r="TNE4" s="651"/>
      <c r="TNF4" s="651"/>
      <c r="TNG4" s="651"/>
      <c r="TNH4" s="651"/>
      <c r="TNI4" s="651"/>
      <c r="TNJ4" s="651"/>
      <c r="TNK4" s="651"/>
      <c r="TNL4" s="651"/>
      <c r="TNM4" s="651"/>
      <c r="TNN4" s="651"/>
      <c r="TNO4" s="651"/>
      <c r="TNP4" s="651"/>
      <c r="TNQ4" s="651"/>
      <c r="TNR4" s="651"/>
      <c r="TNS4" s="651"/>
      <c r="TNT4" s="651"/>
      <c r="TNU4" s="651"/>
      <c r="TNV4" s="651"/>
      <c r="TNW4" s="651"/>
      <c r="TNX4" s="651"/>
      <c r="TNY4" s="651"/>
      <c r="TNZ4" s="651"/>
      <c r="TOA4" s="651"/>
      <c r="TOB4" s="651"/>
      <c r="TOC4" s="651"/>
      <c r="TOD4" s="651"/>
      <c r="TOE4" s="651"/>
      <c r="TOF4" s="651"/>
      <c r="TOG4" s="651"/>
      <c r="TOH4" s="651"/>
      <c r="TOI4" s="651"/>
      <c r="TOJ4" s="651"/>
      <c r="TOK4" s="651"/>
      <c r="TOL4" s="651"/>
      <c r="TOM4" s="651"/>
      <c r="TON4" s="651"/>
      <c r="TOO4" s="651"/>
      <c r="TOP4" s="651"/>
      <c r="TOQ4" s="651"/>
      <c r="TOR4" s="651"/>
      <c r="TOS4" s="651"/>
      <c r="TOT4" s="651"/>
      <c r="TOU4" s="651"/>
      <c r="TOV4" s="651"/>
      <c r="TOW4" s="651"/>
      <c r="TOX4" s="651"/>
      <c r="TOY4" s="651"/>
      <c r="TOZ4" s="651"/>
      <c r="TPA4" s="651"/>
      <c r="TPB4" s="651"/>
      <c r="TPC4" s="651"/>
      <c r="TPD4" s="651"/>
      <c r="TPE4" s="651"/>
      <c r="TPF4" s="651"/>
      <c r="TPG4" s="651"/>
      <c r="TPH4" s="651"/>
      <c r="TPI4" s="651"/>
      <c r="TPJ4" s="651"/>
      <c r="TPK4" s="651"/>
      <c r="TPL4" s="651"/>
      <c r="TPM4" s="651"/>
      <c r="TPN4" s="651"/>
      <c r="TPO4" s="651"/>
      <c r="TPP4" s="651"/>
      <c r="TPQ4" s="651"/>
      <c r="TPR4" s="651"/>
      <c r="TPS4" s="651"/>
      <c r="TPT4" s="651"/>
      <c r="TPU4" s="651"/>
      <c r="TPV4" s="651"/>
      <c r="TPW4" s="651"/>
      <c r="TPX4" s="651"/>
      <c r="TPY4" s="651"/>
      <c r="TPZ4" s="651"/>
      <c r="TQA4" s="651"/>
      <c r="TQB4" s="651"/>
      <c r="TQC4" s="651"/>
      <c r="TQD4" s="651"/>
      <c r="TQE4" s="651"/>
      <c r="TQF4" s="651"/>
      <c r="TQG4" s="651"/>
      <c r="TQH4" s="651"/>
      <c r="TQI4" s="651"/>
      <c r="TQJ4" s="651"/>
      <c r="TQK4" s="651"/>
      <c r="TQL4" s="651"/>
      <c r="TQM4" s="651"/>
      <c r="TQN4" s="651"/>
      <c r="TQO4" s="651"/>
      <c r="TQP4" s="651"/>
      <c r="TQQ4" s="651"/>
      <c r="TQR4" s="651"/>
      <c r="TQS4" s="651"/>
      <c r="TQT4" s="651"/>
      <c r="TQU4" s="651"/>
      <c r="TQV4" s="651"/>
      <c r="TQW4" s="651"/>
      <c r="TQX4" s="651"/>
      <c r="TQY4" s="651"/>
      <c r="TQZ4" s="651"/>
      <c r="TRA4" s="651"/>
      <c r="TRB4" s="651"/>
      <c r="TRC4" s="651"/>
      <c r="TRD4" s="651"/>
      <c r="TRE4" s="651"/>
      <c r="TRF4" s="651"/>
      <c r="TRG4" s="651"/>
      <c r="TRH4" s="651"/>
      <c r="TRI4" s="651"/>
      <c r="TRJ4" s="651"/>
      <c r="TRK4" s="651"/>
      <c r="TRL4" s="651"/>
      <c r="TRM4" s="651"/>
      <c r="TRN4" s="651"/>
      <c r="TRO4" s="651"/>
      <c r="TRP4" s="651"/>
      <c r="TRQ4" s="651"/>
      <c r="TRR4" s="651"/>
      <c r="TRS4" s="651"/>
      <c r="TRT4" s="651"/>
      <c r="TRU4" s="651"/>
      <c r="TRV4" s="651"/>
      <c r="TRW4" s="651"/>
      <c r="TRX4" s="651"/>
      <c r="TRY4" s="651"/>
      <c r="TRZ4" s="651"/>
      <c r="TSA4" s="651"/>
      <c r="TSB4" s="651"/>
      <c r="TSC4" s="651"/>
      <c r="TSD4" s="651"/>
      <c r="TSE4" s="651"/>
      <c r="TSF4" s="651"/>
      <c r="TSG4" s="651"/>
      <c r="TSH4" s="651"/>
      <c r="TSI4" s="651"/>
      <c r="TSJ4" s="651"/>
      <c r="TSK4" s="651"/>
      <c r="TSL4" s="651"/>
      <c r="TSM4" s="651"/>
      <c r="TSN4" s="651"/>
      <c r="TSO4" s="651"/>
      <c r="TSP4" s="651"/>
      <c r="TSQ4" s="651"/>
      <c r="TSR4" s="651"/>
      <c r="TSS4" s="651"/>
      <c r="TST4" s="651"/>
      <c r="TSU4" s="651"/>
      <c r="TSV4" s="651"/>
      <c r="TSW4" s="651"/>
      <c r="TSX4" s="651"/>
      <c r="TSY4" s="651"/>
      <c r="TSZ4" s="651"/>
      <c r="TTA4" s="651"/>
      <c r="TTB4" s="651"/>
      <c r="TTC4" s="651"/>
      <c r="TTD4" s="651"/>
      <c r="TTE4" s="651"/>
      <c r="TTF4" s="651"/>
      <c r="TTG4" s="651"/>
      <c r="TTH4" s="651"/>
      <c r="TTI4" s="651"/>
      <c r="TTJ4" s="651"/>
      <c r="TTK4" s="651"/>
      <c r="TTL4" s="651"/>
      <c r="TTM4" s="651"/>
      <c r="TTN4" s="651"/>
      <c r="TTO4" s="651"/>
      <c r="TTP4" s="651"/>
      <c r="TTQ4" s="651"/>
      <c r="TTR4" s="651"/>
      <c r="TTS4" s="651"/>
      <c r="TTT4" s="651"/>
      <c r="TTU4" s="651"/>
      <c r="TTV4" s="651"/>
      <c r="TTW4" s="651"/>
      <c r="TTX4" s="651"/>
      <c r="TTY4" s="651"/>
      <c r="TTZ4" s="651"/>
      <c r="TUA4" s="651"/>
      <c r="TUB4" s="651"/>
      <c r="TUC4" s="651"/>
      <c r="TUD4" s="651"/>
      <c r="TUE4" s="651"/>
      <c r="TUF4" s="651"/>
      <c r="TUG4" s="651"/>
      <c r="TUH4" s="651"/>
      <c r="TUI4" s="651"/>
      <c r="TUJ4" s="651"/>
      <c r="TUK4" s="651"/>
      <c r="TUL4" s="651"/>
      <c r="TUM4" s="651"/>
      <c r="TUN4" s="651"/>
      <c r="TUO4" s="651"/>
      <c r="TUP4" s="651"/>
      <c r="TUQ4" s="651"/>
      <c r="TUR4" s="651"/>
      <c r="TUS4" s="651"/>
      <c r="TUT4" s="651"/>
      <c r="TUU4" s="651"/>
      <c r="TUV4" s="651"/>
      <c r="TUW4" s="651"/>
      <c r="TUX4" s="651"/>
      <c r="TUY4" s="651"/>
      <c r="TUZ4" s="651"/>
      <c r="TVA4" s="651"/>
      <c r="TVB4" s="651"/>
      <c r="TVC4" s="651"/>
      <c r="TVD4" s="651"/>
      <c r="TVE4" s="651"/>
      <c r="TVF4" s="651"/>
      <c r="TVG4" s="651"/>
      <c r="TVH4" s="651"/>
      <c r="TVI4" s="651"/>
      <c r="TVJ4" s="651"/>
      <c r="TVK4" s="651"/>
      <c r="TVL4" s="651"/>
      <c r="TVM4" s="651"/>
      <c r="TVN4" s="651"/>
      <c r="TVO4" s="651"/>
      <c r="TVP4" s="651"/>
      <c r="TVQ4" s="651"/>
      <c r="TVR4" s="651"/>
      <c r="TVS4" s="651"/>
      <c r="TVT4" s="651"/>
      <c r="TVU4" s="651"/>
      <c r="TVV4" s="651"/>
      <c r="TVW4" s="651"/>
      <c r="TVX4" s="651"/>
      <c r="TVY4" s="651"/>
      <c r="TVZ4" s="651"/>
      <c r="TWA4" s="651"/>
      <c r="TWB4" s="651"/>
      <c r="TWC4" s="651"/>
      <c r="TWD4" s="651"/>
      <c r="TWE4" s="651"/>
      <c r="TWF4" s="651"/>
      <c r="TWG4" s="651"/>
      <c r="TWH4" s="651"/>
      <c r="TWI4" s="651"/>
      <c r="TWJ4" s="651"/>
      <c r="TWK4" s="651"/>
      <c r="TWL4" s="651"/>
      <c r="TWM4" s="651"/>
      <c r="TWN4" s="651"/>
      <c r="TWO4" s="651"/>
      <c r="TWP4" s="651"/>
      <c r="TWQ4" s="651"/>
      <c r="TWR4" s="651"/>
      <c r="TWS4" s="651"/>
      <c r="TWT4" s="651"/>
      <c r="TWU4" s="651"/>
      <c r="TWV4" s="651"/>
      <c r="TWW4" s="651"/>
      <c r="TWX4" s="651"/>
      <c r="TWY4" s="651"/>
      <c r="TWZ4" s="651"/>
      <c r="TXA4" s="651"/>
      <c r="TXB4" s="651"/>
      <c r="TXC4" s="651"/>
      <c r="TXD4" s="651"/>
      <c r="TXE4" s="651"/>
      <c r="TXF4" s="651"/>
      <c r="TXG4" s="651"/>
      <c r="TXH4" s="651"/>
      <c r="TXI4" s="651"/>
      <c r="TXJ4" s="651"/>
      <c r="TXK4" s="651"/>
      <c r="TXL4" s="651"/>
      <c r="TXM4" s="651"/>
      <c r="TXN4" s="651"/>
      <c r="TXO4" s="651"/>
      <c r="TXP4" s="651"/>
      <c r="TXQ4" s="651"/>
      <c r="TXR4" s="651"/>
      <c r="TXS4" s="651"/>
      <c r="TXT4" s="651"/>
      <c r="TXU4" s="651"/>
      <c r="TXV4" s="651"/>
      <c r="TXW4" s="651"/>
      <c r="TXX4" s="651"/>
      <c r="TXY4" s="651"/>
      <c r="TXZ4" s="651"/>
      <c r="TYA4" s="651"/>
      <c r="TYB4" s="651"/>
      <c r="TYC4" s="651"/>
      <c r="TYD4" s="651"/>
      <c r="TYE4" s="651"/>
      <c r="TYF4" s="651"/>
      <c r="TYG4" s="651"/>
      <c r="TYH4" s="651"/>
      <c r="TYI4" s="651"/>
      <c r="TYJ4" s="651"/>
      <c r="TYK4" s="651"/>
      <c r="TYL4" s="651"/>
      <c r="TYM4" s="651"/>
      <c r="TYN4" s="651"/>
      <c r="TYO4" s="651"/>
      <c r="TYP4" s="651"/>
      <c r="TYQ4" s="651"/>
      <c r="TYR4" s="651"/>
      <c r="TYS4" s="651"/>
      <c r="TYT4" s="651"/>
      <c r="TYU4" s="651"/>
      <c r="TYV4" s="651"/>
      <c r="TYW4" s="651"/>
      <c r="TYX4" s="651"/>
      <c r="TYY4" s="651"/>
      <c r="TYZ4" s="651"/>
      <c r="TZA4" s="651"/>
      <c r="TZB4" s="651"/>
      <c r="TZC4" s="651"/>
      <c r="TZD4" s="651"/>
      <c r="TZE4" s="651"/>
      <c r="TZF4" s="651"/>
      <c r="TZG4" s="651"/>
      <c r="TZH4" s="651"/>
      <c r="TZI4" s="651"/>
      <c r="TZJ4" s="651"/>
      <c r="TZK4" s="651"/>
      <c r="TZL4" s="651"/>
      <c r="TZM4" s="651"/>
      <c r="TZN4" s="651"/>
      <c r="TZO4" s="651"/>
      <c r="TZP4" s="651"/>
      <c r="TZQ4" s="651"/>
      <c r="TZR4" s="651"/>
      <c r="TZS4" s="651"/>
      <c r="TZT4" s="651"/>
      <c r="TZU4" s="651"/>
      <c r="TZV4" s="651"/>
      <c r="TZW4" s="651"/>
      <c r="TZX4" s="651"/>
      <c r="TZY4" s="651"/>
      <c r="TZZ4" s="651"/>
      <c r="UAA4" s="651"/>
      <c r="UAB4" s="651"/>
      <c r="UAC4" s="651"/>
      <c r="UAD4" s="651"/>
      <c r="UAE4" s="651"/>
      <c r="UAF4" s="651"/>
      <c r="UAG4" s="651"/>
      <c r="UAH4" s="651"/>
      <c r="UAI4" s="651"/>
      <c r="UAJ4" s="651"/>
      <c r="UAK4" s="651"/>
      <c r="UAL4" s="651"/>
      <c r="UAM4" s="651"/>
      <c r="UAN4" s="651"/>
      <c r="UAO4" s="651"/>
      <c r="UAP4" s="651"/>
      <c r="UAQ4" s="651"/>
      <c r="UAR4" s="651"/>
      <c r="UAS4" s="651"/>
      <c r="UAT4" s="651"/>
      <c r="UAU4" s="651"/>
      <c r="UAV4" s="651"/>
      <c r="UAW4" s="651"/>
      <c r="UAX4" s="651"/>
      <c r="UAY4" s="651"/>
      <c r="UAZ4" s="651"/>
      <c r="UBA4" s="651"/>
      <c r="UBB4" s="651"/>
      <c r="UBC4" s="651"/>
      <c r="UBD4" s="651"/>
      <c r="UBE4" s="651"/>
      <c r="UBF4" s="651"/>
      <c r="UBG4" s="651"/>
      <c r="UBH4" s="651"/>
      <c r="UBI4" s="651"/>
      <c r="UBJ4" s="651"/>
      <c r="UBK4" s="651"/>
      <c r="UBL4" s="651"/>
      <c r="UBM4" s="651"/>
      <c r="UBN4" s="651"/>
      <c r="UBO4" s="651"/>
      <c r="UBP4" s="651"/>
      <c r="UBQ4" s="651"/>
      <c r="UBR4" s="651"/>
      <c r="UBS4" s="651"/>
      <c r="UBT4" s="651"/>
      <c r="UBU4" s="651"/>
      <c r="UBV4" s="651"/>
      <c r="UBW4" s="651"/>
      <c r="UBX4" s="651"/>
      <c r="UBY4" s="651"/>
      <c r="UBZ4" s="651"/>
      <c r="UCA4" s="651"/>
      <c r="UCB4" s="651"/>
      <c r="UCC4" s="651"/>
      <c r="UCD4" s="651"/>
      <c r="UCE4" s="651"/>
      <c r="UCF4" s="651"/>
      <c r="UCG4" s="651"/>
      <c r="UCH4" s="651"/>
      <c r="UCI4" s="651"/>
      <c r="UCJ4" s="651"/>
      <c r="UCK4" s="651"/>
      <c r="UCL4" s="651"/>
      <c r="UCM4" s="651"/>
      <c r="UCN4" s="651"/>
      <c r="UCO4" s="651"/>
      <c r="UCP4" s="651"/>
      <c r="UCQ4" s="651"/>
      <c r="UCR4" s="651"/>
      <c r="UCS4" s="651"/>
      <c r="UCT4" s="651"/>
      <c r="UCU4" s="651"/>
      <c r="UCV4" s="651"/>
      <c r="UCW4" s="651"/>
      <c r="UCX4" s="651"/>
      <c r="UCY4" s="651"/>
      <c r="UCZ4" s="651"/>
      <c r="UDA4" s="651"/>
      <c r="UDB4" s="651"/>
      <c r="UDC4" s="651"/>
      <c r="UDD4" s="651"/>
      <c r="UDE4" s="651"/>
      <c r="UDF4" s="651"/>
      <c r="UDG4" s="651"/>
      <c r="UDH4" s="651"/>
      <c r="UDI4" s="651"/>
      <c r="UDJ4" s="651"/>
      <c r="UDK4" s="651"/>
      <c r="UDL4" s="651"/>
      <c r="UDM4" s="651"/>
      <c r="UDN4" s="651"/>
      <c r="UDO4" s="651"/>
      <c r="UDP4" s="651"/>
      <c r="UDQ4" s="651"/>
      <c r="UDR4" s="651"/>
      <c r="UDS4" s="651"/>
      <c r="UDT4" s="651"/>
      <c r="UDU4" s="651"/>
      <c r="UDV4" s="651"/>
      <c r="UDW4" s="651"/>
      <c r="UDX4" s="651"/>
      <c r="UDY4" s="651"/>
      <c r="UDZ4" s="651"/>
      <c r="UEA4" s="651"/>
      <c r="UEB4" s="651"/>
      <c r="UEC4" s="651"/>
      <c r="UED4" s="651"/>
      <c r="UEE4" s="651"/>
      <c r="UEF4" s="651"/>
      <c r="UEG4" s="651"/>
      <c r="UEH4" s="651"/>
      <c r="UEI4" s="651"/>
      <c r="UEJ4" s="651"/>
      <c r="UEK4" s="651"/>
      <c r="UEL4" s="651"/>
      <c r="UEM4" s="651"/>
      <c r="UEN4" s="651"/>
      <c r="UEO4" s="651"/>
      <c r="UEP4" s="651"/>
      <c r="UEQ4" s="651"/>
      <c r="UER4" s="651"/>
      <c r="UES4" s="651"/>
      <c r="UET4" s="651"/>
      <c r="UEU4" s="651"/>
      <c r="UEV4" s="651"/>
      <c r="UEW4" s="651"/>
      <c r="UEX4" s="651"/>
      <c r="UEY4" s="651"/>
      <c r="UEZ4" s="651"/>
      <c r="UFA4" s="651"/>
      <c r="UFB4" s="651"/>
      <c r="UFC4" s="651"/>
      <c r="UFD4" s="651"/>
      <c r="UFE4" s="651"/>
      <c r="UFF4" s="651"/>
      <c r="UFG4" s="651"/>
      <c r="UFH4" s="651"/>
      <c r="UFI4" s="651"/>
      <c r="UFJ4" s="651"/>
      <c r="UFK4" s="651"/>
      <c r="UFL4" s="651"/>
      <c r="UFM4" s="651"/>
      <c r="UFN4" s="651"/>
      <c r="UFO4" s="651"/>
      <c r="UFP4" s="651"/>
      <c r="UFQ4" s="651"/>
      <c r="UFR4" s="651"/>
      <c r="UFS4" s="651"/>
      <c r="UFT4" s="651"/>
      <c r="UFU4" s="651"/>
      <c r="UFV4" s="651"/>
      <c r="UFW4" s="651"/>
      <c r="UFX4" s="651"/>
      <c r="UFY4" s="651"/>
      <c r="UFZ4" s="651"/>
      <c r="UGA4" s="651"/>
      <c r="UGB4" s="651"/>
      <c r="UGC4" s="651"/>
      <c r="UGD4" s="651"/>
      <c r="UGE4" s="651"/>
      <c r="UGF4" s="651"/>
      <c r="UGG4" s="651"/>
      <c r="UGH4" s="651"/>
      <c r="UGI4" s="651"/>
      <c r="UGJ4" s="651"/>
      <c r="UGK4" s="651"/>
      <c r="UGL4" s="651"/>
      <c r="UGM4" s="651"/>
      <c r="UGN4" s="651"/>
      <c r="UGO4" s="651"/>
      <c r="UGP4" s="651"/>
      <c r="UGQ4" s="651"/>
      <c r="UGR4" s="651"/>
      <c r="UGS4" s="651"/>
      <c r="UGT4" s="651"/>
      <c r="UGU4" s="651"/>
      <c r="UGV4" s="651"/>
      <c r="UGW4" s="651"/>
      <c r="UGX4" s="651"/>
      <c r="UGY4" s="651"/>
      <c r="UGZ4" s="651"/>
      <c r="UHA4" s="651"/>
      <c r="UHB4" s="651"/>
      <c r="UHC4" s="651"/>
      <c r="UHD4" s="651"/>
      <c r="UHE4" s="651"/>
      <c r="UHF4" s="651"/>
      <c r="UHG4" s="651"/>
      <c r="UHH4" s="651"/>
      <c r="UHI4" s="651"/>
      <c r="UHJ4" s="651"/>
      <c r="UHK4" s="651"/>
      <c r="UHL4" s="651"/>
      <c r="UHM4" s="651"/>
      <c r="UHN4" s="651"/>
      <c r="UHO4" s="651"/>
      <c r="UHP4" s="651"/>
      <c r="UHQ4" s="651"/>
      <c r="UHR4" s="651"/>
      <c r="UHS4" s="651"/>
      <c r="UHT4" s="651"/>
      <c r="UHU4" s="651"/>
      <c r="UHV4" s="651"/>
      <c r="UHW4" s="651"/>
      <c r="UHX4" s="651"/>
      <c r="UHY4" s="651"/>
      <c r="UHZ4" s="651"/>
      <c r="UIA4" s="651"/>
      <c r="UIB4" s="651"/>
      <c r="UIC4" s="651"/>
      <c r="UID4" s="651"/>
      <c r="UIE4" s="651"/>
      <c r="UIF4" s="651"/>
      <c r="UIG4" s="651"/>
      <c r="UIH4" s="651"/>
      <c r="UII4" s="651"/>
      <c r="UIJ4" s="651"/>
      <c r="UIK4" s="651"/>
      <c r="UIL4" s="651"/>
      <c r="UIM4" s="651"/>
      <c r="UIN4" s="651"/>
      <c r="UIO4" s="651"/>
      <c r="UIP4" s="651"/>
      <c r="UIQ4" s="651"/>
      <c r="UIR4" s="651"/>
      <c r="UIS4" s="651"/>
      <c r="UIT4" s="651"/>
      <c r="UIU4" s="651"/>
      <c r="UIV4" s="651"/>
      <c r="UIW4" s="651"/>
      <c r="UIX4" s="651"/>
      <c r="UIY4" s="651"/>
      <c r="UIZ4" s="651"/>
      <c r="UJA4" s="651"/>
      <c r="UJB4" s="651"/>
      <c r="UJC4" s="651"/>
      <c r="UJD4" s="651"/>
      <c r="UJE4" s="651"/>
      <c r="UJF4" s="651"/>
      <c r="UJG4" s="651"/>
      <c r="UJH4" s="651"/>
      <c r="UJI4" s="651"/>
      <c r="UJJ4" s="651"/>
      <c r="UJK4" s="651"/>
      <c r="UJL4" s="651"/>
      <c r="UJM4" s="651"/>
      <c r="UJN4" s="651"/>
      <c r="UJO4" s="651"/>
      <c r="UJP4" s="651"/>
      <c r="UJQ4" s="651"/>
      <c r="UJR4" s="651"/>
      <c r="UJS4" s="651"/>
      <c r="UJT4" s="651"/>
      <c r="UJU4" s="651"/>
      <c r="UJV4" s="651"/>
      <c r="UJW4" s="651"/>
      <c r="UJX4" s="651"/>
      <c r="UJY4" s="651"/>
      <c r="UJZ4" s="651"/>
      <c r="UKA4" s="651"/>
      <c r="UKB4" s="651"/>
      <c r="UKC4" s="651"/>
      <c r="UKD4" s="651"/>
      <c r="UKE4" s="651"/>
      <c r="UKF4" s="651"/>
      <c r="UKG4" s="651"/>
      <c r="UKH4" s="651"/>
      <c r="UKI4" s="651"/>
      <c r="UKJ4" s="651"/>
      <c r="UKK4" s="651"/>
      <c r="UKL4" s="651"/>
      <c r="UKM4" s="651"/>
      <c r="UKN4" s="651"/>
      <c r="UKO4" s="651"/>
      <c r="UKP4" s="651"/>
      <c r="UKQ4" s="651"/>
      <c r="UKR4" s="651"/>
      <c r="UKS4" s="651"/>
      <c r="UKT4" s="651"/>
      <c r="UKU4" s="651"/>
      <c r="UKV4" s="651"/>
      <c r="UKW4" s="651"/>
      <c r="UKX4" s="651"/>
      <c r="UKY4" s="651"/>
      <c r="UKZ4" s="651"/>
      <c r="ULA4" s="651"/>
      <c r="ULB4" s="651"/>
      <c r="ULC4" s="651"/>
      <c r="ULD4" s="651"/>
      <c r="ULE4" s="651"/>
      <c r="ULF4" s="651"/>
      <c r="ULG4" s="651"/>
      <c r="ULH4" s="651"/>
      <c r="ULI4" s="651"/>
      <c r="ULJ4" s="651"/>
      <c r="ULK4" s="651"/>
      <c r="ULL4" s="651"/>
      <c r="ULM4" s="651"/>
      <c r="ULN4" s="651"/>
      <c r="ULO4" s="651"/>
      <c r="ULP4" s="651"/>
      <c r="ULQ4" s="651"/>
      <c r="ULR4" s="651"/>
      <c r="ULS4" s="651"/>
      <c r="ULT4" s="651"/>
      <c r="ULU4" s="651"/>
      <c r="ULV4" s="651"/>
      <c r="ULW4" s="651"/>
      <c r="ULX4" s="651"/>
      <c r="ULY4" s="651"/>
      <c r="ULZ4" s="651"/>
      <c r="UMA4" s="651"/>
      <c r="UMB4" s="651"/>
      <c r="UMC4" s="651"/>
      <c r="UMD4" s="651"/>
      <c r="UME4" s="651"/>
      <c r="UMF4" s="651"/>
      <c r="UMG4" s="651"/>
      <c r="UMH4" s="651"/>
      <c r="UMI4" s="651"/>
      <c r="UMJ4" s="651"/>
      <c r="UMK4" s="651"/>
      <c r="UML4" s="651"/>
      <c r="UMM4" s="651"/>
      <c r="UMN4" s="651"/>
      <c r="UMO4" s="651"/>
      <c r="UMP4" s="651"/>
      <c r="UMQ4" s="651"/>
      <c r="UMR4" s="651"/>
      <c r="UMS4" s="651"/>
      <c r="UMT4" s="651"/>
      <c r="UMU4" s="651"/>
      <c r="UMV4" s="651"/>
      <c r="UMW4" s="651"/>
      <c r="UMX4" s="651"/>
      <c r="UMY4" s="651"/>
      <c r="UMZ4" s="651"/>
      <c r="UNA4" s="651"/>
      <c r="UNB4" s="651"/>
      <c r="UNC4" s="651"/>
      <c r="UND4" s="651"/>
      <c r="UNE4" s="651"/>
      <c r="UNF4" s="651"/>
      <c r="UNG4" s="651"/>
      <c r="UNH4" s="651"/>
      <c r="UNI4" s="651"/>
      <c r="UNJ4" s="651"/>
      <c r="UNK4" s="651"/>
      <c r="UNL4" s="651"/>
      <c r="UNM4" s="651"/>
      <c r="UNN4" s="651"/>
      <c r="UNO4" s="651"/>
      <c r="UNP4" s="651"/>
      <c r="UNQ4" s="651"/>
      <c r="UNR4" s="651"/>
      <c r="UNS4" s="651"/>
      <c r="UNT4" s="651"/>
      <c r="UNU4" s="651"/>
      <c r="UNV4" s="651"/>
      <c r="UNW4" s="651"/>
      <c r="UNX4" s="651"/>
      <c r="UNY4" s="651"/>
      <c r="UNZ4" s="651"/>
      <c r="UOA4" s="651"/>
      <c r="UOB4" s="651"/>
      <c r="UOC4" s="651"/>
      <c r="UOD4" s="651"/>
      <c r="UOE4" s="651"/>
      <c r="UOF4" s="651"/>
      <c r="UOG4" s="651"/>
      <c r="UOH4" s="651"/>
      <c r="UOI4" s="651"/>
      <c r="UOJ4" s="651"/>
      <c r="UOK4" s="651"/>
      <c r="UOL4" s="651"/>
      <c r="UOM4" s="651"/>
      <c r="UON4" s="651"/>
      <c r="UOO4" s="651"/>
      <c r="UOP4" s="651"/>
      <c r="UOQ4" s="651"/>
      <c r="UOR4" s="651"/>
      <c r="UOS4" s="651"/>
      <c r="UOT4" s="651"/>
      <c r="UOU4" s="651"/>
      <c r="UOV4" s="651"/>
      <c r="UOW4" s="651"/>
      <c r="UOX4" s="651"/>
      <c r="UOY4" s="651"/>
      <c r="UOZ4" s="651"/>
      <c r="UPA4" s="651"/>
      <c r="UPB4" s="651"/>
      <c r="UPC4" s="651"/>
      <c r="UPD4" s="651"/>
      <c r="UPE4" s="651"/>
      <c r="UPF4" s="651"/>
      <c r="UPG4" s="651"/>
      <c r="UPH4" s="651"/>
      <c r="UPI4" s="651"/>
      <c r="UPJ4" s="651"/>
      <c r="UPK4" s="651"/>
      <c r="UPL4" s="651"/>
      <c r="UPM4" s="651"/>
      <c r="UPN4" s="651"/>
      <c r="UPO4" s="651"/>
      <c r="UPP4" s="651"/>
      <c r="UPQ4" s="651"/>
      <c r="UPR4" s="651"/>
      <c r="UPS4" s="651"/>
      <c r="UPT4" s="651"/>
      <c r="UPU4" s="651"/>
      <c r="UPV4" s="651"/>
      <c r="UPW4" s="651"/>
      <c r="UPX4" s="651"/>
      <c r="UPY4" s="651"/>
      <c r="UPZ4" s="651"/>
      <c r="UQA4" s="651"/>
      <c r="UQB4" s="651"/>
      <c r="UQC4" s="651"/>
      <c r="UQD4" s="651"/>
      <c r="UQE4" s="651"/>
      <c r="UQF4" s="651"/>
      <c r="UQG4" s="651"/>
      <c r="UQH4" s="651"/>
      <c r="UQI4" s="651"/>
      <c r="UQJ4" s="651"/>
      <c r="UQK4" s="651"/>
      <c r="UQL4" s="651"/>
      <c r="UQM4" s="651"/>
      <c r="UQN4" s="651"/>
      <c r="UQO4" s="651"/>
      <c r="UQP4" s="651"/>
      <c r="UQQ4" s="651"/>
      <c r="UQR4" s="651"/>
      <c r="UQS4" s="651"/>
      <c r="UQT4" s="651"/>
      <c r="UQU4" s="651"/>
      <c r="UQV4" s="651"/>
      <c r="UQW4" s="651"/>
      <c r="UQX4" s="651"/>
      <c r="UQY4" s="651"/>
      <c r="UQZ4" s="651"/>
      <c r="URA4" s="651"/>
      <c r="URB4" s="651"/>
      <c r="URC4" s="651"/>
      <c r="URD4" s="651"/>
      <c r="URE4" s="651"/>
      <c r="URF4" s="651"/>
      <c r="URG4" s="651"/>
      <c r="URH4" s="651"/>
      <c r="URI4" s="651"/>
      <c r="URJ4" s="651"/>
      <c r="URK4" s="651"/>
      <c r="URL4" s="651"/>
      <c r="URM4" s="651"/>
      <c r="URN4" s="651"/>
      <c r="URO4" s="651"/>
      <c r="URP4" s="651"/>
      <c r="URQ4" s="651"/>
      <c r="URR4" s="651"/>
      <c r="URS4" s="651"/>
      <c r="URT4" s="651"/>
      <c r="URU4" s="651"/>
      <c r="URV4" s="651"/>
      <c r="URW4" s="651"/>
      <c r="URX4" s="651"/>
      <c r="URY4" s="651"/>
      <c r="URZ4" s="651"/>
      <c r="USA4" s="651"/>
      <c r="USB4" s="651"/>
      <c r="USC4" s="651"/>
      <c r="USD4" s="651"/>
      <c r="USE4" s="651"/>
      <c r="USF4" s="651"/>
      <c r="USG4" s="651"/>
      <c r="USH4" s="651"/>
      <c r="USI4" s="651"/>
      <c r="USJ4" s="651"/>
      <c r="USK4" s="651"/>
      <c r="USL4" s="651"/>
      <c r="USM4" s="651"/>
      <c r="USN4" s="651"/>
      <c r="USO4" s="651"/>
      <c r="USP4" s="651"/>
      <c r="USQ4" s="651"/>
      <c r="USR4" s="651"/>
      <c r="USS4" s="651"/>
      <c r="UST4" s="651"/>
      <c r="USU4" s="651"/>
      <c r="USV4" s="651"/>
      <c r="USW4" s="651"/>
      <c r="USX4" s="651"/>
      <c r="USY4" s="651"/>
      <c r="USZ4" s="651"/>
      <c r="UTA4" s="651"/>
      <c r="UTB4" s="651"/>
      <c r="UTC4" s="651"/>
      <c r="UTD4" s="651"/>
      <c r="UTE4" s="651"/>
      <c r="UTF4" s="651"/>
      <c r="UTG4" s="651"/>
      <c r="UTH4" s="651"/>
      <c r="UTI4" s="651"/>
      <c r="UTJ4" s="651"/>
      <c r="UTK4" s="651"/>
      <c r="UTL4" s="651"/>
      <c r="UTM4" s="651"/>
      <c r="UTN4" s="651"/>
      <c r="UTO4" s="651"/>
      <c r="UTP4" s="651"/>
      <c r="UTQ4" s="651"/>
      <c r="UTR4" s="651"/>
      <c r="UTS4" s="651"/>
      <c r="UTT4" s="651"/>
      <c r="UTU4" s="651"/>
      <c r="UTV4" s="651"/>
      <c r="UTW4" s="651"/>
      <c r="UTX4" s="651"/>
      <c r="UTY4" s="651"/>
      <c r="UTZ4" s="651"/>
      <c r="UUA4" s="651"/>
      <c r="UUB4" s="651"/>
      <c r="UUC4" s="651"/>
      <c r="UUD4" s="651"/>
      <c r="UUE4" s="651"/>
      <c r="UUF4" s="651"/>
      <c r="UUG4" s="651"/>
      <c r="UUH4" s="651"/>
      <c r="UUI4" s="651"/>
      <c r="UUJ4" s="651"/>
      <c r="UUK4" s="651"/>
      <c r="UUL4" s="651"/>
      <c r="UUM4" s="651"/>
      <c r="UUN4" s="651"/>
      <c r="UUO4" s="651"/>
      <c r="UUP4" s="651"/>
      <c r="UUQ4" s="651"/>
      <c r="UUR4" s="651"/>
      <c r="UUS4" s="651"/>
      <c r="UUT4" s="651"/>
      <c r="UUU4" s="651"/>
      <c r="UUV4" s="651"/>
      <c r="UUW4" s="651"/>
      <c r="UUX4" s="651"/>
      <c r="UUY4" s="651"/>
      <c r="UUZ4" s="651"/>
      <c r="UVA4" s="651"/>
      <c r="UVB4" s="651"/>
      <c r="UVC4" s="651"/>
      <c r="UVD4" s="651"/>
      <c r="UVE4" s="651"/>
      <c r="UVF4" s="651"/>
      <c r="UVG4" s="651"/>
      <c r="UVH4" s="651"/>
      <c r="UVI4" s="651"/>
      <c r="UVJ4" s="651"/>
      <c r="UVK4" s="651"/>
      <c r="UVL4" s="651"/>
      <c r="UVM4" s="651"/>
      <c r="UVN4" s="651"/>
      <c r="UVO4" s="651"/>
      <c r="UVP4" s="651"/>
      <c r="UVQ4" s="651"/>
      <c r="UVR4" s="651"/>
      <c r="UVS4" s="651"/>
      <c r="UVT4" s="651"/>
      <c r="UVU4" s="651"/>
      <c r="UVV4" s="651"/>
      <c r="UVW4" s="651"/>
      <c r="UVX4" s="651"/>
      <c r="UVY4" s="651"/>
      <c r="UVZ4" s="651"/>
      <c r="UWA4" s="651"/>
      <c r="UWB4" s="651"/>
      <c r="UWC4" s="651"/>
      <c r="UWD4" s="651"/>
      <c r="UWE4" s="651"/>
      <c r="UWF4" s="651"/>
      <c r="UWG4" s="651"/>
      <c r="UWH4" s="651"/>
      <c r="UWI4" s="651"/>
      <c r="UWJ4" s="651"/>
      <c r="UWK4" s="651"/>
      <c r="UWL4" s="651"/>
      <c r="UWM4" s="651"/>
      <c r="UWN4" s="651"/>
      <c r="UWO4" s="651"/>
      <c r="UWP4" s="651"/>
      <c r="UWQ4" s="651"/>
      <c r="UWR4" s="651"/>
      <c r="UWS4" s="651"/>
      <c r="UWT4" s="651"/>
      <c r="UWU4" s="651"/>
      <c r="UWV4" s="651"/>
      <c r="UWW4" s="651"/>
      <c r="UWX4" s="651"/>
      <c r="UWY4" s="651"/>
      <c r="UWZ4" s="651"/>
      <c r="UXA4" s="651"/>
      <c r="UXB4" s="651"/>
      <c r="UXC4" s="651"/>
      <c r="UXD4" s="651"/>
      <c r="UXE4" s="651"/>
      <c r="UXF4" s="651"/>
      <c r="UXG4" s="651"/>
      <c r="UXH4" s="651"/>
      <c r="UXI4" s="651"/>
      <c r="UXJ4" s="651"/>
      <c r="UXK4" s="651"/>
      <c r="UXL4" s="651"/>
      <c r="UXM4" s="651"/>
      <c r="UXN4" s="651"/>
      <c r="UXO4" s="651"/>
      <c r="UXP4" s="651"/>
      <c r="UXQ4" s="651"/>
      <c r="UXR4" s="651"/>
      <c r="UXS4" s="651"/>
      <c r="UXT4" s="651"/>
      <c r="UXU4" s="651"/>
      <c r="UXV4" s="651"/>
      <c r="UXW4" s="651"/>
      <c r="UXX4" s="651"/>
      <c r="UXY4" s="651"/>
      <c r="UXZ4" s="651"/>
      <c r="UYA4" s="651"/>
      <c r="UYB4" s="651"/>
      <c r="UYC4" s="651"/>
      <c r="UYD4" s="651"/>
      <c r="UYE4" s="651"/>
      <c r="UYF4" s="651"/>
      <c r="UYG4" s="651"/>
      <c r="UYH4" s="651"/>
      <c r="UYI4" s="651"/>
      <c r="UYJ4" s="651"/>
      <c r="UYK4" s="651"/>
      <c r="UYL4" s="651"/>
      <c r="UYM4" s="651"/>
      <c r="UYN4" s="651"/>
      <c r="UYO4" s="651"/>
      <c r="UYP4" s="651"/>
      <c r="UYQ4" s="651"/>
      <c r="UYR4" s="651"/>
      <c r="UYS4" s="651"/>
      <c r="UYT4" s="651"/>
      <c r="UYU4" s="651"/>
      <c r="UYV4" s="651"/>
      <c r="UYW4" s="651"/>
      <c r="UYX4" s="651"/>
      <c r="UYY4" s="651"/>
      <c r="UYZ4" s="651"/>
      <c r="UZA4" s="651"/>
      <c r="UZB4" s="651"/>
      <c r="UZC4" s="651"/>
      <c r="UZD4" s="651"/>
      <c r="UZE4" s="651"/>
      <c r="UZF4" s="651"/>
      <c r="UZG4" s="651"/>
      <c r="UZH4" s="651"/>
      <c r="UZI4" s="651"/>
      <c r="UZJ4" s="651"/>
      <c r="UZK4" s="651"/>
      <c r="UZL4" s="651"/>
      <c r="UZM4" s="651"/>
      <c r="UZN4" s="651"/>
      <c r="UZO4" s="651"/>
      <c r="UZP4" s="651"/>
      <c r="UZQ4" s="651"/>
      <c r="UZR4" s="651"/>
      <c r="UZS4" s="651"/>
      <c r="UZT4" s="651"/>
      <c r="UZU4" s="651"/>
      <c r="UZV4" s="651"/>
      <c r="UZW4" s="651"/>
      <c r="UZX4" s="651"/>
      <c r="UZY4" s="651"/>
      <c r="UZZ4" s="651"/>
      <c r="VAA4" s="651"/>
      <c r="VAB4" s="651"/>
      <c r="VAC4" s="651"/>
      <c r="VAD4" s="651"/>
      <c r="VAE4" s="651"/>
      <c r="VAF4" s="651"/>
      <c r="VAG4" s="651"/>
      <c r="VAH4" s="651"/>
      <c r="VAI4" s="651"/>
      <c r="VAJ4" s="651"/>
      <c r="VAK4" s="651"/>
      <c r="VAL4" s="651"/>
      <c r="VAM4" s="651"/>
      <c r="VAN4" s="651"/>
      <c r="VAO4" s="651"/>
      <c r="VAP4" s="651"/>
      <c r="VAQ4" s="651"/>
      <c r="VAR4" s="651"/>
      <c r="VAS4" s="651"/>
      <c r="VAT4" s="651"/>
      <c r="VAU4" s="651"/>
      <c r="VAV4" s="651"/>
      <c r="VAW4" s="651"/>
      <c r="VAX4" s="651"/>
      <c r="VAY4" s="651"/>
      <c r="VAZ4" s="651"/>
      <c r="VBA4" s="651"/>
      <c r="VBB4" s="651"/>
      <c r="VBC4" s="651"/>
      <c r="VBD4" s="651"/>
      <c r="VBE4" s="651"/>
      <c r="VBF4" s="651"/>
      <c r="VBG4" s="651"/>
      <c r="VBH4" s="651"/>
      <c r="VBI4" s="651"/>
      <c r="VBJ4" s="651"/>
      <c r="VBK4" s="651"/>
      <c r="VBL4" s="651"/>
      <c r="VBM4" s="651"/>
      <c r="VBN4" s="651"/>
      <c r="VBO4" s="651"/>
      <c r="VBP4" s="651"/>
      <c r="VBQ4" s="651"/>
      <c r="VBR4" s="651"/>
      <c r="VBS4" s="651"/>
      <c r="VBT4" s="651"/>
      <c r="VBU4" s="651"/>
      <c r="VBV4" s="651"/>
      <c r="VBW4" s="651"/>
      <c r="VBX4" s="651"/>
      <c r="VBY4" s="651"/>
      <c r="VBZ4" s="651"/>
      <c r="VCA4" s="651"/>
      <c r="VCB4" s="651"/>
      <c r="VCC4" s="651"/>
      <c r="VCD4" s="651"/>
      <c r="VCE4" s="651"/>
      <c r="VCF4" s="651"/>
      <c r="VCG4" s="651"/>
      <c r="VCH4" s="651"/>
      <c r="VCI4" s="651"/>
      <c r="VCJ4" s="651"/>
      <c r="VCK4" s="651"/>
      <c r="VCL4" s="651"/>
      <c r="VCM4" s="651"/>
      <c r="VCN4" s="651"/>
      <c r="VCO4" s="651"/>
      <c r="VCP4" s="651"/>
      <c r="VCQ4" s="651"/>
      <c r="VCR4" s="651"/>
      <c r="VCS4" s="651"/>
      <c r="VCT4" s="651"/>
      <c r="VCU4" s="651"/>
      <c r="VCV4" s="651"/>
      <c r="VCW4" s="651"/>
      <c r="VCX4" s="651"/>
      <c r="VCY4" s="651"/>
      <c r="VCZ4" s="651"/>
      <c r="VDA4" s="651"/>
      <c r="VDB4" s="651"/>
      <c r="VDC4" s="651"/>
      <c r="VDD4" s="651"/>
      <c r="VDE4" s="651"/>
      <c r="VDF4" s="651"/>
      <c r="VDG4" s="651"/>
      <c r="VDH4" s="651"/>
      <c r="VDI4" s="651"/>
      <c r="VDJ4" s="651"/>
      <c r="VDK4" s="651"/>
      <c r="VDL4" s="651"/>
      <c r="VDM4" s="651"/>
      <c r="VDN4" s="651"/>
      <c r="VDO4" s="651"/>
      <c r="VDP4" s="651"/>
      <c r="VDQ4" s="651"/>
      <c r="VDR4" s="651"/>
      <c r="VDS4" s="651"/>
      <c r="VDT4" s="651"/>
      <c r="VDU4" s="651"/>
      <c r="VDV4" s="651"/>
      <c r="VDW4" s="651"/>
      <c r="VDX4" s="651"/>
      <c r="VDY4" s="651"/>
      <c r="VDZ4" s="651"/>
      <c r="VEA4" s="651"/>
      <c r="VEB4" s="651"/>
      <c r="VEC4" s="651"/>
      <c r="VED4" s="651"/>
      <c r="VEE4" s="651"/>
      <c r="VEF4" s="651"/>
      <c r="VEG4" s="651"/>
      <c r="VEH4" s="651"/>
      <c r="VEI4" s="651"/>
      <c r="VEJ4" s="651"/>
      <c r="VEK4" s="651"/>
      <c r="VEL4" s="651"/>
      <c r="VEM4" s="651"/>
      <c r="VEN4" s="651"/>
      <c r="VEO4" s="651"/>
      <c r="VEP4" s="651"/>
      <c r="VEQ4" s="651"/>
      <c r="VER4" s="651"/>
      <c r="VES4" s="651"/>
      <c r="VET4" s="651"/>
      <c r="VEU4" s="651"/>
      <c r="VEV4" s="651"/>
      <c r="VEW4" s="651"/>
      <c r="VEX4" s="651"/>
      <c r="VEY4" s="651"/>
      <c r="VEZ4" s="651"/>
      <c r="VFA4" s="651"/>
      <c r="VFB4" s="651"/>
      <c r="VFC4" s="651"/>
      <c r="VFD4" s="651"/>
      <c r="VFE4" s="651"/>
      <c r="VFF4" s="651"/>
      <c r="VFG4" s="651"/>
      <c r="VFH4" s="651"/>
      <c r="VFI4" s="651"/>
      <c r="VFJ4" s="651"/>
      <c r="VFK4" s="651"/>
      <c r="VFL4" s="651"/>
      <c r="VFM4" s="651"/>
      <c r="VFN4" s="651"/>
      <c r="VFO4" s="651"/>
      <c r="VFP4" s="651"/>
      <c r="VFQ4" s="651"/>
      <c r="VFR4" s="651"/>
      <c r="VFS4" s="651"/>
      <c r="VFT4" s="651"/>
      <c r="VFU4" s="651"/>
      <c r="VFV4" s="651"/>
      <c r="VFW4" s="651"/>
      <c r="VFX4" s="651"/>
      <c r="VFY4" s="651"/>
      <c r="VFZ4" s="651"/>
      <c r="VGA4" s="651"/>
      <c r="VGB4" s="651"/>
      <c r="VGC4" s="651"/>
      <c r="VGD4" s="651"/>
      <c r="VGE4" s="651"/>
      <c r="VGF4" s="651"/>
      <c r="VGG4" s="651"/>
      <c r="VGH4" s="651"/>
      <c r="VGI4" s="651"/>
      <c r="VGJ4" s="651"/>
      <c r="VGK4" s="651"/>
      <c r="VGL4" s="651"/>
      <c r="VGM4" s="651"/>
      <c r="VGN4" s="651"/>
      <c r="VGO4" s="651"/>
      <c r="VGP4" s="651"/>
      <c r="VGQ4" s="651"/>
      <c r="VGR4" s="651"/>
      <c r="VGS4" s="651"/>
      <c r="VGT4" s="651"/>
      <c r="VGU4" s="651"/>
      <c r="VGV4" s="651"/>
      <c r="VGW4" s="651"/>
      <c r="VGX4" s="651"/>
      <c r="VGY4" s="651"/>
      <c r="VGZ4" s="651"/>
      <c r="VHA4" s="651"/>
      <c r="VHB4" s="651"/>
      <c r="VHC4" s="651"/>
      <c r="VHD4" s="651"/>
      <c r="VHE4" s="651"/>
      <c r="VHF4" s="651"/>
      <c r="VHG4" s="651"/>
      <c r="VHH4" s="651"/>
      <c r="VHI4" s="651"/>
      <c r="VHJ4" s="651"/>
      <c r="VHK4" s="651"/>
      <c r="VHL4" s="651"/>
      <c r="VHM4" s="651"/>
      <c r="VHN4" s="651"/>
      <c r="VHO4" s="651"/>
      <c r="VHP4" s="651"/>
      <c r="VHQ4" s="651"/>
      <c r="VHR4" s="651"/>
      <c r="VHS4" s="651"/>
      <c r="VHT4" s="651"/>
      <c r="VHU4" s="651"/>
      <c r="VHV4" s="651"/>
      <c r="VHW4" s="651"/>
      <c r="VHX4" s="651"/>
      <c r="VHY4" s="651"/>
      <c r="VHZ4" s="651"/>
      <c r="VIA4" s="651"/>
      <c r="VIB4" s="651"/>
      <c r="VIC4" s="651"/>
      <c r="VID4" s="651"/>
      <c r="VIE4" s="651"/>
      <c r="VIF4" s="651"/>
      <c r="VIG4" s="651"/>
      <c r="VIH4" s="651"/>
      <c r="VII4" s="651"/>
      <c r="VIJ4" s="651"/>
      <c r="VIK4" s="651"/>
      <c r="VIL4" s="651"/>
      <c r="VIM4" s="651"/>
      <c r="VIN4" s="651"/>
      <c r="VIO4" s="651"/>
      <c r="VIP4" s="651"/>
      <c r="VIQ4" s="651"/>
      <c r="VIR4" s="651"/>
      <c r="VIS4" s="651"/>
      <c r="VIT4" s="651"/>
      <c r="VIU4" s="651"/>
      <c r="VIV4" s="651"/>
      <c r="VIW4" s="651"/>
      <c r="VIX4" s="651"/>
      <c r="VIY4" s="651"/>
      <c r="VIZ4" s="651"/>
      <c r="VJA4" s="651"/>
      <c r="VJB4" s="651"/>
      <c r="VJC4" s="651"/>
      <c r="VJD4" s="651"/>
      <c r="VJE4" s="651"/>
      <c r="VJF4" s="651"/>
      <c r="VJG4" s="651"/>
      <c r="VJH4" s="651"/>
      <c r="VJI4" s="651"/>
      <c r="VJJ4" s="651"/>
      <c r="VJK4" s="651"/>
      <c r="VJL4" s="651"/>
      <c r="VJM4" s="651"/>
      <c r="VJN4" s="651"/>
      <c r="VJO4" s="651"/>
      <c r="VJP4" s="651"/>
      <c r="VJQ4" s="651"/>
      <c r="VJR4" s="651"/>
      <c r="VJS4" s="651"/>
      <c r="VJT4" s="651"/>
      <c r="VJU4" s="651"/>
      <c r="VJV4" s="651"/>
      <c r="VJW4" s="651"/>
      <c r="VJX4" s="651"/>
      <c r="VJY4" s="651"/>
      <c r="VJZ4" s="651"/>
      <c r="VKA4" s="651"/>
      <c r="VKB4" s="651"/>
      <c r="VKC4" s="651"/>
      <c r="VKD4" s="651"/>
      <c r="VKE4" s="651"/>
      <c r="VKF4" s="651"/>
      <c r="VKG4" s="651"/>
      <c r="VKH4" s="651"/>
      <c r="VKI4" s="651"/>
      <c r="VKJ4" s="651"/>
      <c r="VKK4" s="651"/>
      <c r="VKL4" s="651"/>
      <c r="VKM4" s="651"/>
      <c r="VKN4" s="651"/>
      <c r="VKO4" s="651"/>
      <c r="VKP4" s="651"/>
      <c r="VKQ4" s="651"/>
      <c r="VKR4" s="651"/>
      <c r="VKS4" s="651"/>
      <c r="VKT4" s="651"/>
      <c r="VKU4" s="651"/>
      <c r="VKV4" s="651"/>
      <c r="VKW4" s="651"/>
      <c r="VKX4" s="651"/>
      <c r="VKY4" s="651"/>
      <c r="VKZ4" s="651"/>
      <c r="VLA4" s="651"/>
      <c r="VLB4" s="651"/>
      <c r="VLC4" s="651"/>
      <c r="VLD4" s="651"/>
      <c r="VLE4" s="651"/>
      <c r="VLF4" s="651"/>
      <c r="VLG4" s="651"/>
      <c r="VLH4" s="651"/>
      <c r="VLI4" s="651"/>
      <c r="VLJ4" s="651"/>
      <c r="VLK4" s="651"/>
      <c r="VLL4" s="651"/>
      <c r="VLM4" s="651"/>
      <c r="VLN4" s="651"/>
      <c r="VLO4" s="651"/>
      <c r="VLP4" s="651"/>
      <c r="VLQ4" s="651"/>
      <c r="VLR4" s="651"/>
      <c r="VLS4" s="651"/>
      <c r="VLT4" s="651"/>
      <c r="VLU4" s="651"/>
      <c r="VLV4" s="651"/>
      <c r="VLW4" s="651"/>
      <c r="VLX4" s="651"/>
      <c r="VLY4" s="651"/>
      <c r="VLZ4" s="651"/>
      <c r="VMA4" s="651"/>
      <c r="VMB4" s="651"/>
      <c r="VMC4" s="651"/>
      <c r="VMD4" s="651"/>
      <c r="VME4" s="651"/>
      <c r="VMF4" s="651"/>
      <c r="VMG4" s="651"/>
      <c r="VMH4" s="651"/>
      <c r="VMI4" s="651"/>
      <c r="VMJ4" s="651"/>
      <c r="VMK4" s="651"/>
      <c r="VML4" s="651"/>
      <c r="VMM4" s="651"/>
      <c r="VMN4" s="651"/>
      <c r="VMO4" s="651"/>
      <c r="VMP4" s="651"/>
      <c r="VMQ4" s="651"/>
      <c r="VMR4" s="651"/>
      <c r="VMS4" s="651"/>
      <c r="VMT4" s="651"/>
      <c r="VMU4" s="651"/>
      <c r="VMV4" s="651"/>
      <c r="VMW4" s="651"/>
      <c r="VMX4" s="651"/>
      <c r="VMY4" s="651"/>
      <c r="VMZ4" s="651"/>
      <c r="VNA4" s="651"/>
      <c r="VNB4" s="651"/>
      <c r="VNC4" s="651"/>
      <c r="VND4" s="651"/>
      <c r="VNE4" s="651"/>
      <c r="VNF4" s="651"/>
      <c r="VNG4" s="651"/>
      <c r="VNH4" s="651"/>
      <c r="VNI4" s="651"/>
      <c r="VNJ4" s="651"/>
      <c r="VNK4" s="651"/>
      <c r="VNL4" s="651"/>
      <c r="VNM4" s="651"/>
      <c r="VNN4" s="651"/>
      <c r="VNO4" s="651"/>
      <c r="VNP4" s="651"/>
      <c r="VNQ4" s="651"/>
      <c r="VNR4" s="651"/>
      <c r="VNS4" s="651"/>
      <c r="VNT4" s="651"/>
      <c r="VNU4" s="651"/>
      <c r="VNV4" s="651"/>
      <c r="VNW4" s="651"/>
      <c r="VNX4" s="651"/>
      <c r="VNY4" s="651"/>
      <c r="VNZ4" s="651"/>
      <c r="VOA4" s="651"/>
      <c r="VOB4" s="651"/>
      <c r="VOC4" s="651"/>
      <c r="VOD4" s="651"/>
      <c r="VOE4" s="651"/>
      <c r="VOF4" s="651"/>
      <c r="VOG4" s="651"/>
      <c r="VOH4" s="651"/>
      <c r="VOI4" s="651"/>
      <c r="VOJ4" s="651"/>
      <c r="VOK4" s="651"/>
      <c r="VOL4" s="651"/>
      <c r="VOM4" s="651"/>
      <c r="VON4" s="651"/>
      <c r="VOO4" s="651"/>
      <c r="VOP4" s="651"/>
      <c r="VOQ4" s="651"/>
      <c r="VOR4" s="651"/>
      <c r="VOS4" s="651"/>
      <c r="VOT4" s="651"/>
      <c r="VOU4" s="651"/>
      <c r="VOV4" s="651"/>
      <c r="VOW4" s="651"/>
      <c r="VOX4" s="651"/>
      <c r="VOY4" s="651"/>
      <c r="VOZ4" s="651"/>
      <c r="VPA4" s="651"/>
      <c r="VPB4" s="651"/>
      <c r="VPC4" s="651"/>
      <c r="VPD4" s="651"/>
      <c r="VPE4" s="651"/>
      <c r="VPF4" s="651"/>
      <c r="VPG4" s="651"/>
      <c r="VPH4" s="651"/>
      <c r="VPI4" s="651"/>
      <c r="VPJ4" s="651"/>
      <c r="VPK4" s="651"/>
      <c r="VPL4" s="651"/>
      <c r="VPM4" s="651"/>
      <c r="VPN4" s="651"/>
      <c r="VPO4" s="651"/>
      <c r="VPP4" s="651"/>
      <c r="VPQ4" s="651"/>
      <c r="VPR4" s="651"/>
      <c r="VPS4" s="651"/>
      <c r="VPT4" s="651"/>
      <c r="VPU4" s="651"/>
      <c r="VPV4" s="651"/>
      <c r="VPW4" s="651"/>
      <c r="VPX4" s="651"/>
      <c r="VPY4" s="651"/>
      <c r="VPZ4" s="651"/>
      <c r="VQA4" s="651"/>
      <c r="VQB4" s="651"/>
      <c r="VQC4" s="651"/>
      <c r="VQD4" s="651"/>
      <c r="VQE4" s="651"/>
      <c r="VQF4" s="651"/>
      <c r="VQG4" s="651"/>
      <c r="VQH4" s="651"/>
      <c r="VQI4" s="651"/>
      <c r="VQJ4" s="651"/>
      <c r="VQK4" s="651"/>
      <c r="VQL4" s="651"/>
      <c r="VQM4" s="651"/>
      <c r="VQN4" s="651"/>
      <c r="VQO4" s="651"/>
      <c r="VQP4" s="651"/>
      <c r="VQQ4" s="651"/>
      <c r="VQR4" s="651"/>
      <c r="VQS4" s="651"/>
      <c r="VQT4" s="651"/>
      <c r="VQU4" s="651"/>
      <c r="VQV4" s="651"/>
      <c r="VQW4" s="651"/>
      <c r="VQX4" s="651"/>
      <c r="VQY4" s="651"/>
      <c r="VQZ4" s="651"/>
      <c r="VRA4" s="651"/>
      <c r="VRB4" s="651"/>
      <c r="VRC4" s="651"/>
      <c r="VRD4" s="651"/>
      <c r="VRE4" s="651"/>
      <c r="VRF4" s="651"/>
      <c r="VRG4" s="651"/>
      <c r="VRH4" s="651"/>
      <c r="VRI4" s="651"/>
      <c r="VRJ4" s="651"/>
      <c r="VRK4" s="651"/>
      <c r="VRL4" s="651"/>
      <c r="VRM4" s="651"/>
      <c r="VRN4" s="651"/>
      <c r="VRO4" s="651"/>
      <c r="VRP4" s="651"/>
      <c r="VRQ4" s="651"/>
      <c r="VRR4" s="651"/>
      <c r="VRS4" s="651"/>
      <c r="VRT4" s="651"/>
      <c r="VRU4" s="651"/>
      <c r="VRV4" s="651"/>
      <c r="VRW4" s="651"/>
      <c r="VRX4" s="651"/>
      <c r="VRY4" s="651"/>
      <c r="VRZ4" s="651"/>
      <c r="VSA4" s="651"/>
      <c r="VSB4" s="651"/>
      <c r="VSC4" s="651"/>
      <c r="VSD4" s="651"/>
      <c r="VSE4" s="651"/>
      <c r="VSF4" s="651"/>
      <c r="VSG4" s="651"/>
      <c r="VSH4" s="651"/>
      <c r="VSI4" s="651"/>
      <c r="VSJ4" s="651"/>
      <c r="VSK4" s="651"/>
      <c r="VSL4" s="651"/>
      <c r="VSM4" s="651"/>
      <c r="VSN4" s="651"/>
      <c r="VSO4" s="651"/>
      <c r="VSP4" s="651"/>
      <c r="VSQ4" s="651"/>
      <c r="VSR4" s="651"/>
      <c r="VSS4" s="651"/>
      <c r="VST4" s="651"/>
      <c r="VSU4" s="651"/>
      <c r="VSV4" s="651"/>
      <c r="VSW4" s="651"/>
      <c r="VSX4" s="651"/>
      <c r="VSY4" s="651"/>
      <c r="VSZ4" s="651"/>
      <c r="VTA4" s="651"/>
      <c r="VTB4" s="651"/>
      <c r="VTC4" s="651"/>
      <c r="VTD4" s="651"/>
      <c r="VTE4" s="651"/>
      <c r="VTF4" s="651"/>
      <c r="VTG4" s="651"/>
      <c r="VTH4" s="651"/>
      <c r="VTI4" s="651"/>
      <c r="VTJ4" s="651"/>
      <c r="VTK4" s="651"/>
      <c r="VTL4" s="651"/>
      <c r="VTM4" s="651"/>
      <c r="VTN4" s="651"/>
      <c r="VTO4" s="651"/>
      <c r="VTP4" s="651"/>
      <c r="VTQ4" s="651"/>
      <c r="VTR4" s="651"/>
      <c r="VTS4" s="651"/>
      <c r="VTT4" s="651"/>
      <c r="VTU4" s="651"/>
      <c r="VTV4" s="651"/>
      <c r="VTW4" s="651"/>
      <c r="VTX4" s="651"/>
      <c r="VTY4" s="651"/>
      <c r="VTZ4" s="651"/>
      <c r="VUA4" s="651"/>
      <c r="VUB4" s="651"/>
      <c r="VUC4" s="651"/>
      <c r="VUD4" s="651"/>
      <c r="VUE4" s="651"/>
      <c r="VUF4" s="651"/>
      <c r="VUG4" s="651"/>
      <c r="VUH4" s="651"/>
      <c r="VUI4" s="651"/>
      <c r="VUJ4" s="651"/>
      <c r="VUK4" s="651"/>
      <c r="VUL4" s="651"/>
      <c r="VUM4" s="651"/>
      <c r="VUN4" s="651"/>
      <c r="VUO4" s="651"/>
      <c r="VUP4" s="651"/>
      <c r="VUQ4" s="651"/>
      <c r="VUR4" s="651"/>
      <c r="VUS4" s="651"/>
      <c r="VUT4" s="651"/>
      <c r="VUU4" s="651"/>
      <c r="VUV4" s="651"/>
      <c r="VUW4" s="651"/>
      <c r="VUX4" s="651"/>
      <c r="VUY4" s="651"/>
      <c r="VUZ4" s="651"/>
      <c r="VVA4" s="651"/>
      <c r="VVB4" s="651"/>
      <c r="VVC4" s="651"/>
      <c r="VVD4" s="651"/>
      <c r="VVE4" s="651"/>
      <c r="VVF4" s="651"/>
      <c r="VVG4" s="651"/>
      <c r="VVH4" s="651"/>
      <c r="VVI4" s="651"/>
      <c r="VVJ4" s="651"/>
      <c r="VVK4" s="651"/>
      <c r="VVL4" s="651"/>
      <c r="VVM4" s="651"/>
      <c r="VVN4" s="651"/>
      <c r="VVO4" s="651"/>
      <c r="VVP4" s="651"/>
      <c r="VVQ4" s="651"/>
      <c r="VVR4" s="651"/>
      <c r="VVS4" s="651"/>
      <c r="VVT4" s="651"/>
      <c r="VVU4" s="651"/>
      <c r="VVV4" s="651"/>
      <c r="VVW4" s="651"/>
      <c r="VVX4" s="651"/>
      <c r="VVY4" s="651"/>
      <c r="VVZ4" s="651"/>
      <c r="VWA4" s="651"/>
      <c r="VWB4" s="651"/>
      <c r="VWC4" s="651"/>
      <c r="VWD4" s="651"/>
      <c r="VWE4" s="651"/>
      <c r="VWF4" s="651"/>
      <c r="VWG4" s="651"/>
      <c r="VWH4" s="651"/>
      <c r="VWI4" s="651"/>
      <c r="VWJ4" s="651"/>
      <c r="VWK4" s="651"/>
      <c r="VWL4" s="651"/>
      <c r="VWM4" s="651"/>
      <c r="VWN4" s="651"/>
      <c r="VWO4" s="651"/>
      <c r="VWP4" s="651"/>
      <c r="VWQ4" s="651"/>
      <c r="VWR4" s="651"/>
      <c r="VWS4" s="651"/>
      <c r="VWT4" s="651"/>
      <c r="VWU4" s="651"/>
      <c r="VWV4" s="651"/>
      <c r="VWW4" s="651"/>
      <c r="VWX4" s="651"/>
      <c r="VWY4" s="651"/>
      <c r="VWZ4" s="651"/>
      <c r="VXA4" s="651"/>
      <c r="VXB4" s="651"/>
      <c r="VXC4" s="651"/>
      <c r="VXD4" s="651"/>
      <c r="VXE4" s="651"/>
      <c r="VXF4" s="651"/>
      <c r="VXG4" s="651"/>
      <c r="VXH4" s="651"/>
      <c r="VXI4" s="651"/>
      <c r="VXJ4" s="651"/>
      <c r="VXK4" s="651"/>
      <c r="VXL4" s="651"/>
      <c r="VXM4" s="651"/>
      <c r="VXN4" s="651"/>
      <c r="VXO4" s="651"/>
      <c r="VXP4" s="651"/>
      <c r="VXQ4" s="651"/>
      <c r="VXR4" s="651"/>
      <c r="VXS4" s="651"/>
      <c r="VXT4" s="651"/>
      <c r="VXU4" s="651"/>
      <c r="VXV4" s="651"/>
      <c r="VXW4" s="651"/>
      <c r="VXX4" s="651"/>
      <c r="VXY4" s="651"/>
      <c r="VXZ4" s="651"/>
      <c r="VYA4" s="651"/>
      <c r="VYB4" s="651"/>
      <c r="VYC4" s="651"/>
      <c r="VYD4" s="651"/>
      <c r="VYE4" s="651"/>
      <c r="VYF4" s="651"/>
      <c r="VYG4" s="651"/>
      <c r="VYH4" s="651"/>
      <c r="VYI4" s="651"/>
      <c r="VYJ4" s="651"/>
      <c r="VYK4" s="651"/>
      <c r="VYL4" s="651"/>
      <c r="VYM4" s="651"/>
      <c r="VYN4" s="651"/>
      <c r="VYO4" s="651"/>
      <c r="VYP4" s="651"/>
      <c r="VYQ4" s="651"/>
      <c r="VYR4" s="651"/>
      <c r="VYS4" s="651"/>
      <c r="VYT4" s="651"/>
      <c r="VYU4" s="651"/>
      <c r="VYV4" s="651"/>
      <c r="VYW4" s="651"/>
      <c r="VYX4" s="651"/>
      <c r="VYY4" s="651"/>
      <c r="VYZ4" s="651"/>
      <c r="VZA4" s="651"/>
      <c r="VZB4" s="651"/>
      <c r="VZC4" s="651"/>
      <c r="VZD4" s="651"/>
      <c r="VZE4" s="651"/>
      <c r="VZF4" s="651"/>
      <c r="VZG4" s="651"/>
      <c r="VZH4" s="651"/>
      <c r="VZI4" s="651"/>
      <c r="VZJ4" s="651"/>
      <c r="VZK4" s="651"/>
      <c r="VZL4" s="651"/>
      <c r="VZM4" s="651"/>
      <c r="VZN4" s="651"/>
      <c r="VZO4" s="651"/>
      <c r="VZP4" s="651"/>
      <c r="VZQ4" s="651"/>
      <c r="VZR4" s="651"/>
      <c r="VZS4" s="651"/>
      <c r="VZT4" s="651"/>
      <c r="VZU4" s="651"/>
      <c r="VZV4" s="651"/>
      <c r="VZW4" s="651"/>
      <c r="VZX4" s="651"/>
      <c r="VZY4" s="651"/>
      <c r="VZZ4" s="651"/>
      <c r="WAA4" s="651"/>
      <c r="WAB4" s="651"/>
      <c r="WAC4" s="651"/>
      <c r="WAD4" s="651"/>
      <c r="WAE4" s="651"/>
      <c r="WAF4" s="651"/>
      <c r="WAG4" s="651"/>
      <c r="WAH4" s="651"/>
      <c r="WAI4" s="651"/>
      <c r="WAJ4" s="651"/>
      <c r="WAK4" s="651"/>
      <c r="WAL4" s="651"/>
      <c r="WAM4" s="651"/>
      <c r="WAN4" s="651"/>
      <c r="WAO4" s="651"/>
      <c r="WAP4" s="651"/>
      <c r="WAQ4" s="651"/>
      <c r="WAR4" s="651"/>
      <c r="WAS4" s="651"/>
      <c r="WAT4" s="651"/>
      <c r="WAU4" s="651"/>
      <c r="WAV4" s="651"/>
      <c r="WAW4" s="651"/>
      <c r="WAX4" s="651"/>
      <c r="WAY4" s="651"/>
      <c r="WAZ4" s="651"/>
      <c r="WBA4" s="651"/>
      <c r="WBB4" s="651"/>
      <c r="WBC4" s="651"/>
      <c r="WBD4" s="651"/>
      <c r="WBE4" s="651"/>
      <c r="WBF4" s="651"/>
      <c r="WBG4" s="651"/>
      <c r="WBH4" s="651"/>
      <c r="WBI4" s="651"/>
      <c r="WBJ4" s="651"/>
      <c r="WBK4" s="651"/>
      <c r="WBL4" s="651"/>
      <c r="WBM4" s="651"/>
      <c r="WBN4" s="651"/>
      <c r="WBO4" s="651"/>
      <c r="WBP4" s="651"/>
      <c r="WBQ4" s="651"/>
      <c r="WBR4" s="651"/>
      <c r="WBS4" s="651"/>
      <c r="WBT4" s="651"/>
      <c r="WBU4" s="651"/>
      <c r="WBV4" s="651"/>
      <c r="WBW4" s="651"/>
      <c r="WBX4" s="651"/>
      <c r="WBY4" s="651"/>
      <c r="WBZ4" s="651"/>
      <c r="WCA4" s="651"/>
      <c r="WCB4" s="651"/>
      <c r="WCC4" s="651"/>
      <c r="WCD4" s="651"/>
      <c r="WCE4" s="651"/>
      <c r="WCF4" s="651"/>
      <c r="WCG4" s="651"/>
      <c r="WCH4" s="651"/>
      <c r="WCI4" s="651"/>
      <c r="WCJ4" s="651"/>
      <c r="WCK4" s="651"/>
      <c r="WCL4" s="651"/>
      <c r="WCM4" s="651"/>
      <c r="WCN4" s="651"/>
      <c r="WCO4" s="651"/>
      <c r="WCP4" s="651"/>
      <c r="WCQ4" s="651"/>
      <c r="WCR4" s="651"/>
      <c r="WCS4" s="651"/>
      <c r="WCT4" s="651"/>
      <c r="WCU4" s="651"/>
      <c r="WCV4" s="651"/>
      <c r="WCW4" s="651"/>
      <c r="WCX4" s="651"/>
      <c r="WCY4" s="651"/>
      <c r="WCZ4" s="651"/>
      <c r="WDA4" s="651"/>
      <c r="WDB4" s="651"/>
      <c r="WDC4" s="651"/>
      <c r="WDD4" s="651"/>
      <c r="WDE4" s="651"/>
      <c r="WDF4" s="651"/>
      <c r="WDG4" s="651"/>
      <c r="WDH4" s="651"/>
      <c r="WDI4" s="651"/>
      <c r="WDJ4" s="651"/>
      <c r="WDK4" s="651"/>
      <c r="WDL4" s="651"/>
      <c r="WDM4" s="651"/>
      <c r="WDN4" s="651"/>
      <c r="WDO4" s="651"/>
      <c r="WDP4" s="651"/>
      <c r="WDQ4" s="651"/>
      <c r="WDR4" s="651"/>
      <c r="WDS4" s="651"/>
      <c r="WDT4" s="651"/>
      <c r="WDU4" s="651"/>
      <c r="WDV4" s="651"/>
      <c r="WDW4" s="651"/>
      <c r="WDX4" s="651"/>
      <c r="WDY4" s="651"/>
      <c r="WDZ4" s="651"/>
      <c r="WEA4" s="651"/>
      <c r="WEB4" s="651"/>
      <c r="WEC4" s="651"/>
      <c r="WED4" s="651"/>
      <c r="WEE4" s="651"/>
      <c r="WEF4" s="651"/>
      <c r="WEG4" s="651"/>
      <c r="WEH4" s="651"/>
      <c r="WEI4" s="651"/>
      <c r="WEJ4" s="651"/>
      <c r="WEK4" s="651"/>
      <c r="WEL4" s="651"/>
      <c r="WEM4" s="651"/>
      <c r="WEN4" s="651"/>
      <c r="WEO4" s="651"/>
      <c r="WEP4" s="651"/>
      <c r="WEQ4" s="651"/>
      <c r="WER4" s="651"/>
      <c r="WES4" s="651"/>
      <c r="WET4" s="651"/>
      <c r="WEU4" s="651"/>
      <c r="WEV4" s="651"/>
      <c r="WEW4" s="651"/>
      <c r="WEX4" s="651"/>
      <c r="WEY4" s="651"/>
      <c r="WEZ4" s="651"/>
      <c r="WFA4" s="651"/>
      <c r="WFB4" s="651"/>
      <c r="WFC4" s="651"/>
      <c r="WFD4" s="651"/>
      <c r="WFE4" s="651"/>
      <c r="WFF4" s="651"/>
      <c r="WFG4" s="651"/>
      <c r="WFH4" s="651"/>
      <c r="WFI4" s="651"/>
      <c r="WFJ4" s="651"/>
      <c r="WFK4" s="651"/>
      <c r="WFL4" s="651"/>
      <c r="WFM4" s="651"/>
      <c r="WFN4" s="651"/>
      <c r="WFO4" s="651"/>
      <c r="WFP4" s="651"/>
      <c r="WFQ4" s="651"/>
      <c r="WFR4" s="651"/>
      <c r="WFS4" s="651"/>
      <c r="WFT4" s="651"/>
      <c r="WFU4" s="651"/>
      <c r="WFV4" s="651"/>
      <c r="WFW4" s="651"/>
      <c r="WFX4" s="651"/>
      <c r="WFY4" s="651"/>
      <c r="WFZ4" s="651"/>
      <c r="WGA4" s="651"/>
      <c r="WGB4" s="651"/>
      <c r="WGC4" s="651"/>
      <c r="WGD4" s="651"/>
      <c r="WGE4" s="651"/>
      <c r="WGF4" s="651"/>
      <c r="WGG4" s="651"/>
      <c r="WGH4" s="651"/>
      <c r="WGI4" s="651"/>
      <c r="WGJ4" s="651"/>
      <c r="WGK4" s="651"/>
      <c r="WGL4" s="651"/>
      <c r="WGM4" s="651"/>
      <c r="WGN4" s="651"/>
      <c r="WGO4" s="651"/>
      <c r="WGP4" s="651"/>
      <c r="WGQ4" s="651"/>
      <c r="WGR4" s="651"/>
      <c r="WGS4" s="651"/>
      <c r="WGT4" s="651"/>
      <c r="WGU4" s="651"/>
      <c r="WGV4" s="651"/>
      <c r="WGW4" s="651"/>
      <c r="WGX4" s="651"/>
      <c r="WGY4" s="651"/>
      <c r="WGZ4" s="651"/>
      <c r="WHA4" s="651"/>
      <c r="WHB4" s="651"/>
      <c r="WHC4" s="651"/>
      <c r="WHD4" s="651"/>
      <c r="WHE4" s="651"/>
      <c r="WHF4" s="651"/>
      <c r="WHG4" s="651"/>
      <c r="WHH4" s="651"/>
      <c r="WHI4" s="651"/>
      <c r="WHJ4" s="651"/>
      <c r="WHK4" s="651"/>
      <c r="WHL4" s="651"/>
      <c r="WHM4" s="651"/>
      <c r="WHN4" s="651"/>
      <c r="WHO4" s="651"/>
      <c r="WHP4" s="651"/>
      <c r="WHQ4" s="651"/>
      <c r="WHR4" s="651"/>
      <c r="WHS4" s="651"/>
      <c r="WHT4" s="651"/>
      <c r="WHU4" s="651"/>
      <c r="WHV4" s="651"/>
      <c r="WHW4" s="651"/>
      <c r="WHX4" s="651"/>
      <c r="WHY4" s="651"/>
      <c r="WHZ4" s="651"/>
      <c r="WIA4" s="651"/>
      <c r="WIB4" s="651"/>
      <c r="WIC4" s="651"/>
      <c r="WID4" s="651"/>
      <c r="WIE4" s="651"/>
      <c r="WIF4" s="651"/>
      <c r="WIG4" s="651"/>
      <c r="WIH4" s="651"/>
      <c r="WII4" s="651"/>
      <c r="WIJ4" s="651"/>
      <c r="WIK4" s="651"/>
      <c r="WIL4" s="651"/>
      <c r="WIM4" s="651"/>
      <c r="WIN4" s="651"/>
      <c r="WIO4" s="651"/>
      <c r="WIP4" s="651"/>
      <c r="WIQ4" s="651"/>
      <c r="WIR4" s="651"/>
      <c r="WIS4" s="651"/>
      <c r="WIT4" s="651"/>
      <c r="WIU4" s="651"/>
      <c r="WIV4" s="651"/>
      <c r="WIW4" s="651"/>
      <c r="WIX4" s="651"/>
      <c r="WIY4" s="651"/>
      <c r="WIZ4" s="651"/>
      <c r="WJA4" s="651"/>
      <c r="WJB4" s="651"/>
      <c r="WJC4" s="651"/>
      <c r="WJD4" s="651"/>
      <c r="WJE4" s="651"/>
      <c r="WJF4" s="651"/>
      <c r="WJG4" s="651"/>
      <c r="WJH4" s="651"/>
      <c r="WJI4" s="651"/>
      <c r="WJJ4" s="651"/>
      <c r="WJK4" s="651"/>
      <c r="WJL4" s="651"/>
      <c r="WJM4" s="651"/>
      <c r="WJN4" s="651"/>
      <c r="WJO4" s="651"/>
      <c r="WJP4" s="651"/>
      <c r="WJQ4" s="651"/>
      <c r="WJR4" s="651"/>
      <c r="WJS4" s="651"/>
      <c r="WJT4" s="651"/>
      <c r="WJU4" s="651"/>
      <c r="WJV4" s="651"/>
      <c r="WJW4" s="651"/>
      <c r="WJX4" s="651"/>
      <c r="WJY4" s="651"/>
      <c r="WJZ4" s="651"/>
      <c r="WKA4" s="651"/>
      <c r="WKB4" s="651"/>
      <c r="WKC4" s="651"/>
      <c r="WKD4" s="651"/>
      <c r="WKE4" s="651"/>
      <c r="WKF4" s="651"/>
      <c r="WKG4" s="651"/>
      <c r="WKH4" s="651"/>
      <c r="WKI4" s="651"/>
      <c r="WKJ4" s="651"/>
      <c r="WKK4" s="651"/>
      <c r="WKL4" s="651"/>
      <c r="WKM4" s="651"/>
      <c r="WKN4" s="651"/>
      <c r="WKO4" s="651"/>
      <c r="WKP4" s="651"/>
      <c r="WKQ4" s="651"/>
      <c r="WKR4" s="651"/>
      <c r="WKS4" s="651"/>
      <c r="WKT4" s="651"/>
      <c r="WKU4" s="651"/>
      <c r="WKV4" s="651"/>
      <c r="WKW4" s="651"/>
      <c r="WKX4" s="651"/>
      <c r="WKY4" s="651"/>
      <c r="WKZ4" s="651"/>
      <c r="WLA4" s="651"/>
      <c r="WLB4" s="651"/>
      <c r="WLC4" s="651"/>
      <c r="WLD4" s="651"/>
      <c r="WLE4" s="651"/>
      <c r="WLF4" s="651"/>
      <c r="WLG4" s="651"/>
      <c r="WLH4" s="651"/>
      <c r="WLI4" s="651"/>
      <c r="WLJ4" s="651"/>
      <c r="WLK4" s="651"/>
      <c r="WLL4" s="651"/>
      <c r="WLM4" s="651"/>
      <c r="WLN4" s="651"/>
      <c r="WLO4" s="651"/>
      <c r="WLP4" s="651"/>
      <c r="WLQ4" s="651"/>
      <c r="WLR4" s="651"/>
      <c r="WLS4" s="651"/>
      <c r="WLT4" s="651"/>
      <c r="WLU4" s="651"/>
      <c r="WLV4" s="651"/>
      <c r="WLW4" s="651"/>
      <c r="WLX4" s="651"/>
      <c r="WLY4" s="651"/>
      <c r="WLZ4" s="651"/>
      <c r="WMA4" s="651"/>
      <c r="WMB4" s="651"/>
      <c r="WMC4" s="651"/>
      <c r="WMD4" s="651"/>
      <c r="WME4" s="651"/>
      <c r="WMF4" s="651"/>
      <c r="WMG4" s="651"/>
      <c r="WMH4" s="651"/>
      <c r="WMI4" s="651"/>
      <c r="WMJ4" s="651"/>
      <c r="WMK4" s="651"/>
      <c r="WML4" s="651"/>
      <c r="WMM4" s="651"/>
      <c r="WMN4" s="651"/>
      <c r="WMO4" s="651"/>
      <c r="WMP4" s="651"/>
      <c r="WMQ4" s="651"/>
      <c r="WMR4" s="651"/>
      <c r="WMS4" s="651"/>
      <c r="WMT4" s="651"/>
      <c r="WMU4" s="651"/>
      <c r="WMV4" s="651"/>
      <c r="WMW4" s="651"/>
      <c r="WMX4" s="651"/>
      <c r="WMY4" s="651"/>
      <c r="WMZ4" s="651"/>
      <c r="WNA4" s="651"/>
      <c r="WNB4" s="651"/>
      <c r="WNC4" s="651"/>
      <c r="WND4" s="651"/>
      <c r="WNE4" s="651"/>
      <c r="WNF4" s="651"/>
      <c r="WNG4" s="651"/>
      <c r="WNH4" s="651"/>
      <c r="WNI4" s="651"/>
      <c r="WNJ4" s="651"/>
      <c r="WNK4" s="651"/>
      <c r="WNL4" s="651"/>
      <c r="WNM4" s="651"/>
      <c r="WNN4" s="651"/>
      <c r="WNO4" s="651"/>
      <c r="WNP4" s="651"/>
      <c r="WNQ4" s="651"/>
      <c r="WNR4" s="651"/>
      <c r="WNS4" s="651"/>
      <c r="WNT4" s="651"/>
      <c r="WNU4" s="651"/>
      <c r="WNV4" s="651"/>
      <c r="WNW4" s="651"/>
      <c r="WNX4" s="651"/>
      <c r="WNY4" s="651"/>
      <c r="WNZ4" s="651"/>
      <c r="WOA4" s="651"/>
      <c r="WOB4" s="651"/>
      <c r="WOC4" s="651"/>
      <c r="WOD4" s="651"/>
      <c r="WOE4" s="651"/>
      <c r="WOF4" s="651"/>
      <c r="WOG4" s="651"/>
      <c r="WOH4" s="651"/>
      <c r="WOI4" s="651"/>
      <c r="WOJ4" s="651"/>
      <c r="WOK4" s="651"/>
      <c r="WOL4" s="651"/>
      <c r="WOM4" s="651"/>
      <c r="WON4" s="651"/>
      <c r="WOO4" s="651"/>
      <c r="WOP4" s="651"/>
      <c r="WOQ4" s="651"/>
      <c r="WOR4" s="651"/>
      <c r="WOS4" s="651"/>
      <c r="WOT4" s="651"/>
      <c r="WOU4" s="651"/>
      <c r="WOV4" s="651"/>
      <c r="WOW4" s="651"/>
      <c r="WOX4" s="651"/>
      <c r="WOY4" s="651"/>
      <c r="WOZ4" s="651"/>
      <c r="WPA4" s="651"/>
      <c r="WPB4" s="651"/>
      <c r="WPC4" s="651"/>
      <c r="WPD4" s="651"/>
      <c r="WPE4" s="651"/>
      <c r="WPF4" s="651"/>
      <c r="WPG4" s="651"/>
      <c r="WPH4" s="651"/>
      <c r="WPI4" s="651"/>
      <c r="WPJ4" s="651"/>
      <c r="WPK4" s="651"/>
      <c r="WPL4" s="651"/>
      <c r="WPM4" s="651"/>
      <c r="WPN4" s="651"/>
      <c r="WPO4" s="651"/>
      <c r="WPP4" s="651"/>
      <c r="WPQ4" s="651"/>
      <c r="WPR4" s="651"/>
      <c r="WPS4" s="651"/>
      <c r="WPT4" s="651"/>
      <c r="WPU4" s="651"/>
      <c r="WPV4" s="651"/>
      <c r="WPW4" s="651"/>
      <c r="WPX4" s="651"/>
      <c r="WPY4" s="651"/>
      <c r="WPZ4" s="651"/>
      <c r="WQA4" s="651"/>
      <c r="WQB4" s="651"/>
      <c r="WQC4" s="651"/>
      <c r="WQD4" s="651"/>
      <c r="WQE4" s="651"/>
      <c r="WQF4" s="651"/>
      <c r="WQG4" s="651"/>
      <c r="WQH4" s="651"/>
      <c r="WQI4" s="651"/>
      <c r="WQJ4" s="651"/>
      <c r="WQK4" s="651"/>
      <c r="WQL4" s="651"/>
      <c r="WQM4" s="651"/>
      <c r="WQN4" s="651"/>
      <c r="WQO4" s="651"/>
      <c r="WQP4" s="651"/>
      <c r="WQQ4" s="651"/>
      <c r="WQR4" s="651"/>
      <c r="WQS4" s="651"/>
      <c r="WQT4" s="651"/>
      <c r="WQU4" s="651"/>
      <c r="WQV4" s="651"/>
      <c r="WQW4" s="651"/>
      <c r="WQX4" s="651"/>
      <c r="WQY4" s="651"/>
      <c r="WQZ4" s="651"/>
      <c r="WRA4" s="651"/>
      <c r="WRB4" s="651"/>
      <c r="WRC4" s="651"/>
      <c r="WRD4" s="651"/>
      <c r="WRE4" s="651"/>
      <c r="WRF4" s="651"/>
      <c r="WRG4" s="651"/>
      <c r="WRH4" s="651"/>
      <c r="WRI4" s="651"/>
      <c r="WRJ4" s="651"/>
      <c r="WRK4" s="651"/>
      <c r="WRL4" s="651"/>
      <c r="WRM4" s="651"/>
      <c r="WRN4" s="651"/>
      <c r="WRO4" s="651"/>
      <c r="WRP4" s="651"/>
      <c r="WRQ4" s="651"/>
      <c r="WRR4" s="651"/>
      <c r="WRS4" s="651"/>
      <c r="WRT4" s="651"/>
      <c r="WRU4" s="651"/>
      <c r="WRV4" s="651"/>
      <c r="WRW4" s="651"/>
      <c r="WRX4" s="651"/>
      <c r="WRY4" s="651"/>
      <c r="WRZ4" s="651"/>
      <c r="WSA4" s="651"/>
      <c r="WSB4" s="651"/>
      <c r="WSC4" s="651"/>
      <c r="WSD4" s="651"/>
      <c r="WSE4" s="651"/>
      <c r="WSF4" s="651"/>
      <c r="WSG4" s="651"/>
      <c r="WSH4" s="651"/>
      <c r="WSI4" s="651"/>
      <c r="WSJ4" s="651"/>
      <c r="WSK4" s="651"/>
      <c r="WSL4" s="651"/>
      <c r="WSM4" s="651"/>
      <c r="WSN4" s="651"/>
      <c r="WSO4" s="651"/>
      <c r="WSP4" s="651"/>
      <c r="WSQ4" s="651"/>
      <c r="WSR4" s="651"/>
      <c r="WSS4" s="651"/>
      <c r="WST4" s="651"/>
      <c r="WSU4" s="651"/>
      <c r="WSV4" s="651"/>
      <c r="WSW4" s="651"/>
      <c r="WSX4" s="651"/>
      <c r="WSY4" s="651"/>
      <c r="WSZ4" s="651"/>
      <c r="WTA4" s="651"/>
      <c r="WTB4" s="651"/>
      <c r="WTC4" s="651"/>
      <c r="WTD4" s="651"/>
      <c r="WTE4" s="651"/>
      <c r="WTF4" s="651"/>
      <c r="WTG4" s="651"/>
      <c r="WTH4" s="651"/>
      <c r="WTI4" s="651"/>
      <c r="WTJ4" s="651"/>
      <c r="WTK4" s="651"/>
      <c r="WTL4" s="651"/>
      <c r="WTM4" s="651"/>
      <c r="WTN4" s="651"/>
      <c r="WTO4" s="651"/>
      <c r="WTP4" s="651"/>
      <c r="WTQ4" s="651"/>
      <c r="WTR4" s="651"/>
      <c r="WTS4" s="651"/>
      <c r="WTT4" s="651"/>
      <c r="WTU4" s="651"/>
      <c r="WTV4" s="651"/>
      <c r="WTW4" s="651"/>
      <c r="WTX4" s="651"/>
      <c r="WTY4" s="651"/>
      <c r="WTZ4" s="651"/>
      <c r="WUA4" s="651"/>
      <c r="WUB4" s="651"/>
      <c r="WUC4" s="651"/>
      <c r="WUD4" s="651"/>
      <c r="WUE4" s="651"/>
      <c r="WUF4" s="651"/>
      <c r="WUG4" s="651"/>
      <c r="WUH4" s="651"/>
      <c r="WUI4" s="651"/>
      <c r="WUJ4" s="651"/>
      <c r="WUK4" s="651"/>
      <c r="WUL4" s="651"/>
      <c r="WUM4" s="651"/>
      <c r="WUN4" s="651"/>
      <c r="WUO4" s="651"/>
      <c r="WUP4" s="651"/>
      <c r="WUQ4" s="651"/>
      <c r="WUR4" s="651"/>
      <c r="WUS4" s="651"/>
      <c r="WUT4" s="651"/>
      <c r="WUU4" s="651"/>
      <c r="WUV4" s="651"/>
      <c r="WUW4" s="651"/>
      <c r="WUX4" s="651"/>
      <c r="WUY4" s="651"/>
      <c r="WUZ4" s="651"/>
      <c r="WVA4" s="651"/>
      <c r="WVB4" s="651"/>
      <c r="WVC4" s="651"/>
      <c r="WVD4" s="651"/>
      <c r="WVE4" s="651"/>
      <c r="WVF4" s="651"/>
      <c r="WVG4" s="651"/>
      <c r="WVH4" s="651"/>
      <c r="WVI4" s="651"/>
      <c r="WVJ4" s="651"/>
      <c r="WVK4" s="651"/>
      <c r="WVL4" s="651"/>
      <c r="WVM4" s="651"/>
      <c r="WVN4" s="651"/>
      <c r="WVO4" s="651"/>
      <c r="WVP4" s="651"/>
      <c r="WVQ4" s="651"/>
      <c r="WVR4" s="651"/>
      <c r="WVS4" s="651"/>
      <c r="WVT4" s="651"/>
      <c r="WVU4" s="651"/>
      <c r="WVV4" s="651"/>
      <c r="WVW4" s="651"/>
      <c r="WVX4" s="651"/>
      <c r="WVY4" s="651"/>
      <c r="WVZ4" s="651"/>
      <c r="WWA4" s="651"/>
      <c r="WWB4" s="651"/>
      <c r="WWC4" s="651"/>
      <c r="WWD4" s="651"/>
      <c r="WWE4" s="651"/>
      <c r="WWF4" s="651"/>
      <c r="WWG4" s="651"/>
      <c r="WWH4" s="651"/>
      <c r="WWI4" s="651"/>
      <c r="WWJ4" s="651"/>
      <c r="WWK4" s="651"/>
      <c r="WWL4" s="651"/>
      <c r="WWM4" s="651"/>
      <c r="WWN4" s="651"/>
      <c r="WWO4" s="651"/>
      <c r="WWP4" s="651"/>
      <c r="WWQ4" s="651"/>
      <c r="WWR4" s="651"/>
      <c r="WWS4" s="651"/>
      <c r="WWT4" s="651"/>
      <c r="WWU4" s="651"/>
      <c r="WWV4" s="651"/>
      <c r="WWW4" s="651"/>
      <c r="WWX4" s="651"/>
      <c r="WWY4" s="651"/>
      <c r="WWZ4" s="651"/>
      <c r="WXA4" s="651"/>
      <c r="WXB4" s="651"/>
      <c r="WXC4" s="651"/>
      <c r="WXD4" s="651"/>
      <c r="WXE4" s="651"/>
      <c r="WXF4" s="651"/>
      <c r="WXG4" s="651"/>
      <c r="WXH4" s="651"/>
      <c r="WXI4" s="651"/>
      <c r="WXJ4" s="651"/>
      <c r="WXK4" s="651"/>
      <c r="WXL4" s="651"/>
      <c r="WXM4" s="651"/>
      <c r="WXN4" s="651"/>
      <c r="WXO4" s="651"/>
      <c r="WXP4" s="651"/>
      <c r="WXQ4" s="651"/>
      <c r="WXR4" s="651"/>
      <c r="WXS4" s="651"/>
      <c r="WXT4" s="651"/>
      <c r="WXU4" s="651"/>
      <c r="WXV4" s="651"/>
      <c r="WXW4" s="651"/>
      <c r="WXX4" s="651"/>
      <c r="WXY4" s="651"/>
      <c r="WXZ4" s="651"/>
      <c r="WYA4" s="651"/>
      <c r="WYB4" s="651"/>
      <c r="WYC4" s="651"/>
      <c r="WYD4" s="651"/>
      <c r="WYE4" s="651"/>
      <c r="WYF4" s="651"/>
      <c r="WYG4" s="651"/>
      <c r="WYH4" s="651"/>
      <c r="WYI4" s="651"/>
      <c r="WYJ4" s="651"/>
      <c r="WYK4" s="651"/>
      <c r="WYL4" s="651"/>
      <c r="WYM4" s="651"/>
      <c r="WYN4" s="651"/>
      <c r="WYO4" s="651"/>
      <c r="WYP4" s="651"/>
      <c r="WYQ4" s="651"/>
      <c r="WYR4" s="651"/>
      <c r="WYS4" s="651"/>
      <c r="WYT4" s="651"/>
      <c r="WYU4" s="651"/>
      <c r="WYV4" s="651"/>
      <c r="WYW4" s="651"/>
      <c r="WYX4" s="651"/>
      <c r="WYY4" s="651"/>
      <c r="WYZ4" s="651"/>
      <c r="WZA4" s="651"/>
      <c r="WZB4" s="651"/>
      <c r="WZC4" s="651"/>
      <c r="WZD4" s="651"/>
      <c r="WZE4" s="651"/>
      <c r="WZF4" s="651"/>
      <c r="WZG4" s="651"/>
      <c r="WZH4" s="651"/>
      <c r="WZI4" s="651"/>
      <c r="WZJ4" s="651"/>
      <c r="WZK4" s="651"/>
      <c r="WZL4" s="651"/>
      <c r="WZM4" s="651"/>
      <c r="WZN4" s="651"/>
      <c r="WZO4" s="651"/>
      <c r="WZP4" s="651"/>
      <c r="WZQ4" s="651"/>
      <c r="WZR4" s="651"/>
      <c r="WZS4" s="651"/>
      <c r="WZT4" s="651"/>
      <c r="WZU4" s="651"/>
      <c r="WZV4" s="651"/>
      <c r="WZW4" s="651"/>
      <c r="WZX4" s="651"/>
      <c r="WZY4" s="651"/>
      <c r="WZZ4" s="651"/>
      <c r="XAA4" s="651"/>
      <c r="XAB4" s="651"/>
      <c r="XAC4" s="651"/>
      <c r="XAD4" s="651"/>
      <c r="XAE4" s="651"/>
      <c r="XAF4" s="651"/>
      <c r="XAG4" s="651"/>
      <c r="XAH4" s="651"/>
      <c r="XAI4" s="651"/>
      <c r="XAJ4" s="651"/>
      <c r="XAK4" s="651"/>
      <c r="XAL4" s="651"/>
      <c r="XAM4" s="651"/>
      <c r="XAN4" s="651"/>
      <c r="XAO4" s="651"/>
      <c r="XAP4" s="651"/>
      <c r="XAQ4" s="651"/>
      <c r="XAR4" s="651"/>
      <c r="XAS4" s="651"/>
      <c r="XAT4" s="651"/>
      <c r="XAU4" s="651"/>
      <c r="XAV4" s="651"/>
      <c r="XAW4" s="651"/>
      <c r="XAX4" s="651"/>
      <c r="XAY4" s="651"/>
      <c r="XAZ4" s="651"/>
      <c r="XBA4" s="651"/>
      <c r="XBB4" s="651"/>
      <c r="XBC4" s="651"/>
      <c r="XBD4" s="651"/>
      <c r="XBE4" s="651"/>
      <c r="XBF4" s="651"/>
      <c r="XBG4" s="651"/>
      <c r="XBH4" s="651"/>
      <c r="XBI4" s="651"/>
      <c r="XBJ4" s="651"/>
      <c r="XBK4" s="651"/>
      <c r="XBL4" s="651"/>
      <c r="XBM4" s="651"/>
      <c r="XBN4" s="651"/>
      <c r="XBO4" s="651"/>
      <c r="XBP4" s="651"/>
      <c r="XBQ4" s="651"/>
      <c r="XBR4" s="651"/>
      <c r="XBS4" s="651"/>
      <c r="XBT4" s="651"/>
      <c r="XBU4" s="651"/>
      <c r="XBV4" s="651"/>
      <c r="XBW4" s="651"/>
      <c r="XBX4" s="651"/>
      <c r="XBY4" s="651"/>
      <c r="XBZ4" s="651"/>
      <c r="XCA4" s="651"/>
      <c r="XCB4" s="651"/>
      <c r="XCC4" s="651"/>
      <c r="XCD4" s="651"/>
      <c r="XCE4" s="651"/>
      <c r="XCF4" s="651"/>
      <c r="XCG4" s="651"/>
      <c r="XCH4" s="651"/>
      <c r="XCI4" s="651"/>
      <c r="XCJ4" s="651"/>
      <c r="XCK4" s="651"/>
      <c r="XCL4" s="651"/>
      <c r="XCM4" s="651"/>
      <c r="XCN4" s="651"/>
      <c r="XCO4" s="651"/>
      <c r="XCP4" s="651"/>
      <c r="XCQ4" s="651"/>
      <c r="XCR4" s="651"/>
      <c r="XCS4" s="651"/>
      <c r="XCT4" s="651"/>
      <c r="XCU4" s="651"/>
      <c r="XCV4" s="651"/>
      <c r="XCW4" s="651"/>
      <c r="XCX4" s="651"/>
      <c r="XCY4" s="651"/>
      <c r="XCZ4" s="651"/>
      <c r="XDA4" s="651"/>
      <c r="XDB4" s="651"/>
      <c r="XDC4" s="651"/>
      <c r="XDD4" s="651"/>
      <c r="XDE4" s="651"/>
      <c r="XDF4" s="651"/>
      <c r="XDG4" s="651"/>
      <c r="XDH4" s="651"/>
      <c r="XDI4" s="651"/>
      <c r="XDJ4" s="651"/>
      <c r="XDK4" s="651"/>
      <c r="XDL4" s="651"/>
      <c r="XDM4" s="651"/>
      <c r="XDN4" s="651"/>
      <c r="XDO4" s="651"/>
      <c r="XDP4" s="651"/>
      <c r="XDQ4" s="651"/>
      <c r="XDR4" s="651"/>
      <c r="XDS4" s="651"/>
      <c r="XDT4" s="651"/>
      <c r="XDU4" s="651"/>
      <c r="XDV4" s="651"/>
      <c r="XDW4" s="651"/>
      <c r="XDX4" s="651"/>
      <c r="XDY4" s="651"/>
      <c r="XDZ4" s="651"/>
      <c r="XEA4" s="651"/>
      <c r="XEB4" s="651"/>
      <c r="XEC4" s="651"/>
      <c r="XED4" s="651"/>
      <c r="XEE4" s="651"/>
      <c r="XEF4" s="651"/>
      <c r="XEG4" s="651"/>
      <c r="XEH4" s="651"/>
      <c r="XEI4" s="651"/>
      <c r="XEJ4" s="651"/>
      <c r="XEK4" s="651"/>
      <c r="XEL4" s="651"/>
      <c r="XEM4" s="651"/>
      <c r="XEN4" s="651"/>
      <c r="XEO4" s="651"/>
      <c r="XEP4" s="651"/>
      <c r="XEQ4" s="651"/>
      <c r="XER4" s="651"/>
      <c r="XES4" s="651"/>
      <c r="XET4" s="651"/>
      <c r="XEU4" s="651"/>
      <c r="XEV4" s="651"/>
      <c r="XEW4" s="651"/>
    </row>
    <row r="5" spans="1:16377" ht="30" x14ac:dyDescent="0.25">
      <c r="A5" s="207"/>
      <c r="B5" s="207" t="s">
        <v>30</v>
      </c>
      <c r="C5" s="452" t="s">
        <v>2499</v>
      </c>
      <c r="D5" s="709" t="s">
        <v>1957</v>
      </c>
      <c r="E5" s="207"/>
      <c r="F5" s="207"/>
      <c r="G5" s="207"/>
      <c r="H5" s="207"/>
      <c r="I5" s="207"/>
      <c r="J5" s="207"/>
      <c r="K5" s="207"/>
      <c r="L5" s="207"/>
      <c r="M5" s="207"/>
      <c r="N5" s="207"/>
      <c r="O5" s="207"/>
      <c r="P5" s="207"/>
      <c r="Q5" s="207"/>
      <c r="R5" s="207"/>
      <c r="S5" s="207"/>
      <c r="T5" s="207"/>
      <c r="U5" s="207"/>
      <c r="V5" s="207"/>
      <c r="W5" s="207"/>
      <c r="X5" s="207"/>
      <c r="Y5" s="207"/>
      <c r="Z5" s="207"/>
      <c r="AA5" s="207"/>
      <c r="AB5" s="207"/>
      <c r="AC5" s="207"/>
      <c r="AD5" s="207"/>
      <c r="AE5" s="654"/>
      <c r="AF5" s="654"/>
    </row>
    <row r="6" spans="1:16377" ht="45" x14ac:dyDescent="0.25">
      <c r="A6" s="207"/>
      <c r="B6" s="207" t="s">
        <v>211</v>
      </c>
      <c r="C6" s="452" t="s">
        <v>2500</v>
      </c>
      <c r="D6" s="709" t="s">
        <v>1957</v>
      </c>
      <c r="E6" s="207"/>
      <c r="F6" s="207"/>
      <c r="G6" s="207"/>
      <c r="H6" s="207"/>
      <c r="I6" s="207"/>
      <c r="J6" s="207"/>
      <c r="K6" s="207"/>
      <c r="L6" s="207"/>
      <c r="M6" s="207"/>
      <c r="N6" s="207"/>
      <c r="O6" s="207"/>
      <c r="P6" s="207"/>
      <c r="Q6" s="207"/>
      <c r="R6" s="207"/>
      <c r="S6" s="207"/>
      <c r="T6" s="207"/>
      <c r="U6" s="207"/>
      <c r="V6" s="207"/>
      <c r="W6" s="207"/>
      <c r="X6" s="207"/>
      <c r="Y6" s="207"/>
      <c r="Z6" s="207"/>
      <c r="AA6" s="207"/>
      <c r="AB6" s="207"/>
      <c r="AC6" s="207"/>
      <c r="AD6" s="207"/>
      <c r="AE6" s="654"/>
      <c r="AF6" s="654"/>
    </row>
    <row r="7" spans="1:16377" ht="45" x14ac:dyDescent="0.25">
      <c r="A7" s="207"/>
      <c r="B7" s="207" t="s">
        <v>211</v>
      </c>
      <c r="C7" s="452" t="s">
        <v>2501</v>
      </c>
      <c r="D7" s="709" t="s">
        <v>1957</v>
      </c>
      <c r="E7" s="207"/>
      <c r="F7" s="207"/>
      <c r="G7" s="207"/>
      <c r="H7" s="207"/>
      <c r="I7" s="207"/>
      <c r="J7" s="207"/>
      <c r="K7" s="207"/>
      <c r="L7" s="207"/>
      <c r="M7" s="207"/>
      <c r="N7" s="207"/>
      <c r="O7" s="207"/>
      <c r="P7" s="207"/>
      <c r="Q7" s="207"/>
      <c r="R7" s="207"/>
      <c r="S7" s="207"/>
      <c r="T7" s="207"/>
      <c r="U7" s="207"/>
      <c r="V7" s="207"/>
      <c r="W7" s="207"/>
      <c r="X7" s="207"/>
      <c r="Y7" s="207"/>
      <c r="Z7" s="207"/>
      <c r="AA7" s="207"/>
      <c r="AB7" s="207"/>
      <c r="AC7" s="207"/>
      <c r="AD7" s="207"/>
      <c r="AE7" s="654"/>
      <c r="AF7" s="654"/>
    </row>
    <row r="8" spans="1:16377" ht="30" x14ac:dyDescent="0.25">
      <c r="A8" s="207"/>
      <c r="B8" s="207" t="s">
        <v>211</v>
      </c>
      <c r="C8" s="452" t="s">
        <v>2502</v>
      </c>
      <c r="D8" s="709" t="s">
        <v>1957</v>
      </c>
      <c r="E8" s="207"/>
      <c r="F8" s="207"/>
      <c r="G8" s="207"/>
      <c r="H8" s="207"/>
      <c r="I8" s="207"/>
      <c r="J8" s="207"/>
      <c r="K8" s="207"/>
      <c r="L8" s="207"/>
      <c r="M8" s="207"/>
      <c r="N8" s="207"/>
      <c r="O8" s="207"/>
      <c r="P8" s="207"/>
      <c r="Q8" s="207"/>
      <c r="R8" s="207"/>
      <c r="S8" s="207"/>
      <c r="T8" s="207"/>
      <c r="U8" s="207"/>
      <c r="V8" s="207"/>
      <c r="W8" s="207"/>
      <c r="X8" s="207"/>
      <c r="Y8" s="207"/>
      <c r="Z8" s="207"/>
      <c r="AA8" s="207"/>
      <c r="AB8" s="207"/>
      <c r="AC8" s="207"/>
      <c r="AD8" s="207"/>
      <c r="AE8" s="654"/>
      <c r="AF8" s="654"/>
    </row>
    <row r="9" spans="1:16377" ht="30" x14ac:dyDescent="0.25">
      <c r="A9" s="207"/>
      <c r="B9" s="207" t="s">
        <v>615</v>
      </c>
      <c r="C9" s="452" t="s">
        <v>2503</v>
      </c>
      <c r="D9" s="709" t="s">
        <v>1957</v>
      </c>
      <c r="E9" s="207"/>
      <c r="F9" s="207"/>
      <c r="G9" s="207"/>
      <c r="H9" s="207"/>
      <c r="I9" s="207"/>
      <c r="J9" s="207"/>
      <c r="K9" s="207"/>
      <c r="L9" s="207"/>
      <c r="M9" s="207"/>
      <c r="N9" s="207"/>
      <c r="O9" s="207"/>
      <c r="P9" s="207"/>
      <c r="Q9" s="207"/>
      <c r="R9" s="207"/>
      <c r="S9" s="207"/>
      <c r="T9" s="207"/>
      <c r="U9" s="207"/>
      <c r="V9" s="207"/>
      <c r="W9" s="207"/>
      <c r="X9" s="207"/>
      <c r="Y9" s="207"/>
      <c r="Z9" s="207"/>
      <c r="AA9" s="207"/>
      <c r="AB9" s="207"/>
      <c r="AC9" s="207"/>
      <c r="AD9" s="207"/>
      <c r="AE9" s="654"/>
      <c r="AF9" s="654"/>
    </row>
    <row r="10" spans="1:16377" ht="60" x14ac:dyDescent="0.25">
      <c r="A10" s="207"/>
      <c r="B10" s="207" t="s">
        <v>211</v>
      </c>
      <c r="C10" s="452" t="s">
        <v>2504</v>
      </c>
      <c r="D10" s="709" t="s">
        <v>1957</v>
      </c>
      <c r="E10" s="207"/>
      <c r="F10" s="207"/>
      <c r="G10" s="207"/>
      <c r="H10" s="207"/>
      <c r="I10" s="207"/>
      <c r="J10" s="207"/>
      <c r="K10" s="207"/>
      <c r="L10" s="207"/>
      <c r="M10" s="207"/>
      <c r="N10" s="207"/>
      <c r="O10" s="207"/>
      <c r="P10" s="207"/>
      <c r="Q10" s="207"/>
      <c r="R10" s="207"/>
      <c r="S10" s="207"/>
      <c r="T10" s="207"/>
      <c r="U10" s="207"/>
      <c r="V10" s="207"/>
      <c r="W10" s="207"/>
      <c r="X10" s="207"/>
      <c r="Y10" s="207"/>
      <c r="Z10" s="207"/>
      <c r="AA10" s="207"/>
      <c r="AB10" s="207"/>
      <c r="AC10" s="207"/>
      <c r="AD10" s="207"/>
      <c r="AE10" s="654"/>
      <c r="AF10" s="654"/>
    </row>
    <row r="11" spans="1:16377" ht="30" x14ac:dyDescent="0.25">
      <c r="A11" s="207"/>
      <c r="B11" s="207" t="s">
        <v>411</v>
      </c>
      <c r="C11" s="452" t="s">
        <v>2505</v>
      </c>
      <c r="D11" s="709" t="s">
        <v>1957</v>
      </c>
      <c r="E11" s="207"/>
      <c r="F11" s="207"/>
      <c r="G11" s="207"/>
      <c r="H11" s="207"/>
      <c r="I11" s="207"/>
      <c r="J11" s="207"/>
      <c r="K11" s="207"/>
      <c r="L11" s="207"/>
      <c r="M11" s="207"/>
      <c r="N11" s="207"/>
      <c r="O11" s="207"/>
      <c r="P11" s="207"/>
      <c r="Q11" s="207"/>
      <c r="R11" s="207"/>
      <c r="S11" s="207"/>
      <c r="T11" s="207"/>
      <c r="U11" s="207"/>
      <c r="V11" s="207"/>
      <c r="W11" s="207"/>
      <c r="X11" s="207"/>
      <c r="Y11" s="207"/>
      <c r="Z11" s="207"/>
      <c r="AA11" s="207"/>
      <c r="AB11" s="207"/>
      <c r="AC11" s="207"/>
      <c r="AD11" s="207"/>
      <c r="AE11" s="654"/>
      <c r="AF11" s="654"/>
    </row>
    <row r="12" spans="1:16377" ht="45" customHeight="1" x14ac:dyDescent="0.25">
      <c r="A12" s="31"/>
      <c r="B12" s="576" t="s">
        <v>408</v>
      </c>
      <c r="C12" s="599" t="s">
        <v>1337</v>
      </c>
      <c r="D12" s="88" t="s">
        <v>2182</v>
      </c>
      <c r="E12" s="88">
        <v>43100</v>
      </c>
      <c r="F12" s="88" t="s">
        <v>2182</v>
      </c>
      <c r="G12" s="88" t="s">
        <v>2182</v>
      </c>
      <c r="H12" s="88" t="s">
        <v>2182</v>
      </c>
      <c r="I12" s="88" t="s">
        <v>2182</v>
      </c>
      <c r="J12" s="88" t="s">
        <v>436</v>
      </c>
      <c r="K12" s="697" t="s">
        <v>2183</v>
      </c>
      <c r="L12" s="90">
        <v>3</v>
      </c>
      <c r="M12" s="90" t="s">
        <v>1267</v>
      </c>
      <c r="N12" s="90" t="s">
        <v>1349</v>
      </c>
      <c r="O12" s="90"/>
      <c r="P12" s="90" t="s">
        <v>1899</v>
      </c>
      <c r="Q12" s="90" t="s">
        <v>1831</v>
      </c>
      <c r="R12" s="90"/>
      <c r="S12" s="90" t="s">
        <v>2375</v>
      </c>
      <c r="T12" s="90" t="s">
        <v>2147</v>
      </c>
      <c r="U12" s="90" t="s">
        <v>57</v>
      </c>
      <c r="V12" s="90" t="s">
        <v>2376</v>
      </c>
      <c r="W12" s="90" t="s">
        <v>2376</v>
      </c>
      <c r="X12" s="90" t="s">
        <v>2376</v>
      </c>
      <c r="Y12" s="576" t="s">
        <v>1368</v>
      </c>
      <c r="Z12" s="90" t="s">
        <v>2376</v>
      </c>
      <c r="AA12" s="576" t="s">
        <v>2377</v>
      </c>
      <c r="AB12" s="576" t="s">
        <v>1383</v>
      </c>
      <c r="AC12" s="90" t="s">
        <v>460</v>
      </c>
      <c r="AD12" s="90"/>
      <c r="AE12" s="90" t="s">
        <v>943</v>
      </c>
      <c r="AF12" s="654"/>
    </row>
    <row r="13" spans="1:16377" ht="60" x14ac:dyDescent="0.25">
      <c r="A13" s="31"/>
      <c r="B13" s="576" t="s">
        <v>408</v>
      </c>
      <c r="C13" s="33" t="s">
        <v>1947</v>
      </c>
      <c r="D13" s="88" t="s">
        <v>2182</v>
      </c>
      <c r="E13" s="88">
        <v>43100</v>
      </c>
      <c r="F13" s="88" t="s">
        <v>2182</v>
      </c>
      <c r="G13" s="88" t="s">
        <v>2182</v>
      </c>
      <c r="H13" s="88" t="s">
        <v>2182</v>
      </c>
      <c r="I13" s="88" t="s">
        <v>2182</v>
      </c>
      <c r="J13" s="88" t="s">
        <v>436</v>
      </c>
      <c r="K13" s="697" t="s">
        <v>2408</v>
      </c>
      <c r="L13" s="90">
        <v>17</v>
      </c>
      <c r="M13" s="90" t="s">
        <v>1267</v>
      </c>
      <c r="N13" s="90" t="s">
        <v>1349</v>
      </c>
      <c r="O13" s="90"/>
      <c r="P13" s="90" t="s">
        <v>1899</v>
      </c>
      <c r="Q13" s="90" t="s">
        <v>1831</v>
      </c>
      <c r="R13" s="90"/>
      <c r="S13" s="90" t="s">
        <v>2407</v>
      </c>
      <c r="T13" s="90" t="s">
        <v>2147</v>
      </c>
      <c r="U13" s="88">
        <v>42488</v>
      </c>
      <c r="V13" s="88">
        <v>42488</v>
      </c>
      <c r="W13" s="88">
        <v>42488</v>
      </c>
      <c r="X13" s="88">
        <v>42488</v>
      </c>
      <c r="Y13" s="576" t="s">
        <v>1368</v>
      </c>
      <c r="Z13" s="576" t="s">
        <v>436</v>
      </c>
      <c r="AA13" s="576" t="s">
        <v>2406</v>
      </c>
      <c r="AB13" s="576" t="s">
        <v>1383</v>
      </c>
      <c r="AC13" s="90" t="s">
        <v>460</v>
      </c>
      <c r="AD13" s="90"/>
      <c r="AE13" s="90" t="s">
        <v>943</v>
      </c>
      <c r="AF13" s="654"/>
    </row>
    <row r="14" spans="1:16377" ht="43.5" customHeight="1" x14ac:dyDescent="0.25">
      <c r="A14" s="31"/>
      <c r="B14" s="576" t="s">
        <v>408</v>
      </c>
      <c r="C14" s="33" t="s">
        <v>2022</v>
      </c>
      <c r="D14" s="88" t="s">
        <v>2182</v>
      </c>
      <c r="E14" s="88">
        <v>43100</v>
      </c>
      <c r="F14" s="88" t="s">
        <v>2182</v>
      </c>
      <c r="G14" s="88" t="s">
        <v>2182</v>
      </c>
      <c r="H14" s="88" t="s">
        <v>2182</v>
      </c>
      <c r="I14" s="88" t="s">
        <v>2182</v>
      </c>
      <c r="J14" s="88" t="s">
        <v>436</v>
      </c>
      <c r="K14" s="697"/>
      <c r="L14" s="90">
        <v>17</v>
      </c>
      <c r="M14" s="90" t="s">
        <v>1267</v>
      </c>
      <c r="N14" s="90" t="s">
        <v>1349</v>
      </c>
      <c r="O14" s="90"/>
      <c r="P14" s="90" t="s">
        <v>1899</v>
      </c>
      <c r="Q14" s="90" t="s">
        <v>1831</v>
      </c>
      <c r="R14" s="90"/>
      <c r="S14" s="90"/>
      <c r="T14" s="90" t="s">
        <v>2147</v>
      </c>
      <c r="U14" s="90" t="s">
        <v>57</v>
      </c>
      <c r="V14" s="64" t="s">
        <v>1488</v>
      </c>
      <c r="W14" s="88">
        <v>42825</v>
      </c>
      <c r="X14" s="88">
        <v>42825</v>
      </c>
      <c r="Y14" s="576" t="s">
        <v>1368</v>
      </c>
      <c r="Z14" s="576" t="s">
        <v>2177</v>
      </c>
      <c r="AA14" s="750" t="s">
        <v>1311</v>
      </c>
      <c r="AB14" s="576" t="s">
        <v>1383</v>
      </c>
      <c r="AC14" s="90" t="s">
        <v>460</v>
      </c>
      <c r="AD14" s="90"/>
      <c r="AE14" s="90" t="s">
        <v>943</v>
      </c>
      <c r="AF14" s="654"/>
    </row>
    <row r="15" spans="1:16377" ht="72" customHeight="1" x14ac:dyDescent="0.25">
      <c r="A15" s="24"/>
      <c r="B15" s="576" t="s">
        <v>408</v>
      </c>
      <c r="C15" s="599" t="s">
        <v>1941</v>
      </c>
      <c r="D15" s="88" t="s">
        <v>2182</v>
      </c>
      <c r="E15" s="90" t="s">
        <v>57</v>
      </c>
      <c r="F15" s="88" t="s">
        <v>2182</v>
      </c>
      <c r="G15" s="88" t="s">
        <v>2182</v>
      </c>
      <c r="H15" s="88" t="s">
        <v>2182</v>
      </c>
      <c r="I15" s="88" t="s">
        <v>2182</v>
      </c>
      <c r="J15" s="88" t="s">
        <v>436</v>
      </c>
      <c r="K15" s="699"/>
      <c r="L15" s="24"/>
      <c r="M15" s="90" t="s">
        <v>1267</v>
      </c>
      <c r="N15" s="90" t="s">
        <v>1349</v>
      </c>
      <c r="O15" s="24"/>
      <c r="P15" s="90" t="s">
        <v>1899</v>
      </c>
      <c r="Q15" s="90" t="s">
        <v>1831</v>
      </c>
      <c r="R15" s="451"/>
      <c r="S15" s="451" t="s">
        <v>2240</v>
      </c>
      <c r="T15" s="24" t="s">
        <v>1914</v>
      </c>
      <c r="U15" s="90" t="s">
        <v>57</v>
      </c>
      <c r="V15" s="64" t="s">
        <v>1943</v>
      </c>
      <c r="W15" s="90" t="s">
        <v>57</v>
      </c>
      <c r="X15" s="90" t="s">
        <v>57</v>
      </c>
      <c r="Y15" s="576" t="s">
        <v>1368</v>
      </c>
      <c r="Z15" s="576" t="s">
        <v>2239</v>
      </c>
      <c r="AA15" s="653" t="s">
        <v>2021</v>
      </c>
      <c r="AB15" s="576" t="s">
        <v>1383</v>
      </c>
      <c r="AC15" s="24" t="s">
        <v>460</v>
      </c>
      <c r="AD15" s="24"/>
      <c r="AE15" s="24" t="s">
        <v>943</v>
      </c>
      <c r="AF15" s="654"/>
    </row>
    <row r="16" spans="1:16377" ht="60" x14ac:dyDescent="0.25">
      <c r="A16" s="24"/>
      <c r="B16" s="576" t="s">
        <v>408</v>
      </c>
      <c r="C16" s="599" t="s">
        <v>2511</v>
      </c>
      <c r="D16" s="88" t="s">
        <v>2182</v>
      </c>
      <c r="E16" s="90" t="s">
        <v>57</v>
      </c>
      <c r="F16" s="88" t="s">
        <v>2182</v>
      </c>
      <c r="G16" s="88" t="s">
        <v>2182</v>
      </c>
      <c r="H16" s="88" t="s">
        <v>2182</v>
      </c>
      <c r="I16" s="88" t="s">
        <v>2182</v>
      </c>
      <c r="J16" s="88" t="s">
        <v>436</v>
      </c>
      <c r="K16" s="697" t="s">
        <v>2200</v>
      </c>
      <c r="L16" s="90">
        <v>17</v>
      </c>
      <c r="M16" s="90" t="s">
        <v>1267</v>
      </c>
      <c r="N16" s="90" t="s">
        <v>1349</v>
      </c>
      <c r="O16" s="90"/>
      <c r="P16" s="90" t="s">
        <v>1899</v>
      </c>
      <c r="Q16" s="90" t="s">
        <v>57</v>
      </c>
      <c r="R16" s="90"/>
      <c r="S16" s="684" t="s">
        <v>436</v>
      </c>
      <c r="T16" s="90" t="s">
        <v>1963</v>
      </c>
      <c r="U16" s="90" t="s">
        <v>57</v>
      </c>
      <c r="V16" s="90" t="s">
        <v>57</v>
      </c>
      <c r="W16" s="90" t="s">
        <v>57</v>
      </c>
      <c r="X16" s="90" t="s">
        <v>57</v>
      </c>
      <c r="Y16" s="576" t="s">
        <v>1368</v>
      </c>
      <c r="Z16" s="576" t="s">
        <v>1454</v>
      </c>
      <c r="AA16" s="576" t="s">
        <v>2201</v>
      </c>
      <c r="AB16" s="576" t="s">
        <v>1389</v>
      </c>
      <c r="AC16" s="90" t="s">
        <v>460</v>
      </c>
      <c r="AD16" s="90"/>
      <c r="AE16" s="90" t="s">
        <v>943</v>
      </c>
      <c r="AF16" s="654"/>
    </row>
    <row r="17" spans="1:33" ht="36.75" customHeight="1" x14ac:dyDescent="0.25">
      <c r="A17" s="24"/>
      <c r="B17" s="576" t="s">
        <v>408</v>
      </c>
      <c r="C17" s="33" t="s">
        <v>2198</v>
      </c>
      <c r="D17" s="88" t="s">
        <v>2182</v>
      </c>
      <c r="E17" s="90" t="s">
        <v>57</v>
      </c>
      <c r="F17" s="88" t="s">
        <v>2182</v>
      </c>
      <c r="G17" s="88" t="s">
        <v>2182</v>
      </c>
      <c r="H17" s="88" t="s">
        <v>2182</v>
      </c>
      <c r="I17" s="88" t="s">
        <v>2182</v>
      </c>
      <c r="J17" s="88" t="s">
        <v>436</v>
      </c>
      <c r="K17" s="697" t="s">
        <v>57</v>
      </c>
      <c r="L17" s="90">
        <v>17</v>
      </c>
      <c r="M17" s="90" t="s">
        <v>1267</v>
      </c>
      <c r="N17" s="90" t="s">
        <v>1349</v>
      </c>
      <c r="O17" s="90"/>
      <c r="P17" s="90" t="s">
        <v>1899</v>
      </c>
      <c r="Q17" s="90" t="s">
        <v>1831</v>
      </c>
      <c r="R17" s="90"/>
      <c r="S17" s="684" t="s">
        <v>57</v>
      </c>
      <c r="T17" s="90" t="s">
        <v>1963</v>
      </c>
      <c r="U17" s="90" t="s">
        <v>436</v>
      </c>
      <c r="V17" s="90" t="s">
        <v>436</v>
      </c>
      <c r="W17" s="90" t="s">
        <v>436</v>
      </c>
      <c r="X17" s="90" t="s">
        <v>436</v>
      </c>
      <c r="Y17" s="576" t="s">
        <v>1357</v>
      </c>
      <c r="Z17" s="576" t="s">
        <v>1410</v>
      </c>
      <c r="AA17" s="576" t="s">
        <v>2404</v>
      </c>
      <c r="AB17" s="576" t="s">
        <v>1401</v>
      </c>
      <c r="AC17" s="90" t="s">
        <v>460</v>
      </c>
      <c r="AD17" s="90"/>
      <c r="AE17" s="90" t="s">
        <v>943</v>
      </c>
      <c r="AF17" s="654"/>
    </row>
    <row r="18" spans="1:33" s="672" customFormat="1" ht="60" x14ac:dyDescent="0.25">
      <c r="A18" s="31"/>
      <c r="B18" s="32" t="s">
        <v>1407</v>
      </c>
      <c r="C18" s="32" t="s">
        <v>2245</v>
      </c>
      <c r="D18" s="88" t="s">
        <v>2182</v>
      </c>
      <c r="E18" s="90"/>
      <c r="F18" s="490" t="s">
        <v>436</v>
      </c>
      <c r="G18" s="490" t="s">
        <v>520</v>
      </c>
      <c r="H18" s="490" t="s">
        <v>520</v>
      </c>
      <c r="I18" s="490" t="s">
        <v>520</v>
      </c>
      <c r="J18" s="490" t="s">
        <v>520</v>
      </c>
      <c r="K18" s="32"/>
      <c r="L18" s="90">
        <v>12</v>
      </c>
      <c r="M18" s="491" t="s">
        <v>720</v>
      </c>
      <c r="N18" s="491" t="s">
        <v>1057</v>
      </c>
      <c r="O18" s="491" t="s">
        <v>520</v>
      </c>
      <c r="P18" s="491" t="s">
        <v>520</v>
      </c>
      <c r="Q18" s="491" t="s">
        <v>520</v>
      </c>
      <c r="R18" s="491" t="s">
        <v>520</v>
      </c>
      <c r="S18" s="454" t="s">
        <v>2246</v>
      </c>
      <c r="T18" s="491" t="s">
        <v>1963</v>
      </c>
      <c r="U18" s="689">
        <v>42795</v>
      </c>
      <c r="V18" s="689">
        <v>42795</v>
      </c>
      <c r="W18" s="689">
        <v>42795</v>
      </c>
      <c r="X18" s="689">
        <v>42795</v>
      </c>
      <c r="Y18" s="454" t="s">
        <v>1357</v>
      </c>
      <c r="Z18" s="454" t="s">
        <v>1965</v>
      </c>
      <c r="AA18" s="454" t="s">
        <v>719</v>
      </c>
      <c r="AB18" s="454" t="s">
        <v>1389</v>
      </c>
      <c r="AC18" s="491" t="s">
        <v>460</v>
      </c>
      <c r="AD18" s="491" t="s">
        <v>520</v>
      </c>
      <c r="AE18" s="491" t="s">
        <v>943</v>
      </c>
      <c r="AF18" s="494" t="s">
        <v>943</v>
      </c>
    </row>
    <row r="19" spans="1:33" s="672" customFormat="1" ht="90" x14ac:dyDescent="0.25">
      <c r="A19" s="31"/>
      <c r="B19" s="32" t="s">
        <v>1407</v>
      </c>
      <c r="C19" s="32" t="s">
        <v>2247</v>
      </c>
      <c r="D19" s="88" t="s">
        <v>2182</v>
      </c>
      <c r="E19" s="90"/>
      <c r="F19" s="490" t="s">
        <v>436</v>
      </c>
      <c r="G19" s="490" t="s">
        <v>520</v>
      </c>
      <c r="H19" s="490" t="s">
        <v>520</v>
      </c>
      <c r="I19" s="490" t="s">
        <v>520</v>
      </c>
      <c r="J19" s="490" t="s">
        <v>520</v>
      </c>
      <c r="K19" s="32"/>
      <c r="L19" s="90">
        <v>12</v>
      </c>
      <c r="M19" s="491" t="s">
        <v>2249</v>
      </c>
      <c r="N19" s="491" t="s">
        <v>1057</v>
      </c>
      <c r="O19" s="491" t="s">
        <v>520</v>
      </c>
      <c r="P19" s="491" t="s">
        <v>520</v>
      </c>
      <c r="Q19" s="491" t="s">
        <v>520</v>
      </c>
      <c r="R19" s="491" t="s">
        <v>520</v>
      </c>
      <c r="S19" s="454" t="s">
        <v>2246</v>
      </c>
      <c r="T19" s="491" t="s">
        <v>1963</v>
      </c>
      <c r="U19" s="689">
        <v>42795</v>
      </c>
      <c r="V19" s="689">
        <v>42795</v>
      </c>
      <c r="W19" s="689">
        <v>42795</v>
      </c>
      <c r="X19" s="689">
        <v>42795</v>
      </c>
      <c r="Y19" s="454" t="s">
        <v>1357</v>
      </c>
      <c r="Z19" s="454" t="s">
        <v>1965</v>
      </c>
      <c r="AA19" s="454" t="s">
        <v>2248</v>
      </c>
      <c r="AB19" s="454" t="s">
        <v>1388</v>
      </c>
      <c r="AC19" s="491" t="s">
        <v>460</v>
      </c>
      <c r="AD19" s="491" t="s">
        <v>520</v>
      </c>
      <c r="AE19" s="491" t="s">
        <v>943</v>
      </c>
      <c r="AF19" s="494" t="s">
        <v>943</v>
      </c>
    </row>
    <row r="20" spans="1:33" ht="45" x14ac:dyDescent="0.25">
      <c r="A20" s="31"/>
      <c r="B20" s="576" t="s">
        <v>408</v>
      </c>
      <c r="C20" s="599" t="s">
        <v>2510</v>
      </c>
      <c r="D20" s="88" t="s">
        <v>2182</v>
      </c>
      <c r="E20" s="88" t="s">
        <v>57</v>
      </c>
      <c r="F20" s="88" t="s">
        <v>57</v>
      </c>
      <c r="G20" s="88">
        <v>43099</v>
      </c>
      <c r="H20" s="88">
        <v>43099</v>
      </c>
      <c r="I20" s="88" t="s">
        <v>57</v>
      </c>
      <c r="J20" s="88" t="s">
        <v>436</v>
      </c>
      <c r="K20" s="90"/>
      <c r="L20" s="90"/>
      <c r="M20" s="90" t="s">
        <v>1267</v>
      </c>
      <c r="N20" s="90" t="s">
        <v>1349</v>
      </c>
      <c r="O20" s="90"/>
      <c r="P20" s="90" t="s">
        <v>1899</v>
      </c>
      <c r="Q20" s="90" t="s">
        <v>57</v>
      </c>
      <c r="R20" s="90"/>
      <c r="S20" s="90"/>
      <c r="T20" s="491" t="s">
        <v>2147</v>
      </c>
      <c r="U20" s="90" t="s">
        <v>57</v>
      </c>
      <c r="V20" s="90" t="s">
        <v>57</v>
      </c>
      <c r="W20" s="90" t="s">
        <v>57</v>
      </c>
      <c r="X20" s="90" t="s">
        <v>57</v>
      </c>
      <c r="Y20" s="576" t="s">
        <v>1368</v>
      </c>
      <c r="Z20" s="576" t="s">
        <v>57</v>
      </c>
      <c r="AA20" s="576"/>
      <c r="AB20" s="576" t="s">
        <v>1383</v>
      </c>
      <c r="AC20" s="90" t="s">
        <v>943</v>
      </c>
      <c r="AD20" s="90" t="s">
        <v>460</v>
      </c>
      <c r="AE20" s="90"/>
      <c r="AF20" s="90" t="s">
        <v>943</v>
      </c>
      <c r="AG20" s="654"/>
    </row>
    <row r="21" spans="1:33" ht="60" x14ac:dyDescent="0.25">
      <c r="A21" s="31"/>
      <c r="B21" s="576" t="s">
        <v>1778</v>
      </c>
      <c r="C21" s="599" t="s">
        <v>1726</v>
      </c>
      <c r="D21" s="88">
        <v>42095</v>
      </c>
      <c r="E21" s="88"/>
      <c r="F21" s="88">
        <v>42095</v>
      </c>
      <c r="G21" s="88" t="s">
        <v>436</v>
      </c>
      <c r="H21" s="88" t="s">
        <v>436</v>
      </c>
      <c r="I21" s="88" t="s">
        <v>436</v>
      </c>
      <c r="J21" s="88" t="s">
        <v>436</v>
      </c>
      <c r="K21" s="90"/>
      <c r="L21" s="90"/>
      <c r="M21" s="90" t="s">
        <v>1321</v>
      </c>
      <c r="N21" s="90" t="s">
        <v>1057</v>
      </c>
      <c r="O21" s="90"/>
      <c r="P21" s="90"/>
      <c r="Q21" s="90"/>
      <c r="R21" s="90"/>
      <c r="S21" s="90"/>
      <c r="T21" s="491"/>
      <c r="U21" s="90"/>
      <c r="V21" s="90"/>
      <c r="W21" s="90"/>
      <c r="X21" s="90"/>
      <c r="Y21" s="576"/>
      <c r="Z21" s="576" t="s">
        <v>943</v>
      </c>
      <c r="AA21" s="576"/>
      <c r="AB21" s="576"/>
      <c r="AC21" s="90"/>
      <c r="AD21" s="90"/>
      <c r="AE21" s="90"/>
      <c r="AF21" s="90"/>
      <c r="AG21" s="654"/>
    </row>
    <row r="22" spans="1:33" ht="30" x14ac:dyDescent="0.25">
      <c r="B22" s="785" t="s">
        <v>408</v>
      </c>
    </row>
  </sheetData>
  <hyperlinks>
    <hyperlink ref="U2" r:id="rId1" display="../../Lists/PRFAQ Review Meeting Sign Up/AllItems.aspx"/>
    <hyperlink ref="W14:W15" r:id="rId2" display="Link"/>
    <hyperlink ref="X14:X15" r:id="rId3" display="Link"/>
    <hyperlink ref="V15" r:id="rId4"/>
    <hyperlink ref="V14" r:id="rId5"/>
  </hyperlinks>
  <pageMargins left="0.7" right="0.7" top="0.75" bottom="0.75" header="0.3" footer="0.3"/>
  <pageSetup orientation="portrait" r:id="rId6"/>
  <extLst>
    <ext xmlns:x14="http://schemas.microsoft.com/office/spreadsheetml/2009/9/main" uri="{CCE6A557-97BC-4b89-ADB6-D9C93CAAB3DF}">
      <x14:dataValidations xmlns:xm="http://schemas.microsoft.com/office/excel/2006/main" count="2">
        <x14:dataValidation type="list" allowBlank="1" showInputMessage="1" showErrorMessage="1">
          <x14:formula1>
            <xm:f>'Reference Lists'!$B$2:$B$6</xm:f>
          </x14:formula1>
          <xm:sqref>AB2:AB3 AB12:AB19</xm:sqref>
        </x14:dataValidation>
        <x14:dataValidation type="list" allowBlank="1" showInputMessage="1" showErrorMessage="1">
          <x14:formula1>
            <xm:f>'Reference Lists'!$C$2:$C$7</xm:f>
          </x14:formula1>
          <xm:sqref>Y2:Y3 Y12:Y20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50"/>
  <sheetViews>
    <sheetView tabSelected="1" topLeftCell="E1" workbookViewId="0">
      <pane ySplit="1" topLeftCell="A2" activePane="bottomLeft" state="frozen"/>
      <selection pane="bottomLeft" activeCell="J7" sqref="J7"/>
    </sheetView>
  </sheetViews>
  <sheetFormatPr defaultColWidth="8.85546875" defaultRowHeight="12.75" x14ac:dyDescent="0.25"/>
  <cols>
    <col min="1" max="1" width="29.85546875" style="113" customWidth="1"/>
    <col min="2" max="2" width="46.28515625" style="113" customWidth="1"/>
    <col min="3" max="3" width="26.42578125" style="113" customWidth="1"/>
    <col min="4" max="6" width="21.28515625" style="113" customWidth="1"/>
    <col min="7" max="7" width="25.28515625" style="113" customWidth="1"/>
    <col min="8" max="8" width="21.42578125" style="113" customWidth="1"/>
    <col min="9" max="9" width="11.85546875" style="113" customWidth="1"/>
    <col min="10" max="10" width="14.28515625" style="113" customWidth="1"/>
    <col min="11" max="11" width="18" style="113" customWidth="1"/>
    <col min="12" max="12" width="12" style="113" customWidth="1"/>
    <col min="13" max="16384" width="8.85546875" style="113"/>
  </cols>
  <sheetData>
    <row r="1" spans="1:12" s="825" customFormat="1" x14ac:dyDescent="0.25">
      <c r="A1" s="823" t="s">
        <v>2639</v>
      </c>
      <c r="B1" s="823" t="s">
        <v>1422</v>
      </c>
      <c r="C1" s="823" t="s">
        <v>1424</v>
      </c>
      <c r="D1" s="823" t="s">
        <v>2664</v>
      </c>
      <c r="E1" s="823" t="s">
        <v>2665</v>
      </c>
      <c r="F1" s="823" t="s">
        <v>2675</v>
      </c>
      <c r="G1" s="823" t="s">
        <v>1423</v>
      </c>
      <c r="H1" s="823" t="s">
        <v>2640</v>
      </c>
      <c r="I1" s="823" t="s">
        <v>1287</v>
      </c>
      <c r="J1" s="823" t="s">
        <v>2647</v>
      </c>
      <c r="K1" s="823" t="s">
        <v>1755</v>
      </c>
      <c r="L1" s="823" t="s">
        <v>1756</v>
      </c>
    </row>
    <row r="2" spans="1:12" x14ac:dyDescent="0.25">
      <c r="A2" s="114" t="s">
        <v>2646</v>
      </c>
      <c r="B2" s="170" t="s">
        <v>2674</v>
      </c>
      <c r="C2" s="822" t="s">
        <v>2682</v>
      </c>
      <c r="D2" s="185" t="s">
        <v>436</v>
      </c>
      <c r="E2" s="185" t="s">
        <v>436</v>
      </c>
      <c r="F2" s="822" t="s">
        <v>1763</v>
      </c>
      <c r="G2" s="830" t="s">
        <v>389</v>
      </c>
      <c r="H2" s="830" t="s">
        <v>1425</v>
      </c>
      <c r="I2" s="113" t="s">
        <v>436</v>
      </c>
      <c r="J2" s="170" t="s">
        <v>1302</v>
      </c>
      <c r="K2" s="827" t="s">
        <v>1519</v>
      </c>
      <c r="L2" s="113" t="s">
        <v>1757</v>
      </c>
    </row>
    <row r="3" spans="1:12" ht="51" x14ac:dyDescent="0.25">
      <c r="A3" s="114" t="s">
        <v>2641</v>
      </c>
      <c r="B3" s="170" t="s">
        <v>1570</v>
      </c>
      <c r="C3" s="824" t="s">
        <v>2683</v>
      </c>
      <c r="D3" s="824" t="s">
        <v>2005</v>
      </c>
      <c r="E3" s="824" t="s">
        <v>1960</v>
      </c>
      <c r="F3" s="822" t="s">
        <v>1763</v>
      </c>
      <c r="G3" s="824" t="s">
        <v>1571</v>
      </c>
      <c r="H3" s="826" t="s">
        <v>1770</v>
      </c>
      <c r="I3" s="826" t="s">
        <v>1564</v>
      </c>
      <c r="J3" s="822" t="s">
        <v>2684</v>
      </c>
      <c r="K3" s="827" t="s">
        <v>1519</v>
      </c>
      <c r="L3" s="113" t="s">
        <v>1757</v>
      </c>
    </row>
    <row r="4" spans="1:12" ht="51" x14ac:dyDescent="0.25">
      <c r="A4" s="114" t="s">
        <v>2641</v>
      </c>
      <c r="B4" s="170" t="s">
        <v>1522</v>
      </c>
      <c r="C4" s="824" t="s">
        <v>2683</v>
      </c>
      <c r="D4" s="824" t="s">
        <v>2005</v>
      </c>
      <c r="E4" s="824" t="s">
        <v>1960</v>
      </c>
      <c r="F4" s="822" t="s">
        <v>1763</v>
      </c>
      <c r="G4" s="826" t="s">
        <v>2551</v>
      </c>
      <c r="H4" s="826" t="s">
        <v>1771</v>
      </c>
      <c r="I4" s="826" t="s">
        <v>2575</v>
      </c>
      <c r="J4" s="822" t="s">
        <v>2684</v>
      </c>
      <c r="K4" s="827" t="s">
        <v>1519</v>
      </c>
      <c r="L4" s="113" t="s">
        <v>1757</v>
      </c>
    </row>
    <row r="5" spans="1:12" ht="51" x14ac:dyDescent="0.25">
      <c r="A5" s="114" t="s">
        <v>2641</v>
      </c>
      <c r="B5" s="170" t="s">
        <v>1525</v>
      </c>
      <c r="C5" s="824" t="s">
        <v>2683</v>
      </c>
      <c r="D5" s="824" t="s">
        <v>2005</v>
      </c>
      <c r="E5" s="824" t="s">
        <v>1960</v>
      </c>
      <c r="F5" s="822" t="s">
        <v>1763</v>
      </c>
      <c r="G5" s="826" t="s">
        <v>2561</v>
      </c>
      <c r="H5" s="826" t="s">
        <v>2663</v>
      </c>
      <c r="I5" s="113" t="s">
        <v>436</v>
      </c>
      <c r="J5" s="822" t="s">
        <v>2684</v>
      </c>
      <c r="K5" s="827" t="s">
        <v>1519</v>
      </c>
      <c r="L5" s="113" t="s">
        <v>1757</v>
      </c>
    </row>
    <row r="6" spans="1:12" ht="51" x14ac:dyDescent="0.25">
      <c r="A6" s="114" t="s">
        <v>2641</v>
      </c>
      <c r="B6" s="170" t="s">
        <v>1561</v>
      </c>
      <c r="C6" s="824" t="s">
        <v>2683</v>
      </c>
      <c r="D6" s="824" t="s">
        <v>2005</v>
      </c>
      <c r="E6" s="824" t="s">
        <v>1960</v>
      </c>
      <c r="F6" s="822" t="s">
        <v>1763</v>
      </c>
      <c r="G6" s="824" t="s">
        <v>1562</v>
      </c>
      <c r="H6" s="826" t="s">
        <v>2670</v>
      </c>
      <c r="I6" s="826" t="s">
        <v>2671</v>
      </c>
      <c r="J6" s="822" t="s">
        <v>2685</v>
      </c>
      <c r="K6" s="827" t="s">
        <v>1519</v>
      </c>
      <c r="L6" s="113" t="s">
        <v>1757</v>
      </c>
    </row>
    <row r="7" spans="1:12" ht="25.5" x14ac:dyDescent="0.25">
      <c r="A7" s="114" t="s">
        <v>2641</v>
      </c>
      <c r="B7" s="114" t="s">
        <v>2653</v>
      </c>
      <c r="C7" s="824" t="s">
        <v>418</v>
      </c>
      <c r="D7" s="824" t="s">
        <v>2005</v>
      </c>
      <c r="E7" s="824" t="s">
        <v>1960</v>
      </c>
      <c r="F7" s="822" t="s">
        <v>1763</v>
      </c>
      <c r="G7" s="824" t="s">
        <v>1063</v>
      </c>
      <c r="H7" s="824" t="s">
        <v>1468</v>
      </c>
      <c r="I7" s="113" t="s">
        <v>436</v>
      </c>
      <c r="J7" s="824" t="s">
        <v>2652</v>
      </c>
      <c r="K7" s="827" t="s">
        <v>1519</v>
      </c>
      <c r="L7" s="113" t="s">
        <v>1758</v>
      </c>
    </row>
    <row r="8" spans="1:12" x14ac:dyDescent="0.25">
      <c r="A8" s="114" t="s">
        <v>2643</v>
      </c>
      <c r="B8" s="114" t="s">
        <v>1426</v>
      </c>
      <c r="C8" s="824" t="s">
        <v>981</v>
      </c>
      <c r="D8" s="824" t="s">
        <v>1911</v>
      </c>
      <c r="E8" s="824" t="s">
        <v>1960</v>
      </c>
      <c r="F8" s="822" t="s">
        <v>1763</v>
      </c>
      <c r="G8" s="114" t="s">
        <v>1302</v>
      </c>
      <c r="H8" s="114" t="s">
        <v>1302</v>
      </c>
      <c r="I8" s="826" t="s">
        <v>1565</v>
      </c>
      <c r="J8" s="114" t="s">
        <v>1302</v>
      </c>
      <c r="K8" s="827" t="s">
        <v>1520</v>
      </c>
      <c r="L8" s="113" t="s">
        <v>436</v>
      </c>
    </row>
    <row r="9" spans="1:12" ht="25.5" x14ac:dyDescent="0.25">
      <c r="A9" s="114" t="s">
        <v>2642</v>
      </c>
      <c r="B9" s="114" t="s">
        <v>2679</v>
      </c>
      <c r="C9" s="824" t="s">
        <v>1516</v>
      </c>
      <c r="D9" s="824" t="s">
        <v>2666</v>
      </c>
      <c r="E9" s="827" t="s">
        <v>2667</v>
      </c>
      <c r="F9" s="822" t="s">
        <v>1763</v>
      </c>
      <c r="G9" s="824" t="s">
        <v>1470</v>
      </c>
      <c r="H9" s="824" t="s">
        <v>2672</v>
      </c>
      <c r="I9" s="113" t="s">
        <v>436</v>
      </c>
      <c r="J9" s="824" t="s">
        <v>2165</v>
      </c>
      <c r="K9" s="827" t="s">
        <v>979</v>
      </c>
      <c r="L9" s="113" t="s">
        <v>1759</v>
      </c>
    </row>
    <row r="10" spans="1:12" ht="25.5" x14ac:dyDescent="0.25">
      <c r="A10" s="114" t="s">
        <v>2644</v>
      </c>
      <c r="B10" s="114" t="s">
        <v>778</v>
      </c>
      <c r="C10" s="822" t="s">
        <v>2608</v>
      </c>
      <c r="D10" s="824" t="s">
        <v>2666</v>
      </c>
      <c r="E10" s="824" t="s">
        <v>1960</v>
      </c>
      <c r="F10" s="822" t="s">
        <v>1763</v>
      </c>
      <c r="G10" s="170" t="s">
        <v>1493</v>
      </c>
      <c r="H10" s="828" t="s">
        <v>2673</v>
      </c>
      <c r="I10" s="113" t="s">
        <v>436</v>
      </c>
      <c r="J10" s="824" t="s">
        <v>1323</v>
      </c>
      <c r="K10" s="827" t="s">
        <v>1520</v>
      </c>
      <c r="L10" s="113" t="s">
        <v>436</v>
      </c>
    </row>
    <row r="11" spans="1:12" ht="25.5" x14ac:dyDescent="0.25">
      <c r="A11" s="114" t="s">
        <v>2641</v>
      </c>
      <c r="B11" s="114" t="s">
        <v>589</v>
      </c>
      <c r="C11" s="822" t="s">
        <v>421</v>
      </c>
      <c r="D11" s="824" t="s">
        <v>2666</v>
      </c>
      <c r="E11" s="824" t="s">
        <v>1960</v>
      </c>
      <c r="F11" s="822" t="s">
        <v>1763</v>
      </c>
      <c r="G11" s="114" t="s">
        <v>1302</v>
      </c>
      <c r="H11" s="822" t="s">
        <v>1521</v>
      </c>
      <c r="I11" s="113" t="s">
        <v>436</v>
      </c>
      <c r="J11" s="824" t="s">
        <v>2648</v>
      </c>
      <c r="K11" s="827" t="s">
        <v>1519</v>
      </c>
      <c r="L11" s="113" t="s">
        <v>1757</v>
      </c>
    </row>
    <row r="12" spans="1:12" ht="25.5" x14ac:dyDescent="0.25">
      <c r="A12" s="114" t="s">
        <v>2642</v>
      </c>
      <c r="B12" s="114" t="s">
        <v>773</v>
      </c>
      <c r="C12" s="822" t="s">
        <v>1517</v>
      </c>
      <c r="D12" s="824" t="s">
        <v>2666</v>
      </c>
      <c r="E12" s="824" t="s">
        <v>1960</v>
      </c>
      <c r="F12" s="822" t="s">
        <v>1763</v>
      </c>
      <c r="G12" s="824" t="s">
        <v>1470</v>
      </c>
      <c r="H12" s="114" t="s">
        <v>2609</v>
      </c>
      <c r="I12" s="827" t="s">
        <v>2573</v>
      </c>
      <c r="J12" s="114" t="s">
        <v>1302</v>
      </c>
      <c r="K12" s="827" t="s">
        <v>979</v>
      </c>
      <c r="L12" s="114" t="s">
        <v>1760</v>
      </c>
    </row>
    <row r="13" spans="1:12" x14ac:dyDescent="0.25">
      <c r="A13" s="114" t="s">
        <v>2645</v>
      </c>
      <c r="B13" s="114" t="s">
        <v>278</v>
      </c>
      <c r="C13" s="822" t="s">
        <v>1429</v>
      </c>
      <c r="D13" s="824" t="s">
        <v>1911</v>
      </c>
      <c r="E13" s="824" t="s">
        <v>1960</v>
      </c>
      <c r="F13" s="822" t="s">
        <v>1763</v>
      </c>
      <c r="G13" s="822" t="s">
        <v>1436</v>
      </c>
      <c r="H13" s="822" t="s">
        <v>1442</v>
      </c>
      <c r="I13" s="827" t="s">
        <v>2573</v>
      </c>
      <c r="J13" s="824" t="s">
        <v>2650</v>
      </c>
      <c r="K13" s="827" t="s">
        <v>2677</v>
      </c>
      <c r="L13" s="113" t="s">
        <v>1761</v>
      </c>
    </row>
    <row r="14" spans="1:12" ht="38.25" x14ac:dyDescent="0.25">
      <c r="A14" s="114" t="s">
        <v>2642</v>
      </c>
      <c r="B14" s="114" t="s">
        <v>502</v>
      </c>
      <c r="C14" s="822" t="s">
        <v>1518</v>
      </c>
      <c r="D14" s="824" t="s">
        <v>2666</v>
      </c>
      <c r="E14" s="824" t="s">
        <v>1960</v>
      </c>
      <c r="F14" s="822" t="s">
        <v>1763</v>
      </c>
      <c r="G14" s="114" t="s">
        <v>1302</v>
      </c>
      <c r="H14" s="114" t="s">
        <v>1302</v>
      </c>
      <c r="I14" s="113" t="s">
        <v>436</v>
      </c>
      <c r="J14" s="824" t="s">
        <v>1297</v>
      </c>
      <c r="K14" s="827" t="s">
        <v>979</v>
      </c>
      <c r="L14" s="114" t="s">
        <v>1762</v>
      </c>
    </row>
    <row r="15" spans="1:12" ht="25.5" x14ac:dyDescent="0.25">
      <c r="A15" s="114" t="s">
        <v>2642</v>
      </c>
      <c r="B15" s="114" t="s">
        <v>408</v>
      </c>
      <c r="C15" s="824" t="s">
        <v>418</v>
      </c>
      <c r="D15" s="824" t="s">
        <v>418</v>
      </c>
      <c r="E15" s="824" t="s">
        <v>1960</v>
      </c>
      <c r="F15" s="822" t="s">
        <v>1763</v>
      </c>
      <c r="G15" s="824" t="s">
        <v>1063</v>
      </c>
      <c r="H15" s="822" t="s">
        <v>1469</v>
      </c>
      <c r="I15" s="113" t="s">
        <v>436</v>
      </c>
      <c r="J15" s="824" t="s">
        <v>2651</v>
      </c>
      <c r="K15" s="827" t="s">
        <v>1519</v>
      </c>
      <c r="L15" s="113" t="s">
        <v>1761</v>
      </c>
    </row>
    <row r="16" spans="1:12" ht="25.5" x14ac:dyDescent="0.25">
      <c r="A16" s="114" t="s">
        <v>2642</v>
      </c>
      <c r="B16" s="170" t="s">
        <v>1431</v>
      </c>
      <c r="C16" s="827" t="s">
        <v>2567</v>
      </c>
      <c r="D16" s="824" t="s">
        <v>1911</v>
      </c>
      <c r="E16" s="827" t="s">
        <v>2667</v>
      </c>
      <c r="F16" s="822" t="s">
        <v>1763</v>
      </c>
      <c r="G16" s="822" t="s">
        <v>1763</v>
      </c>
      <c r="H16" s="113" t="s">
        <v>1302</v>
      </c>
      <c r="I16" s="113" t="s">
        <v>436</v>
      </c>
      <c r="J16" s="114" t="s">
        <v>1302</v>
      </c>
      <c r="K16" s="827" t="s">
        <v>979</v>
      </c>
      <c r="L16" s="114" t="s">
        <v>1764</v>
      </c>
    </row>
    <row r="17" spans="1:12" ht="38.25" x14ac:dyDescent="0.25">
      <c r="A17" s="114" t="s">
        <v>2646</v>
      </c>
      <c r="B17" s="114" t="s">
        <v>233</v>
      </c>
      <c r="C17" s="822" t="s">
        <v>1399</v>
      </c>
      <c r="D17" s="824" t="s">
        <v>2666</v>
      </c>
      <c r="E17" s="824" t="s">
        <v>1960</v>
      </c>
      <c r="F17" s="822" t="s">
        <v>1763</v>
      </c>
      <c r="G17" s="830" t="s">
        <v>389</v>
      </c>
      <c r="H17" s="822" t="s">
        <v>2676</v>
      </c>
      <c r="I17" s="822" t="s">
        <v>2563</v>
      </c>
      <c r="J17" s="824" t="s">
        <v>2658</v>
      </c>
      <c r="K17" s="827" t="s">
        <v>1519</v>
      </c>
      <c r="L17" s="113" t="s">
        <v>1761</v>
      </c>
    </row>
    <row r="18" spans="1:12" ht="25.5" x14ac:dyDescent="0.25">
      <c r="A18" s="114" t="s">
        <v>2642</v>
      </c>
      <c r="B18" s="170" t="s">
        <v>1433</v>
      </c>
      <c r="C18" s="822" t="s">
        <v>434</v>
      </c>
      <c r="D18" s="824" t="s">
        <v>2666</v>
      </c>
      <c r="E18" s="824" t="s">
        <v>1960</v>
      </c>
      <c r="F18" s="822" t="s">
        <v>1763</v>
      </c>
      <c r="G18" s="827" t="s">
        <v>2548</v>
      </c>
      <c r="H18" s="827" t="s">
        <v>405</v>
      </c>
      <c r="I18" s="113" t="s">
        <v>436</v>
      </c>
      <c r="J18" s="824" t="s">
        <v>2659</v>
      </c>
      <c r="K18" s="827" t="s">
        <v>1519</v>
      </c>
      <c r="L18" s="113" t="s">
        <v>1758</v>
      </c>
    </row>
    <row r="19" spans="1:12" ht="25.5" x14ac:dyDescent="0.25">
      <c r="A19" s="114" t="s">
        <v>2643</v>
      </c>
      <c r="B19" s="114" t="s">
        <v>2577</v>
      </c>
      <c r="C19" s="822" t="s">
        <v>424</v>
      </c>
      <c r="D19" s="824" t="s">
        <v>2666</v>
      </c>
      <c r="E19" s="824" t="s">
        <v>1960</v>
      </c>
      <c r="F19" s="822" t="s">
        <v>1763</v>
      </c>
      <c r="G19" s="114" t="s">
        <v>436</v>
      </c>
      <c r="H19" s="822" t="s">
        <v>1663</v>
      </c>
      <c r="I19" s="113" t="s">
        <v>436</v>
      </c>
      <c r="J19" s="114" t="s">
        <v>1302</v>
      </c>
      <c r="K19" s="827" t="s">
        <v>1520</v>
      </c>
      <c r="L19" s="113" t="s">
        <v>436</v>
      </c>
    </row>
    <row r="20" spans="1:12" ht="25.5" x14ac:dyDescent="0.25">
      <c r="A20" s="170" t="s">
        <v>2641</v>
      </c>
      <c r="B20" s="170" t="s">
        <v>2654</v>
      </c>
      <c r="C20" s="307" t="s">
        <v>436</v>
      </c>
      <c r="D20" s="170" t="s">
        <v>436</v>
      </c>
      <c r="E20" s="170" t="s">
        <v>436</v>
      </c>
      <c r="F20" s="822" t="s">
        <v>1763</v>
      </c>
      <c r="G20" s="170" t="s">
        <v>436</v>
      </c>
      <c r="H20" s="828" t="s">
        <v>2655</v>
      </c>
      <c r="I20" s="113" t="s">
        <v>436</v>
      </c>
      <c r="J20" s="170" t="s">
        <v>1302</v>
      </c>
      <c r="K20" s="170" t="s">
        <v>436</v>
      </c>
      <c r="L20" s="170" t="s">
        <v>1758</v>
      </c>
    </row>
    <row r="21" spans="1:12" x14ac:dyDescent="0.25">
      <c r="A21" s="114" t="s">
        <v>2646</v>
      </c>
      <c r="B21" s="114" t="s">
        <v>2550</v>
      </c>
      <c r="C21" s="822" t="s">
        <v>434</v>
      </c>
      <c r="D21" s="822" t="s">
        <v>434</v>
      </c>
      <c r="E21" s="822" t="s">
        <v>434</v>
      </c>
      <c r="F21" s="822" t="s">
        <v>1763</v>
      </c>
      <c r="G21" s="114" t="s">
        <v>1302</v>
      </c>
      <c r="H21" s="822" t="s">
        <v>2549</v>
      </c>
      <c r="I21" s="113" t="s">
        <v>436</v>
      </c>
      <c r="J21" s="824" t="s">
        <v>2656</v>
      </c>
      <c r="K21" s="827" t="s">
        <v>1519</v>
      </c>
      <c r="L21" s="113" t="s">
        <v>1758</v>
      </c>
    </row>
    <row r="22" spans="1:12" ht="25.5" x14ac:dyDescent="0.25">
      <c r="A22" s="114" t="s">
        <v>2642</v>
      </c>
      <c r="B22" s="170" t="s">
        <v>699</v>
      </c>
      <c r="C22" s="824" t="s">
        <v>1516</v>
      </c>
      <c r="D22" s="824" t="s">
        <v>2666</v>
      </c>
      <c r="E22" s="827" t="s">
        <v>2667</v>
      </c>
      <c r="F22" s="822" t="s">
        <v>1763</v>
      </c>
      <c r="G22" s="824" t="s">
        <v>1470</v>
      </c>
      <c r="H22" s="827" t="s">
        <v>1773</v>
      </c>
      <c r="I22" s="827" t="s">
        <v>2565</v>
      </c>
      <c r="J22" s="824" t="s">
        <v>2657</v>
      </c>
      <c r="K22" s="827" t="s">
        <v>979</v>
      </c>
      <c r="L22" s="113" t="s">
        <v>1759</v>
      </c>
    </row>
    <row r="23" spans="1:12" ht="25.5" x14ac:dyDescent="0.25">
      <c r="A23" s="114" t="s">
        <v>2642</v>
      </c>
      <c r="B23" s="170" t="s">
        <v>1432</v>
      </c>
      <c r="C23" s="824" t="s">
        <v>1516</v>
      </c>
      <c r="D23" s="824" t="s">
        <v>2666</v>
      </c>
      <c r="E23" s="827" t="s">
        <v>2667</v>
      </c>
      <c r="F23" s="822" t="s">
        <v>1763</v>
      </c>
      <c r="G23" s="824" t="s">
        <v>1470</v>
      </c>
      <c r="H23" s="827" t="s">
        <v>1773</v>
      </c>
      <c r="I23" s="827" t="s">
        <v>2565</v>
      </c>
      <c r="J23" s="824" t="s">
        <v>2657</v>
      </c>
      <c r="K23" s="827" t="s">
        <v>979</v>
      </c>
      <c r="L23" s="113" t="s">
        <v>1759</v>
      </c>
    </row>
    <row r="24" spans="1:12" x14ac:dyDescent="0.25">
      <c r="A24" s="114" t="s">
        <v>2646</v>
      </c>
      <c r="B24" s="114" t="s">
        <v>1427</v>
      </c>
      <c r="C24" s="822" t="s">
        <v>419</v>
      </c>
      <c r="D24" s="114" t="s">
        <v>2669</v>
      </c>
      <c r="E24" s="824" t="s">
        <v>1960</v>
      </c>
      <c r="F24" s="822" t="s">
        <v>1763</v>
      </c>
      <c r="G24" s="307" t="s">
        <v>436</v>
      </c>
      <c r="H24" s="114" t="s">
        <v>1526</v>
      </c>
      <c r="I24" s="113" t="s">
        <v>436</v>
      </c>
      <c r="J24" s="114" t="s">
        <v>1302</v>
      </c>
      <c r="K24" s="827" t="s">
        <v>1519</v>
      </c>
      <c r="L24" s="113" t="s">
        <v>436</v>
      </c>
    </row>
    <row r="25" spans="1:12" ht="25.5" x14ac:dyDescent="0.25">
      <c r="A25" s="114" t="s">
        <v>2643</v>
      </c>
      <c r="B25" s="114" t="s">
        <v>1935</v>
      </c>
      <c r="C25" s="822" t="s">
        <v>1936</v>
      </c>
      <c r="D25" s="114" t="s">
        <v>436</v>
      </c>
      <c r="E25" s="114" t="s">
        <v>436</v>
      </c>
      <c r="F25" s="822" t="s">
        <v>1763</v>
      </c>
      <c r="G25" s="114" t="s">
        <v>436</v>
      </c>
      <c r="H25" s="114" t="s">
        <v>436</v>
      </c>
      <c r="I25" s="113" t="s">
        <v>436</v>
      </c>
      <c r="J25" s="113" t="s">
        <v>1302</v>
      </c>
      <c r="K25" s="827" t="s">
        <v>1520</v>
      </c>
      <c r="L25" s="114" t="s">
        <v>1765</v>
      </c>
    </row>
    <row r="26" spans="1:12" ht="25.5" x14ac:dyDescent="0.25">
      <c r="A26" s="114" t="s">
        <v>2646</v>
      </c>
      <c r="B26" s="114" t="s">
        <v>420</v>
      </c>
      <c r="C26" s="822" t="s">
        <v>1434</v>
      </c>
      <c r="D26" s="824" t="s">
        <v>2666</v>
      </c>
      <c r="E26" s="824" t="s">
        <v>1960</v>
      </c>
      <c r="F26" s="822" t="s">
        <v>1763</v>
      </c>
      <c r="G26" s="830" t="s">
        <v>389</v>
      </c>
      <c r="H26" s="822" t="s">
        <v>1572</v>
      </c>
      <c r="I26" s="827" t="s">
        <v>2564</v>
      </c>
      <c r="J26" s="114" t="s">
        <v>1302</v>
      </c>
      <c r="K26" s="827" t="s">
        <v>1519</v>
      </c>
      <c r="L26" s="113" t="s">
        <v>1761</v>
      </c>
    </row>
    <row r="27" spans="1:12" ht="25.5" x14ac:dyDescent="0.25">
      <c r="A27" s="114" t="s">
        <v>2644</v>
      </c>
      <c r="B27" s="170" t="s">
        <v>1437</v>
      </c>
      <c r="C27" s="827" t="s">
        <v>1438</v>
      </c>
      <c r="D27" s="113" t="s">
        <v>436</v>
      </c>
      <c r="E27" s="113" t="s">
        <v>436</v>
      </c>
      <c r="F27" s="822" t="s">
        <v>1763</v>
      </c>
      <c r="G27" s="113" t="s">
        <v>1439</v>
      </c>
      <c r="H27" s="113" t="s">
        <v>1900</v>
      </c>
      <c r="I27" s="113" t="s">
        <v>436</v>
      </c>
      <c r="J27" s="824" t="s">
        <v>2649</v>
      </c>
      <c r="K27" s="827" t="s">
        <v>1520</v>
      </c>
      <c r="L27" s="113" t="s">
        <v>1758</v>
      </c>
    </row>
    <row r="28" spans="1:12" ht="25.5" x14ac:dyDescent="0.25">
      <c r="A28" s="114" t="s">
        <v>2643</v>
      </c>
      <c r="B28" s="114" t="s">
        <v>2580</v>
      </c>
      <c r="C28" s="822" t="s">
        <v>1769</v>
      </c>
      <c r="D28" s="824" t="s">
        <v>1911</v>
      </c>
      <c r="E28" s="824" t="s">
        <v>1960</v>
      </c>
      <c r="F28" s="822" t="s">
        <v>1763</v>
      </c>
      <c r="G28" s="114" t="s">
        <v>1302</v>
      </c>
      <c r="H28" s="114" t="s">
        <v>1302</v>
      </c>
      <c r="I28" s="113" t="s">
        <v>436</v>
      </c>
      <c r="J28" s="113" t="s">
        <v>1302</v>
      </c>
      <c r="K28" s="827" t="s">
        <v>1520</v>
      </c>
      <c r="L28" s="114" t="s">
        <v>1765</v>
      </c>
    </row>
    <row r="29" spans="1:12" ht="25.5" x14ac:dyDescent="0.25">
      <c r="A29" s="114" t="s">
        <v>2642</v>
      </c>
      <c r="B29" s="114" t="s">
        <v>30</v>
      </c>
      <c r="C29" s="822" t="s">
        <v>2678</v>
      </c>
      <c r="D29" s="822" t="s">
        <v>2678</v>
      </c>
      <c r="E29" s="822" t="s">
        <v>2678</v>
      </c>
      <c r="F29" s="822" t="s">
        <v>1763</v>
      </c>
      <c r="G29" s="114" t="s">
        <v>1302</v>
      </c>
      <c r="H29" s="824" t="s">
        <v>2681</v>
      </c>
      <c r="I29" s="113" t="s">
        <v>436</v>
      </c>
      <c r="J29" s="824" t="s">
        <v>396</v>
      </c>
      <c r="K29" s="827" t="s">
        <v>979</v>
      </c>
      <c r="L29" s="113" t="s">
        <v>1758</v>
      </c>
    </row>
    <row r="30" spans="1:12" x14ac:dyDescent="0.25">
      <c r="A30" s="114" t="s">
        <v>2645</v>
      </c>
      <c r="B30" s="114" t="s">
        <v>777</v>
      </c>
      <c r="C30" s="822" t="s">
        <v>564</v>
      </c>
      <c r="D30" s="114" t="s">
        <v>436</v>
      </c>
      <c r="E30" s="114" t="s">
        <v>436</v>
      </c>
      <c r="F30" s="822" t="s">
        <v>1763</v>
      </c>
      <c r="G30" s="822" t="s">
        <v>1436</v>
      </c>
      <c r="H30" s="822" t="s">
        <v>1442</v>
      </c>
      <c r="I30" s="827" t="s">
        <v>2573</v>
      </c>
      <c r="J30" s="824" t="s">
        <v>2650</v>
      </c>
      <c r="K30" s="827" t="s">
        <v>2677</v>
      </c>
      <c r="L30" s="113" t="s">
        <v>1761</v>
      </c>
    </row>
    <row r="31" spans="1:12" s="185" customFormat="1" ht="25.5" x14ac:dyDescent="0.25">
      <c r="A31" s="114" t="s">
        <v>2643</v>
      </c>
      <c r="B31" s="114" t="s">
        <v>1937</v>
      </c>
      <c r="C31" s="822" t="s">
        <v>2680</v>
      </c>
      <c r="D31" s="114" t="s">
        <v>436</v>
      </c>
      <c r="E31" s="114"/>
      <c r="F31" s="822" t="s">
        <v>1763</v>
      </c>
      <c r="G31" s="114" t="s">
        <v>436</v>
      </c>
      <c r="H31" s="114" t="s">
        <v>436</v>
      </c>
      <c r="I31" s="113" t="s">
        <v>436</v>
      </c>
      <c r="J31" s="113" t="s">
        <v>1302</v>
      </c>
      <c r="K31" s="827" t="s">
        <v>1520</v>
      </c>
      <c r="L31" s="114" t="s">
        <v>1765</v>
      </c>
    </row>
    <row r="32" spans="1:12" ht="25.5" x14ac:dyDescent="0.25">
      <c r="A32" s="114" t="s">
        <v>2642</v>
      </c>
      <c r="B32" s="114" t="s">
        <v>241</v>
      </c>
      <c r="C32" s="822" t="s">
        <v>2567</v>
      </c>
      <c r="D32" s="827" t="s">
        <v>979</v>
      </c>
      <c r="E32" s="827" t="s">
        <v>979</v>
      </c>
      <c r="F32" s="822" t="s">
        <v>1763</v>
      </c>
      <c r="G32" s="822" t="s">
        <v>2568</v>
      </c>
      <c r="H32" s="114" t="s">
        <v>1425</v>
      </c>
      <c r="I32" s="113" t="s">
        <v>2566</v>
      </c>
      <c r="J32" s="114" t="s">
        <v>1302</v>
      </c>
      <c r="K32" s="827" t="s">
        <v>979</v>
      </c>
      <c r="L32" s="113" t="s">
        <v>1757</v>
      </c>
    </row>
    <row r="33" spans="1:12" ht="25.5" x14ac:dyDescent="0.25">
      <c r="A33" s="170" t="s">
        <v>2643</v>
      </c>
      <c r="B33" s="170" t="s">
        <v>2581</v>
      </c>
      <c r="C33" s="828" t="s">
        <v>2582</v>
      </c>
      <c r="D33" s="824" t="s">
        <v>1911</v>
      </c>
      <c r="E33" s="824" t="s">
        <v>1960</v>
      </c>
      <c r="F33" s="822" t="s">
        <v>1763</v>
      </c>
      <c r="G33" s="170" t="s">
        <v>1302</v>
      </c>
      <c r="H33" s="114" t="s">
        <v>1302</v>
      </c>
      <c r="I33" s="113" t="s">
        <v>436</v>
      </c>
      <c r="J33" s="170" t="s">
        <v>1302</v>
      </c>
      <c r="K33" s="827" t="s">
        <v>1520</v>
      </c>
      <c r="L33" s="114" t="s">
        <v>1765</v>
      </c>
    </row>
    <row r="34" spans="1:12" ht="25.5" x14ac:dyDescent="0.25">
      <c r="A34" s="114" t="s">
        <v>2643</v>
      </c>
      <c r="B34" s="114" t="s">
        <v>1938</v>
      </c>
      <c r="C34" s="822" t="s">
        <v>1936</v>
      </c>
      <c r="D34" s="114" t="s">
        <v>436</v>
      </c>
      <c r="E34" s="114" t="s">
        <v>436</v>
      </c>
      <c r="F34" s="822" t="s">
        <v>1763</v>
      </c>
      <c r="G34" s="114" t="s">
        <v>436</v>
      </c>
      <c r="H34" s="114" t="s">
        <v>436</v>
      </c>
      <c r="I34" s="113" t="s">
        <v>436</v>
      </c>
      <c r="J34" s="113" t="s">
        <v>1302</v>
      </c>
      <c r="K34" s="827" t="s">
        <v>1520</v>
      </c>
      <c r="L34" s="114" t="s">
        <v>1765</v>
      </c>
    </row>
    <row r="35" spans="1:12" ht="51" x14ac:dyDescent="0.25">
      <c r="A35" s="114" t="s">
        <v>2644</v>
      </c>
      <c r="B35" s="170" t="s">
        <v>269</v>
      </c>
      <c r="C35" s="114" t="s">
        <v>2579</v>
      </c>
      <c r="D35" s="824" t="s">
        <v>2668</v>
      </c>
      <c r="E35" s="824" t="s">
        <v>1960</v>
      </c>
      <c r="F35" s="822" t="s">
        <v>1763</v>
      </c>
      <c r="G35" s="824" t="s">
        <v>2578</v>
      </c>
      <c r="H35" s="824" t="s">
        <v>1441</v>
      </c>
      <c r="I35" s="113" t="s">
        <v>436</v>
      </c>
      <c r="J35" s="824" t="s">
        <v>1118</v>
      </c>
      <c r="K35" s="827" t="s">
        <v>1520</v>
      </c>
      <c r="L35" s="113" t="s">
        <v>1758</v>
      </c>
    </row>
    <row r="36" spans="1:12" ht="25.5" x14ac:dyDescent="0.25">
      <c r="A36" s="114" t="s">
        <v>2642</v>
      </c>
      <c r="B36" s="170" t="s">
        <v>1569</v>
      </c>
      <c r="C36" s="113" t="s">
        <v>2571</v>
      </c>
      <c r="D36" s="824" t="s">
        <v>2666</v>
      </c>
      <c r="E36" s="824" t="s">
        <v>1960</v>
      </c>
      <c r="F36" s="822" t="s">
        <v>1763</v>
      </c>
      <c r="G36" s="824" t="s">
        <v>1470</v>
      </c>
      <c r="H36" s="113" t="s">
        <v>1492</v>
      </c>
      <c r="I36" s="113" t="s">
        <v>2570</v>
      </c>
      <c r="J36" s="114" t="s">
        <v>1302</v>
      </c>
      <c r="K36" s="827" t="s">
        <v>979</v>
      </c>
      <c r="L36" s="114" t="s">
        <v>1765</v>
      </c>
    </row>
    <row r="37" spans="1:12" ht="25.5" x14ac:dyDescent="0.25">
      <c r="A37" s="114" t="s">
        <v>2641</v>
      </c>
      <c r="B37" s="170" t="s">
        <v>2611</v>
      </c>
      <c r="C37" s="822" t="s">
        <v>1434</v>
      </c>
      <c r="D37" s="822" t="s">
        <v>1434</v>
      </c>
      <c r="E37" s="170"/>
      <c r="F37" s="822" t="s">
        <v>1763</v>
      </c>
      <c r="G37" s="828" t="s">
        <v>1804</v>
      </c>
      <c r="H37" s="170" t="s">
        <v>2612</v>
      </c>
      <c r="I37" s="185" t="s">
        <v>2569</v>
      </c>
      <c r="J37" s="831" t="s">
        <v>2662</v>
      </c>
      <c r="K37" s="827" t="s">
        <v>1519</v>
      </c>
      <c r="L37" s="113" t="s">
        <v>1766</v>
      </c>
    </row>
    <row r="38" spans="1:12" ht="25.5" x14ac:dyDescent="0.25">
      <c r="A38" s="114" t="s">
        <v>2641</v>
      </c>
      <c r="B38" s="170" t="s">
        <v>1435</v>
      </c>
      <c r="C38" s="170" t="s">
        <v>1772</v>
      </c>
      <c r="D38" s="824" t="s">
        <v>2666</v>
      </c>
      <c r="E38" s="824" t="s">
        <v>1960</v>
      </c>
      <c r="F38" s="822" t="s">
        <v>1763</v>
      </c>
      <c r="G38" s="828" t="s">
        <v>1804</v>
      </c>
      <c r="H38" s="170" t="s">
        <v>2612</v>
      </c>
      <c r="I38" s="185" t="s">
        <v>2569</v>
      </c>
      <c r="J38" s="831" t="s">
        <v>2662</v>
      </c>
      <c r="K38" s="827" t="s">
        <v>1519</v>
      </c>
      <c r="L38" s="185" t="s">
        <v>1766</v>
      </c>
    </row>
    <row r="39" spans="1:12" ht="25.5" x14ac:dyDescent="0.25">
      <c r="A39" s="114" t="s">
        <v>2641</v>
      </c>
      <c r="B39" s="114" t="s">
        <v>2610</v>
      </c>
      <c r="C39" s="822" t="s">
        <v>419</v>
      </c>
      <c r="D39" s="114" t="s">
        <v>520</v>
      </c>
      <c r="E39" s="114"/>
      <c r="F39" s="822" t="s">
        <v>1763</v>
      </c>
      <c r="G39" s="829" t="s">
        <v>1493</v>
      </c>
      <c r="H39" s="114" t="s">
        <v>1443</v>
      </c>
      <c r="I39" s="113" t="s">
        <v>436</v>
      </c>
      <c r="J39" s="826" t="s">
        <v>1566</v>
      </c>
      <c r="K39" s="827" t="s">
        <v>1519</v>
      </c>
      <c r="L39" s="113" t="s">
        <v>1758</v>
      </c>
    </row>
    <row r="40" spans="1:12" x14ac:dyDescent="0.25">
      <c r="A40" s="114" t="s">
        <v>2643</v>
      </c>
      <c r="B40" s="170" t="s">
        <v>1494</v>
      </c>
      <c r="C40" s="828" t="s">
        <v>1495</v>
      </c>
      <c r="D40" s="824" t="s">
        <v>1911</v>
      </c>
      <c r="E40" s="824" t="s">
        <v>1960</v>
      </c>
      <c r="F40" s="822" t="s">
        <v>1763</v>
      </c>
      <c r="G40" s="170" t="s">
        <v>1493</v>
      </c>
      <c r="H40" s="170" t="s">
        <v>1567</v>
      </c>
      <c r="I40" s="113" t="s">
        <v>436</v>
      </c>
      <c r="J40" s="824" t="s">
        <v>1323</v>
      </c>
      <c r="K40" s="827" t="s">
        <v>1520</v>
      </c>
      <c r="L40" s="113" t="s">
        <v>1758</v>
      </c>
    </row>
    <row r="41" spans="1:12" ht="38.25" x14ac:dyDescent="0.25">
      <c r="A41" s="114" t="s">
        <v>2646</v>
      </c>
      <c r="B41" s="170" t="s">
        <v>1430</v>
      </c>
      <c r="C41" s="828" t="s">
        <v>485</v>
      </c>
      <c r="D41" s="828" t="s">
        <v>485</v>
      </c>
      <c r="E41" s="170"/>
      <c r="F41" s="822" t="s">
        <v>1763</v>
      </c>
      <c r="G41" s="170" t="s">
        <v>1440</v>
      </c>
      <c r="H41" s="170" t="s">
        <v>1568</v>
      </c>
      <c r="I41" s="185" t="s">
        <v>2562</v>
      </c>
      <c r="J41" s="831" t="s">
        <v>2441</v>
      </c>
      <c r="K41" s="827" t="s">
        <v>1519</v>
      </c>
      <c r="L41" s="113" t="s">
        <v>1767</v>
      </c>
    </row>
    <row r="42" spans="1:12" ht="25.5" x14ac:dyDescent="0.25">
      <c r="A42" s="114" t="s">
        <v>2644</v>
      </c>
      <c r="B42" s="114" t="s">
        <v>706</v>
      </c>
      <c r="C42" s="114" t="s">
        <v>1421</v>
      </c>
      <c r="D42" s="114" t="s">
        <v>1421</v>
      </c>
      <c r="E42" s="114"/>
      <c r="F42" s="822" t="s">
        <v>1763</v>
      </c>
      <c r="G42" s="822" t="s">
        <v>1907</v>
      </c>
      <c r="H42" s="114" t="s">
        <v>1493</v>
      </c>
      <c r="I42" s="113" t="s">
        <v>436</v>
      </c>
      <c r="J42" s="824" t="s">
        <v>1323</v>
      </c>
      <c r="K42" s="827" t="s">
        <v>1520</v>
      </c>
      <c r="L42" s="114" t="s">
        <v>1765</v>
      </c>
    </row>
    <row r="43" spans="1:12" ht="25.5" x14ac:dyDescent="0.25">
      <c r="A43" s="114" t="s">
        <v>2641</v>
      </c>
      <c r="B43" s="114" t="s">
        <v>1428</v>
      </c>
      <c r="C43" s="114" t="s">
        <v>2576</v>
      </c>
      <c r="D43" s="114" t="s">
        <v>52</v>
      </c>
      <c r="E43" s="824" t="s">
        <v>1960</v>
      </c>
      <c r="F43" s="822" t="s">
        <v>1763</v>
      </c>
      <c r="G43" s="170" t="s">
        <v>2552</v>
      </c>
      <c r="H43" s="114" t="s">
        <v>1444</v>
      </c>
      <c r="I43" s="113" t="s">
        <v>2572</v>
      </c>
      <c r="J43" s="824" t="s">
        <v>767</v>
      </c>
      <c r="K43" s="827" t="s">
        <v>1519</v>
      </c>
      <c r="L43" s="113" t="s">
        <v>1757</v>
      </c>
    </row>
    <row r="44" spans="1:12" ht="25.5" x14ac:dyDescent="0.25">
      <c r="A44" s="114" t="s">
        <v>2644</v>
      </c>
      <c r="B44" s="114" t="s">
        <v>1323</v>
      </c>
      <c r="C44" s="114" t="s">
        <v>424</v>
      </c>
      <c r="D44" s="824" t="s">
        <v>1911</v>
      </c>
      <c r="E44" s="824" t="s">
        <v>1960</v>
      </c>
      <c r="F44" s="822" t="s">
        <v>1763</v>
      </c>
      <c r="G44" s="114" t="s">
        <v>1907</v>
      </c>
      <c r="H44" s="170" t="s">
        <v>2607</v>
      </c>
      <c r="I44" s="113" t="s">
        <v>436</v>
      </c>
      <c r="J44" s="824" t="s">
        <v>1323</v>
      </c>
      <c r="K44" s="827" t="s">
        <v>1520</v>
      </c>
      <c r="L44" s="113" t="s">
        <v>436</v>
      </c>
    </row>
    <row r="45" spans="1:12" x14ac:dyDescent="0.25">
      <c r="A45" s="114" t="s">
        <v>2646</v>
      </c>
      <c r="B45" s="114" t="s">
        <v>2660</v>
      </c>
      <c r="C45" s="824" t="s">
        <v>1420</v>
      </c>
      <c r="D45" s="824" t="s">
        <v>1420</v>
      </c>
      <c r="E45" s="824" t="s">
        <v>1420</v>
      </c>
      <c r="F45" s="822" t="s">
        <v>1763</v>
      </c>
      <c r="G45" s="114" t="s">
        <v>1302</v>
      </c>
      <c r="H45" s="822" t="s">
        <v>1471</v>
      </c>
      <c r="I45" s="113" t="s">
        <v>436</v>
      </c>
      <c r="J45" s="824" t="s">
        <v>2661</v>
      </c>
      <c r="K45" s="827" t="s">
        <v>1519</v>
      </c>
      <c r="L45" s="113" t="s">
        <v>1768</v>
      </c>
    </row>
    <row r="46" spans="1:12" ht="25.5" x14ac:dyDescent="0.25">
      <c r="A46" s="114" t="s">
        <v>2643</v>
      </c>
      <c r="B46" s="114" t="s">
        <v>1934</v>
      </c>
      <c r="C46" s="822" t="s">
        <v>2680</v>
      </c>
      <c r="D46" s="114" t="s">
        <v>436</v>
      </c>
      <c r="E46" s="114" t="s">
        <v>436</v>
      </c>
      <c r="F46" s="822" t="s">
        <v>1763</v>
      </c>
      <c r="G46" s="114" t="s">
        <v>436</v>
      </c>
      <c r="H46" s="114" t="s">
        <v>436</v>
      </c>
      <c r="I46" s="113" t="s">
        <v>436</v>
      </c>
      <c r="J46" s="113" t="s">
        <v>1302</v>
      </c>
      <c r="K46" s="827" t="s">
        <v>1520</v>
      </c>
      <c r="L46" s="114" t="s">
        <v>1765</v>
      </c>
    </row>
    <row r="47" spans="1:12" ht="25.5" x14ac:dyDescent="0.25">
      <c r="A47" s="114" t="s">
        <v>2643</v>
      </c>
      <c r="B47" s="170" t="s">
        <v>2583</v>
      </c>
      <c r="C47" s="170" t="s">
        <v>2582</v>
      </c>
      <c r="D47" s="824" t="s">
        <v>1911</v>
      </c>
      <c r="E47" s="824" t="s">
        <v>1960</v>
      </c>
      <c r="F47" s="822" t="s">
        <v>1763</v>
      </c>
      <c r="G47" s="170" t="s">
        <v>1302</v>
      </c>
      <c r="H47" s="114" t="s">
        <v>1302</v>
      </c>
      <c r="I47" s="113" t="s">
        <v>436</v>
      </c>
      <c r="J47" s="170" t="s">
        <v>1302</v>
      </c>
      <c r="K47" s="827" t="s">
        <v>1520</v>
      </c>
      <c r="L47" s="114" t="s">
        <v>1765</v>
      </c>
    </row>
    <row r="48" spans="1:12" ht="25.5" x14ac:dyDescent="0.25">
      <c r="A48" s="114" t="s">
        <v>2643</v>
      </c>
      <c r="B48" s="114" t="s">
        <v>1932</v>
      </c>
      <c r="C48" s="822" t="s">
        <v>1933</v>
      </c>
      <c r="D48" s="114" t="s">
        <v>436</v>
      </c>
      <c r="E48" s="114" t="s">
        <v>436</v>
      </c>
      <c r="F48" s="822" t="s">
        <v>1763</v>
      </c>
      <c r="G48" s="114" t="s">
        <v>436</v>
      </c>
      <c r="H48" s="114" t="s">
        <v>436</v>
      </c>
      <c r="I48" s="113" t="s">
        <v>436</v>
      </c>
      <c r="J48" s="113" t="s">
        <v>1302</v>
      </c>
      <c r="K48" s="827" t="s">
        <v>1520</v>
      </c>
      <c r="L48" s="114" t="s">
        <v>1765</v>
      </c>
    </row>
    <row r="49" spans="2:11" x14ac:dyDescent="0.25">
      <c r="B49" s="170"/>
    </row>
    <row r="50" spans="2:11" s="832" customFormat="1" x14ac:dyDescent="0.25">
      <c r="B50" s="113"/>
      <c r="C50" s="113"/>
      <c r="D50" s="113"/>
      <c r="E50" s="113"/>
      <c r="F50" s="113"/>
      <c r="G50" s="113"/>
      <c r="H50" s="113"/>
      <c r="I50" s="113"/>
      <c r="J50" s="113"/>
      <c r="K50" s="113"/>
    </row>
  </sheetData>
  <autoFilter ref="B1:L1"/>
  <sortState ref="A2:L50">
    <sortCondition ref="B2:B50"/>
  </sortState>
  <hyperlinks>
    <hyperlink ref="J6" r:id="rId1"/>
    <hyperlink ref="J43" r:id="rId2"/>
    <hyperlink ref="J11" r:id="rId3"/>
    <hyperlink ref="J27" r:id="rId4"/>
    <hyperlink ref="J14" r:id="rId5"/>
    <hyperlink ref="J15" r:id="rId6"/>
    <hyperlink ref="J7" r:id="rId7"/>
    <hyperlink ref="J21" r:id="rId8"/>
    <hyperlink ref="J22" r:id="rId9"/>
    <hyperlink ref="J23" r:id="rId10"/>
    <hyperlink ref="J17" r:id="rId11"/>
    <hyperlink ref="J44" r:id="rId12"/>
    <hyperlink ref="J29" r:id="rId13"/>
    <hyperlink ref="J18" r:id="rId14"/>
    <hyperlink ref="J45" r:id="rId15"/>
    <hyperlink ref="J42" r:id="rId16"/>
    <hyperlink ref="J40" r:id="rId17"/>
    <hyperlink ref="J10" r:id="rId18"/>
    <hyperlink ref="J13" r:id="rId19"/>
    <hyperlink ref="J39" r:id="rId20"/>
    <hyperlink ref="J37" r:id="rId21"/>
    <hyperlink ref="J38" r:id="rId22"/>
    <hyperlink ref="J41" r:id="rId23"/>
    <hyperlink ref="J35" r:id="rId24"/>
    <hyperlink ref="J9" r:id="rId25"/>
    <hyperlink ref="J3" r:id="rId26"/>
    <hyperlink ref="C3" r:id="rId27" display="Murali Govind"/>
    <hyperlink ref="D35" r:id="rId28" display="Marika Smer"/>
    <hyperlink ref="G35" r:id="rId29"/>
    <hyperlink ref="H35" r:id="rId30"/>
    <hyperlink ref="E35" r:id="rId31"/>
    <hyperlink ref="E36" r:id="rId32"/>
    <hyperlink ref="E33" r:id="rId33"/>
    <hyperlink ref="E28" r:id="rId34"/>
    <hyperlink ref="E26" r:id="rId35"/>
    <hyperlink ref="E24" r:id="rId36"/>
    <hyperlink ref="E19" r:id="rId37"/>
    <hyperlink ref="E18" r:id="rId38"/>
    <hyperlink ref="E17" r:id="rId39"/>
    <hyperlink ref="E14" r:id="rId40"/>
    <hyperlink ref="E13" r:id="rId41"/>
    <hyperlink ref="E12" r:id="rId42"/>
    <hyperlink ref="E11" r:id="rId43"/>
    <hyperlink ref="E10" r:id="rId44"/>
    <hyperlink ref="E8" r:id="rId45"/>
    <hyperlink ref="E7" r:id="rId46"/>
    <hyperlink ref="E6" r:id="rId47"/>
    <hyperlink ref="E5" r:id="rId48"/>
    <hyperlink ref="E4" r:id="rId49"/>
    <hyperlink ref="E3" r:id="rId50"/>
    <hyperlink ref="D3" r:id="rId51"/>
    <hyperlink ref="D3:D6" r:id="rId52" display="Keith Williams"/>
    <hyperlink ref="E47" r:id="rId53"/>
    <hyperlink ref="E44" r:id="rId54"/>
    <hyperlink ref="E43" r:id="rId55"/>
    <hyperlink ref="E40" r:id="rId56"/>
    <hyperlink ref="E38" r:id="rId57"/>
    <hyperlink ref="E45" r:id="rId58"/>
    <hyperlink ref="D45" r:id="rId59"/>
    <hyperlink ref="C45" r:id="rId60"/>
    <hyperlink ref="D47" r:id="rId61"/>
    <hyperlink ref="D44" r:id="rId62"/>
    <hyperlink ref="D40" r:id="rId63"/>
    <hyperlink ref="D33" r:id="rId64"/>
    <hyperlink ref="D28" r:id="rId65"/>
    <hyperlink ref="D16" r:id="rId66"/>
    <hyperlink ref="D13" r:id="rId67"/>
    <hyperlink ref="D8" r:id="rId68"/>
    <hyperlink ref="D9" r:id="rId69"/>
    <hyperlink ref="D10" r:id="rId70"/>
    <hyperlink ref="D11" r:id="rId71"/>
    <hyperlink ref="D12" r:id="rId72"/>
    <hyperlink ref="D14" r:id="rId73"/>
    <hyperlink ref="D17" r:id="rId74"/>
    <hyperlink ref="D18" r:id="rId75"/>
    <hyperlink ref="D19" r:id="rId76"/>
    <hyperlink ref="E15" r:id="rId77"/>
    <hyperlink ref="D22" r:id="rId78"/>
    <hyperlink ref="D23" r:id="rId79"/>
    <hyperlink ref="D26" r:id="rId80"/>
    <hyperlink ref="D36" r:id="rId81"/>
    <hyperlink ref="D38" r:id="rId82"/>
    <hyperlink ref="G3" r:id="rId83"/>
    <hyperlink ref="H3" r:id="rId84"/>
    <hyperlink ref="I3" r:id="rId85"/>
    <hyperlink ref="G4" r:id="rId86"/>
    <hyperlink ref="H4" r:id="rId87"/>
    <hyperlink ref="I4" r:id="rId88"/>
    <hyperlink ref="G5" r:id="rId89"/>
    <hyperlink ref="H5" r:id="rId90"/>
    <hyperlink ref="G6" r:id="rId91"/>
    <hyperlink ref="H6" r:id="rId92" display="TBH (Alex Davis)"/>
    <hyperlink ref="I6" r:id="rId93"/>
    <hyperlink ref="G7" r:id="rId94"/>
    <hyperlink ref="G15" r:id="rId95"/>
    <hyperlink ref="C7" r:id="rId96"/>
    <hyperlink ref="C15" r:id="rId97"/>
    <hyperlink ref="H7" r:id="rId98"/>
    <hyperlink ref="C8" r:id="rId99"/>
    <hyperlink ref="I8" r:id="rId100"/>
    <hyperlink ref="C9" r:id="rId101" display="https://phonetool.amazon.com/users/rushabhv"/>
    <hyperlink ref="G9" r:id="rId102"/>
    <hyperlink ref="H9" r:id="rId103"/>
    <hyperlink ref="C10" r:id="rId104"/>
    <hyperlink ref="H10" r:id="rId105"/>
    <hyperlink ref="C11" r:id="rId106" display="Seattle TBH - PMT (Karimah Knowles )"/>
    <hyperlink ref="H11" r:id="rId107"/>
    <hyperlink ref="C12" r:id="rId108"/>
    <hyperlink ref="G12" r:id="rId109"/>
    <hyperlink ref="I12" r:id="rId110"/>
    <hyperlink ref="I13" r:id="rId111"/>
    <hyperlink ref="C13" r:id="rId112"/>
    <hyperlink ref="G13" r:id="rId113"/>
    <hyperlink ref="G22" r:id="rId114"/>
    <hyperlink ref="G23" r:id="rId115"/>
    <hyperlink ref="G36" r:id="rId116"/>
    <hyperlink ref="H2" r:id="rId117"/>
    <hyperlink ref="C2" r:id="rId118" display="Seattle TBH - PMT (Karimah Knowles )"/>
    <hyperlink ref="G2" r:id="rId119"/>
    <hyperlink ref="D15" r:id="rId120"/>
    <hyperlink ref="H13" r:id="rId121"/>
    <hyperlink ref="H15" r:id="rId122"/>
    <hyperlink ref="E16" r:id="rId123"/>
    <hyperlink ref="E22" r:id="rId124"/>
    <hyperlink ref="E23" r:id="rId125"/>
    <hyperlink ref="E9" r:id="rId126"/>
    <hyperlink ref="G16" r:id="rId127"/>
    <hyperlink ref="F2:F48" r:id="rId128" display="TTV Raghavan"/>
    <hyperlink ref="G17" r:id="rId129"/>
    <hyperlink ref="H17" r:id="rId130"/>
    <hyperlink ref="C18" r:id="rId131" display="Seattle TBH - PMT (Satya Mishra)"/>
    <hyperlink ref="C21" r:id="rId132" display="Seattle TBH - PMT (Satya Mishra)"/>
    <hyperlink ref="D21" r:id="rId133" display="Seattle TBH - PMT (Satya Mishra)"/>
    <hyperlink ref="E21" r:id="rId134" display="Seattle TBH - PMT (Satya Mishra)"/>
    <hyperlink ref="C16" r:id="rId135"/>
    <hyperlink ref="K12" r:id="rId136"/>
    <hyperlink ref="K14" r:id="rId137"/>
    <hyperlink ref="K16" r:id="rId138"/>
    <hyperlink ref="K22" r:id="rId139"/>
    <hyperlink ref="K23" r:id="rId140"/>
    <hyperlink ref="K32" r:id="rId141"/>
    <hyperlink ref="K36" r:id="rId142"/>
    <hyperlink ref="K48" r:id="rId143"/>
    <hyperlink ref="K46:K47" r:id="rId144" display="Anchit  Sathi"/>
    <hyperlink ref="K44" r:id="rId145"/>
    <hyperlink ref="K42" r:id="rId146"/>
    <hyperlink ref="K40" r:id="rId147"/>
    <hyperlink ref="K35" r:id="rId148"/>
    <hyperlink ref="K34" r:id="rId149"/>
    <hyperlink ref="K33" r:id="rId150"/>
    <hyperlink ref="K31" r:id="rId151"/>
    <hyperlink ref="K28" r:id="rId152"/>
    <hyperlink ref="K27" r:id="rId153"/>
    <hyperlink ref="K25" r:id="rId154"/>
    <hyperlink ref="K29" r:id="rId155"/>
    <hyperlink ref="K24" r:id="rId156"/>
    <hyperlink ref="K26" r:id="rId157"/>
    <hyperlink ref="K37" r:id="rId158"/>
    <hyperlink ref="K38" r:id="rId159"/>
    <hyperlink ref="K39" r:id="rId160"/>
    <hyperlink ref="K2" r:id="rId161"/>
    <hyperlink ref="K41" r:id="rId162"/>
    <hyperlink ref="K43" r:id="rId163"/>
    <hyperlink ref="K45" r:id="rId164"/>
    <hyperlink ref="G18" r:id="rId165"/>
    <hyperlink ref="H18" r:id="rId166"/>
    <hyperlink ref="C19" r:id="rId167"/>
    <hyperlink ref="C17" r:id="rId168"/>
    <hyperlink ref="K21" r:id="rId169"/>
    <hyperlink ref="K18" r:id="rId170"/>
    <hyperlink ref="K17" r:id="rId171"/>
    <hyperlink ref="K15" r:id="rId172"/>
    <hyperlink ref="K19" r:id="rId173"/>
    <hyperlink ref="H20" r:id="rId174"/>
    <hyperlink ref="H19" r:id="rId175"/>
    <hyperlink ref="K13" r:id="rId176"/>
    <hyperlink ref="K11" r:id="rId177"/>
    <hyperlink ref="K10" r:id="rId178"/>
    <hyperlink ref="K8" r:id="rId179"/>
    <hyperlink ref="K7" r:id="rId180"/>
    <hyperlink ref="K6" r:id="rId181"/>
    <hyperlink ref="K5" r:id="rId182"/>
    <hyperlink ref="K4" r:id="rId183"/>
    <hyperlink ref="K3" r:id="rId184"/>
    <hyperlink ref="K9" r:id="rId185"/>
    <hyperlink ref="C30" r:id="rId186"/>
    <hyperlink ref="J30" r:id="rId187"/>
    <hyperlink ref="I30" r:id="rId188"/>
    <hyperlink ref="G30" r:id="rId189"/>
    <hyperlink ref="H30" r:id="rId190"/>
    <hyperlink ref="F30" r:id="rId191"/>
    <hyperlink ref="K30" r:id="rId192"/>
    <hyperlink ref="C29" r:id="rId193"/>
    <hyperlink ref="D29" r:id="rId194"/>
    <hyperlink ref="E29" r:id="rId195"/>
    <hyperlink ref="G26" r:id="rId196"/>
    <hyperlink ref="C22" r:id="rId197" display="https://phonetool.amazon.com/users/rushabhv"/>
    <hyperlink ref="C23" r:id="rId198" display="https://phonetool.amazon.com/users/rushabhv"/>
    <hyperlink ref="C24" r:id="rId199"/>
    <hyperlink ref="G42" r:id="rId200"/>
    <hyperlink ref="C41" r:id="rId201"/>
    <hyperlink ref="D41" r:id="rId202"/>
    <hyperlink ref="C32" r:id="rId203"/>
    <hyperlink ref="E32" r:id="rId204"/>
    <hyperlink ref="D32" r:id="rId205"/>
    <hyperlink ref="G32" r:id="rId206"/>
    <hyperlink ref="C14" r:id="rId207" display="https://phonetool.amazon.com/users/giannoua"/>
    <hyperlink ref="I17" r:id="rId208"/>
    <hyperlink ref="I22" r:id="rId209"/>
    <hyperlink ref="I23" r:id="rId210"/>
    <hyperlink ref="I26" r:id="rId211"/>
    <hyperlink ref="C46" r:id="rId212"/>
    <hyperlink ref="C48" r:id="rId213"/>
    <hyperlink ref="H21" r:id="rId214"/>
    <hyperlink ref="H22" r:id="rId215"/>
    <hyperlink ref="H23" r:id="rId216"/>
    <hyperlink ref="C25" r:id="rId217"/>
    <hyperlink ref="C26" r:id="rId218"/>
    <hyperlink ref="C37" r:id="rId219"/>
    <hyperlink ref="C31" r:id="rId220"/>
    <hyperlink ref="H29" r:id="rId221" display="Tony Bryan (AB)"/>
    <hyperlink ref="H26" r:id="rId222"/>
    <hyperlink ref="C27" r:id="rId223"/>
    <hyperlink ref="C28" r:id="rId224"/>
    <hyperlink ref="C33" r:id="rId225"/>
    <hyperlink ref="C34" r:id="rId226"/>
    <hyperlink ref="C40" r:id="rId227"/>
    <hyperlink ref="C39" r:id="rId228"/>
    <hyperlink ref="G37" r:id="rId229"/>
    <hyperlink ref="G38" r:id="rId230"/>
    <hyperlink ref="H45" r:id="rId231"/>
    <hyperlink ref="D37" r:id="rId232"/>
    <hyperlink ref="C4:C6" r:id="rId233" display="Murali Govind"/>
    <hyperlink ref="J4:J5" r:id="rId234" display="https://w.amazon.com/index.php/B2B/Business_Accounts"/>
  </hyperlinks>
  <pageMargins left="0.25" right="0.25" top="0.25" bottom="0.25" header="0.3" footer="0.3"/>
  <pageSetup scale="55" fitToHeight="0" orientation="landscape" r:id="rId235"/>
  <drawing r:id="rId236"/>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247"/>
  <sheetViews>
    <sheetView workbookViewId="0">
      <pane ySplit="1" topLeftCell="A2" activePane="bottomLeft" state="frozen"/>
      <selection pane="bottomLeft" activeCell="D153" sqref="D153:E153"/>
    </sheetView>
  </sheetViews>
  <sheetFormatPr defaultColWidth="9.140625" defaultRowHeight="15" outlineLevelCol="1" x14ac:dyDescent="0.25"/>
  <cols>
    <col min="1" max="1" width="5.42578125" style="514" customWidth="1"/>
    <col min="2" max="3" width="0" hidden="1" customWidth="1"/>
    <col min="4" max="4" width="13.7109375" style="548" customWidth="1"/>
    <col min="5" max="5" width="28.85546875" style="548" customWidth="1"/>
    <col min="6" max="6" width="10.85546875" style="548" hidden="1" customWidth="1" outlineLevel="1"/>
    <col min="7" max="7" width="11.28515625" style="548" customWidth="1" outlineLevel="1"/>
    <col min="8" max="10" width="9.42578125" style="549" customWidth="1" outlineLevel="1"/>
    <col min="11" max="11" width="9.140625" hidden="1" customWidth="1"/>
    <col min="12" max="24" width="9.140625" hidden="1" customWidth="1" outlineLevel="1"/>
    <col min="25" max="25" width="14.7109375" style="550" customWidth="1" collapsed="1"/>
    <col min="26" max="26" width="19.7109375" style="553" customWidth="1"/>
    <col min="27" max="27" width="7.28515625" style="41" customWidth="1"/>
    <col min="28" max="28" width="9.140625" style="41"/>
    <col min="29" max="29" width="11" style="41" customWidth="1"/>
    <col min="30" max="31" width="9.140625" style="41"/>
    <col min="32" max="16384" width="9.140625" style="46"/>
  </cols>
  <sheetData>
    <row r="1" spans="1:31" s="412" customFormat="1" ht="57.6" customHeight="1" x14ac:dyDescent="0.2">
      <c r="A1" s="414" t="s">
        <v>196</v>
      </c>
      <c r="B1" s="409" t="s">
        <v>882</v>
      </c>
      <c r="C1" s="409" t="s">
        <v>385</v>
      </c>
      <c r="D1" s="276" t="s">
        <v>0</v>
      </c>
      <c r="E1" s="414" t="s">
        <v>1</v>
      </c>
      <c r="F1" s="276" t="s">
        <v>1544</v>
      </c>
      <c r="G1" s="530" t="s">
        <v>1545</v>
      </c>
      <c r="H1" s="531" t="s">
        <v>1547</v>
      </c>
      <c r="I1" s="531" t="s">
        <v>1546</v>
      </c>
      <c r="J1" s="531" t="s">
        <v>1548</v>
      </c>
      <c r="K1" s="409" t="s">
        <v>61</v>
      </c>
      <c r="L1" s="409" t="s">
        <v>793</v>
      </c>
      <c r="M1" s="409" t="s">
        <v>883</v>
      </c>
      <c r="N1" s="409" t="s">
        <v>959</v>
      </c>
      <c r="O1" s="409" t="s">
        <v>736</v>
      </c>
      <c r="P1" s="440" t="s">
        <v>942</v>
      </c>
      <c r="Q1" s="409" t="s">
        <v>1353</v>
      </c>
      <c r="R1" s="409" t="s">
        <v>393</v>
      </c>
      <c r="S1" s="409" t="s">
        <v>1055</v>
      </c>
      <c r="T1" s="409" t="s">
        <v>738</v>
      </c>
      <c r="U1" s="409" t="s">
        <v>1288</v>
      </c>
      <c r="V1" s="409" t="s">
        <v>1287</v>
      </c>
      <c r="W1" s="440" t="s">
        <v>1490</v>
      </c>
      <c r="X1" s="440" t="s">
        <v>1689</v>
      </c>
      <c r="Y1" s="414" t="s">
        <v>206</v>
      </c>
      <c r="Z1" s="555" t="s">
        <v>1658</v>
      </c>
      <c r="AA1" s="555" t="s">
        <v>1629</v>
      </c>
      <c r="AB1" s="554" t="s">
        <v>1630</v>
      </c>
      <c r="AC1" s="554" t="s">
        <v>1631</v>
      </c>
      <c r="AD1" s="554" t="s">
        <v>1632</v>
      </c>
      <c r="AE1" s="554" t="s">
        <v>1633</v>
      </c>
    </row>
    <row r="2" spans="1:31" ht="63.75" x14ac:dyDescent="0.25">
      <c r="A2" s="511">
        <v>1</v>
      </c>
      <c r="D2" s="331" t="s">
        <v>26</v>
      </c>
      <c r="E2" s="331" t="s">
        <v>356</v>
      </c>
      <c r="F2" s="532">
        <v>42139</v>
      </c>
      <c r="G2" s="532">
        <v>42139</v>
      </c>
      <c r="H2" s="533">
        <v>42704</v>
      </c>
      <c r="I2" s="533">
        <v>42824</v>
      </c>
      <c r="J2" s="533">
        <v>42916</v>
      </c>
      <c r="X2" s="207"/>
      <c r="Y2" s="272" t="s">
        <v>1635</v>
      </c>
      <c r="Z2" s="273"/>
      <c r="AA2" s="42" t="s">
        <v>680</v>
      </c>
      <c r="AB2" s="42"/>
      <c r="AC2" s="42" t="s">
        <v>1634</v>
      </c>
      <c r="AD2" s="42"/>
      <c r="AE2" s="42"/>
    </row>
    <row r="3" spans="1:31" customFormat="1" ht="68.45" customHeight="1" x14ac:dyDescent="0.25">
      <c r="A3" s="235">
        <v>2</v>
      </c>
      <c r="D3" s="170" t="s">
        <v>170</v>
      </c>
      <c r="E3" s="170" t="s">
        <v>357</v>
      </c>
      <c r="F3" s="187" t="s">
        <v>381</v>
      </c>
      <c r="G3" s="187" t="s">
        <v>381</v>
      </c>
      <c r="H3" s="187" t="s">
        <v>57</v>
      </c>
      <c r="I3" s="187" t="s">
        <v>57</v>
      </c>
      <c r="J3" s="187" t="s">
        <v>57</v>
      </c>
      <c r="X3" s="207"/>
      <c r="Y3" s="114" t="s">
        <v>1614</v>
      </c>
      <c r="Z3" s="207"/>
      <c r="AA3" s="207"/>
      <c r="AB3" s="207"/>
      <c r="AC3" s="207"/>
      <c r="AD3" s="207"/>
      <c r="AE3" s="207"/>
    </row>
    <row r="4" spans="1:31" ht="51" x14ac:dyDescent="0.25">
      <c r="A4" s="511">
        <v>3</v>
      </c>
      <c r="D4" s="331" t="s">
        <v>37</v>
      </c>
      <c r="E4" s="331" t="s">
        <v>358</v>
      </c>
      <c r="F4" s="455">
        <v>42160</v>
      </c>
      <c r="G4" s="455">
        <v>42160</v>
      </c>
      <c r="H4" s="532" t="s">
        <v>436</v>
      </c>
      <c r="I4" s="532" t="s">
        <v>436</v>
      </c>
      <c r="J4" s="532" t="s">
        <v>436</v>
      </c>
      <c r="X4" s="207"/>
      <c r="Y4" s="272" t="s">
        <v>1680</v>
      </c>
      <c r="Z4" s="273" t="s">
        <v>52</v>
      </c>
      <c r="AA4" s="42" t="s">
        <v>674</v>
      </c>
      <c r="AB4" s="42"/>
      <c r="AC4" s="42" t="s">
        <v>1636</v>
      </c>
      <c r="AD4" s="42"/>
      <c r="AE4" s="42"/>
    </row>
    <row r="5" spans="1:31" ht="70.349999999999994" customHeight="1" x14ac:dyDescent="0.25">
      <c r="A5" s="511">
        <v>4</v>
      </c>
      <c r="D5" s="331" t="s">
        <v>98</v>
      </c>
      <c r="E5" s="331" t="s">
        <v>359</v>
      </c>
      <c r="F5" s="455">
        <v>42185</v>
      </c>
      <c r="G5" s="455">
        <v>42185</v>
      </c>
      <c r="H5" s="532" t="s">
        <v>436</v>
      </c>
      <c r="I5" s="532" t="s">
        <v>436</v>
      </c>
      <c r="J5" s="532" t="s">
        <v>436</v>
      </c>
      <c r="X5" s="207"/>
      <c r="Y5" s="272"/>
      <c r="Z5" s="273" t="s">
        <v>1659</v>
      </c>
      <c r="AA5" s="42" t="s">
        <v>678</v>
      </c>
      <c r="AB5" s="42"/>
      <c r="AC5" s="42" t="s">
        <v>1634</v>
      </c>
      <c r="AD5" s="42"/>
      <c r="AE5" s="42"/>
    </row>
    <row r="6" spans="1:31" ht="38.25" x14ac:dyDescent="0.25">
      <c r="A6" s="511">
        <v>5</v>
      </c>
      <c r="D6" s="331" t="s">
        <v>102</v>
      </c>
      <c r="E6" s="331" t="s">
        <v>360</v>
      </c>
      <c r="F6" s="455">
        <v>42185</v>
      </c>
      <c r="G6" s="455">
        <v>42185</v>
      </c>
      <c r="H6" s="532" t="s">
        <v>436</v>
      </c>
      <c r="I6" s="532" t="s">
        <v>436</v>
      </c>
      <c r="J6" s="532" t="s">
        <v>436</v>
      </c>
      <c r="X6" s="207"/>
      <c r="Y6" s="272"/>
      <c r="Z6" s="273"/>
      <c r="AA6" s="42" t="s">
        <v>1646</v>
      </c>
      <c r="AB6" s="42"/>
      <c r="AC6" s="42" t="s">
        <v>1637</v>
      </c>
      <c r="AD6" s="42"/>
      <c r="AE6" s="42"/>
    </row>
    <row r="7" spans="1:31" ht="38.25" x14ac:dyDescent="0.25">
      <c r="A7" s="511">
        <v>6</v>
      </c>
      <c r="D7" s="331" t="s">
        <v>361</v>
      </c>
      <c r="E7" s="331" t="s">
        <v>362</v>
      </c>
      <c r="F7" s="455">
        <v>42185</v>
      </c>
      <c r="G7" s="455">
        <v>42185</v>
      </c>
      <c r="H7" s="532" t="s">
        <v>436</v>
      </c>
      <c r="I7" s="532" t="s">
        <v>436</v>
      </c>
      <c r="J7" s="532" t="s">
        <v>436</v>
      </c>
      <c r="X7" s="207"/>
      <c r="Y7" s="272"/>
      <c r="Z7" s="273" t="s">
        <v>1662</v>
      </c>
      <c r="AA7" s="42" t="s">
        <v>678</v>
      </c>
      <c r="AB7" s="42"/>
      <c r="AC7" s="42" t="s">
        <v>1636</v>
      </c>
      <c r="AD7" s="42"/>
      <c r="AE7" s="42"/>
    </row>
    <row r="8" spans="1:31" customFormat="1" ht="51" x14ac:dyDescent="0.25">
      <c r="A8" s="235">
        <v>7</v>
      </c>
      <c r="D8" s="170" t="s">
        <v>1615</v>
      </c>
      <c r="E8" s="170" t="s">
        <v>204</v>
      </c>
      <c r="F8" s="187">
        <v>42193</v>
      </c>
      <c r="G8" s="187">
        <v>42193</v>
      </c>
      <c r="H8" s="187" t="s">
        <v>57</v>
      </c>
      <c r="I8" s="187" t="s">
        <v>57</v>
      </c>
      <c r="J8" s="187" t="s">
        <v>57</v>
      </c>
      <c r="X8" s="207"/>
      <c r="Y8" s="114" t="s">
        <v>1616</v>
      </c>
      <c r="Z8" s="207"/>
      <c r="AA8" s="42" t="s">
        <v>680</v>
      </c>
      <c r="AB8" s="416"/>
      <c r="AC8" s="416" t="s">
        <v>1634</v>
      </c>
      <c r="AD8" s="207"/>
      <c r="AE8" s="207"/>
    </row>
    <row r="9" spans="1:31" ht="40.35" customHeight="1" x14ac:dyDescent="0.25">
      <c r="A9" s="511">
        <v>8</v>
      </c>
      <c r="D9" s="331" t="s">
        <v>77</v>
      </c>
      <c r="E9" s="331" t="s">
        <v>363</v>
      </c>
      <c r="F9" s="455">
        <v>42198</v>
      </c>
      <c r="G9" s="455">
        <v>42198</v>
      </c>
      <c r="H9" s="532" t="s">
        <v>436</v>
      </c>
      <c r="I9" s="532" t="s">
        <v>436</v>
      </c>
      <c r="J9" s="532" t="s">
        <v>436</v>
      </c>
      <c r="X9" s="207"/>
      <c r="Y9" s="272"/>
      <c r="Z9" s="273" t="s">
        <v>1662</v>
      </c>
      <c r="AA9" s="42" t="s">
        <v>674</v>
      </c>
      <c r="AB9" s="42"/>
      <c r="AC9" s="42" t="s">
        <v>1636</v>
      </c>
      <c r="AD9" s="42"/>
      <c r="AE9" s="42"/>
    </row>
    <row r="10" spans="1:31" ht="50.1" customHeight="1" x14ac:dyDescent="0.25">
      <c r="A10" s="511">
        <v>9</v>
      </c>
      <c r="D10" s="331" t="s">
        <v>79</v>
      </c>
      <c r="E10" s="331" t="s">
        <v>364</v>
      </c>
      <c r="F10" s="455">
        <v>42198</v>
      </c>
      <c r="G10" s="455">
        <v>42198</v>
      </c>
      <c r="H10" s="532" t="s">
        <v>436</v>
      </c>
      <c r="I10" s="532" t="s">
        <v>436</v>
      </c>
      <c r="J10" s="532" t="s">
        <v>436</v>
      </c>
      <c r="X10" s="207"/>
      <c r="Y10" s="272"/>
      <c r="Z10" s="273" t="s">
        <v>1662</v>
      </c>
      <c r="AA10" s="42" t="s">
        <v>674</v>
      </c>
      <c r="AB10" s="42"/>
      <c r="AC10" s="42" t="s">
        <v>1636</v>
      </c>
      <c r="AD10" s="42"/>
      <c r="AE10" s="42"/>
    </row>
    <row r="11" spans="1:31" ht="89.25" x14ac:dyDescent="0.25">
      <c r="A11" s="511">
        <v>10</v>
      </c>
      <c r="D11" s="331" t="s">
        <v>97</v>
      </c>
      <c r="E11" s="331" t="s">
        <v>365</v>
      </c>
      <c r="F11" s="455">
        <v>42216</v>
      </c>
      <c r="G11" s="455">
        <v>42216</v>
      </c>
      <c r="H11" s="532" t="s">
        <v>436</v>
      </c>
      <c r="I11" s="532" t="s">
        <v>436</v>
      </c>
      <c r="J11" s="532" t="s">
        <v>436</v>
      </c>
      <c r="X11" s="207"/>
      <c r="Y11" s="272"/>
      <c r="Z11" s="273" t="s">
        <v>1662</v>
      </c>
      <c r="AA11" s="42" t="s">
        <v>678</v>
      </c>
      <c r="AB11" s="42"/>
      <c r="AC11" s="42" t="s">
        <v>1634</v>
      </c>
      <c r="AD11" s="42"/>
      <c r="AE11" s="42"/>
    </row>
    <row r="12" spans="1:31" ht="127.5" x14ac:dyDescent="0.25">
      <c r="A12" s="511">
        <v>11</v>
      </c>
      <c r="D12" s="331" t="s">
        <v>276</v>
      </c>
      <c r="E12" s="331" t="s">
        <v>366</v>
      </c>
      <c r="F12" s="455">
        <v>42219</v>
      </c>
      <c r="G12" s="455">
        <v>42219</v>
      </c>
      <c r="H12" s="532" t="s">
        <v>436</v>
      </c>
      <c r="I12" s="532" t="s">
        <v>436</v>
      </c>
      <c r="J12" s="532" t="s">
        <v>436</v>
      </c>
      <c r="X12" s="207"/>
      <c r="Y12" s="272"/>
      <c r="Z12" s="273" t="s">
        <v>1662</v>
      </c>
      <c r="AA12" s="42" t="s">
        <v>680</v>
      </c>
      <c r="AB12" s="42"/>
      <c r="AC12" s="42" t="s">
        <v>1638</v>
      </c>
      <c r="AD12" s="42"/>
      <c r="AE12" s="42"/>
    </row>
    <row r="13" spans="1:31" customFormat="1" ht="51" x14ac:dyDescent="0.25">
      <c r="A13" s="235">
        <v>12</v>
      </c>
      <c r="D13" s="170" t="s">
        <v>85</v>
      </c>
      <c r="E13" s="170" t="s">
        <v>367</v>
      </c>
      <c r="F13" s="187">
        <v>42237</v>
      </c>
      <c r="G13" s="187">
        <v>42237</v>
      </c>
      <c r="H13" s="187" t="s">
        <v>57</v>
      </c>
      <c r="I13" s="187" t="s">
        <v>57</v>
      </c>
      <c r="J13" s="187" t="s">
        <v>57</v>
      </c>
      <c r="X13" s="207"/>
      <c r="Y13" s="114" t="s">
        <v>1617</v>
      </c>
      <c r="Z13" s="207"/>
      <c r="AA13" s="207"/>
      <c r="AB13" s="207"/>
      <c r="AC13" s="207"/>
      <c r="AD13" s="207"/>
      <c r="AE13" s="207"/>
    </row>
    <row r="14" spans="1:31" ht="38.25" x14ac:dyDescent="0.25">
      <c r="A14" s="511">
        <v>13</v>
      </c>
      <c r="D14" s="331" t="s">
        <v>94</v>
      </c>
      <c r="E14" s="331" t="s">
        <v>368</v>
      </c>
      <c r="F14" s="455">
        <v>42240</v>
      </c>
      <c r="G14" s="455">
        <v>42240</v>
      </c>
      <c r="H14" s="532">
        <v>42551</v>
      </c>
      <c r="I14" s="532">
        <v>42673</v>
      </c>
      <c r="J14" s="532">
        <v>42809</v>
      </c>
      <c r="X14" s="207"/>
      <c r="Y14" s="272"/>
      <c r="Z14" s="273" t="s">
        <v>1662</v>
      </c>
      <c r="AA14" s="42" t="s">
        <v>674</v>
      </c>
      <c r="AB14" s="42"/>
      <c r="AC14" s="42" t="s">
        <v>520</v>
      </c>
      <c r="AD14" s="42"/>
      <c r="AE14" s="42"/>
    </row>
    <row r="15" spans="1:31" ht="51" x14ac:dyDescent="0.25">
      <c r="A15" s="511">
        <v>14</v>
      </c>
      <c r="D15" s="331" t="s">
        <v>369</v>
      </c>
      <c r="E15" s="331" t="s">
        <v>370</v>
      </c>
      <c r="F15" s="455">
        <v>42255</v>
      </c>
      <c r="G15" s="455">
        <v>42255</v>
      </c>
      <c r="H15" s="532" t="s">
        <v>436</v>
      </c>
      <c r="I15" s="532" t="s">
        <v>436</v>
      </c>
      <c r="J15" s="532" t="s">
        <v>436</v>
      </c>
      <c r="X15" s="207"/>
      <c r="Y15" s="272"/>
      <c r="Z15" s="273" t="s">
        <v>1662</v>
      </c>
      <c r="AA15" s="42" t="s">
        <v>680</v>
      </c>
      <c r="AB15" s="42"/>
      <c r="AC15" s="42" t="s">
        <v>1638</v>
      </c>
      <c r="AD15" s="42"/>
      <c r="AE15" s="42"/>
    </row>
    <row r="16" spans="1:31" ht="51" x14ac:dyDescent="0.25">
      <c r="A16" s="511">
        <v>15</v>
      </c>
      <c r="D16" s="331" t="s">
        <v>301</v>
      </c>
      <c r="E16" s="331" t="s">
        <v>308</v>
      </c>
      <c r="F16" s="455">
        <v>42263</v>
      </c>
      <c r="G16" s="455">
        <v>42263</v>
      </c>
      <c r="H16" s="532" t="s">
        <v>436</v>
      </c>
      <c r="I16" s="532" t="s">
        <v>436</v>
      </c>
      <c r="J16" s="532" t="s">
        <v>436</v>
      </c>
      <c r="X16" s="207"/>
      <c r="Y16" s="272"/>
      <c r="Z16" s="273" t="s">
        <v>1662</v>
      </c>
      <c r="AA16" s="42" t="s">
        <v>680</v>
      </c>
      <c r="AB16" s="42"/>
      <c r="AC16" s="42" t="s">
        <v>1636</v>
      </c>
      <c r="AD16" s="42"/>
      <c r="AE16" s="42"/>
    </row>
    <row r="17" spans="1:31" ht="38.25" x14ac:dyDescent="0.25">
      <c r="A17" s="511">
        <v>16</v>
      </c>
      <c r="D17" s="331" t="s">
        <v>371</v>
      </c>
      <c r="E17" s="331" t="s">
        <v>309</v>
      </c>
      <c r="F17" s="455">
        <v>42271</v>
      </c>
      <c r="G17" s="455">
        <v>42271</v>
      </c>
      <c r="H17" s="532" t="s">
        <v>436</v>
      </c>
      <c r="I17" s="532" t="s">
        <v>436</v>
      </c>
      <c r="J17" s="532" t="s">
        <v>436</v>
      </c>
      <c r="X17" s="207"/>
      <c r="Y17" s="272"/>
      <c r="Z17" s="273" t="s">
        <v>1662</v>
      </c>
      <c r="AA17" s="42" t="s">
        <v>674</v>
      </c>
      <c r="AB17" s="42"/>
      <c r="AC17" s="42" t="s">
        <v>1634</v>
      </c>
      <c r="AD17" s="42"/>
      <c r="AE17" s="42"/>
    </row>
    <row r="18" spans="1:31" ht="63.75" x14ac:dyDescent="0.25">
      <c r="A18" s="511">
        <v>17</v>
      </c>
      <c r="D18" s="331" t="s">
        <v>76</v>
      </c>
      <c r="E18" s="331" t="s">
        <v>382</v>
      </c>
      <c r="F18" s="455">
        <v>42277</v>
      </c>
      <c r="G18" s="455">
        <v>42277</v>
      </c>
      <c r="H18" s="532" t="s">
        <v>436</v>
      </c>
      <c r="I18" s="532" t="s">
        <v>436</v>
      </c>
      <c r="J18" s="532" t="s">
        <v>436</v>
      </c>
      <c r="X18" s="207"/>
      <c r="Y18" s="272"/>
      <c r="Z18" s="273" t="s">
        <v>1662</v>
      </c>
      <c r="AA18" s="42" t="s">
        <v>680</v>
      </c>
      <c r="AB18" s="42"/>
      <c r="AC18" s="42" t="s">
        <v>1636</v>
      </c>
      <c r="AD18" s="42"/>
      <c r="AE18" s="42"/>
    </row>
    <row r="19" spans="1:31" ht="140.25" x14ac:dyDescent="0.25">
      <c r="A19" s="511">
        <v>18</v>
      </c>
      <c r="D19" s="331" t="s">
        <v>372</v>
      </c>
      <c r="E19" s="331" t="s">
        <v>297</v>
      </c>
      <c r="F19" s="455">
        <v>42284</v>
      </c>
      <c r="G19" s="455">
        <v>42284</v>
      </c>
      <c r="H19" s="532" t="s">
        <v>436</v>
      </c>
      <c r="I19" s="532" t="s">
        <v>436</v>
      </c>
      <c r="J19" s="532" t="s">
        <v>436</v>
      </c>
      <c r="X19" s="207"/>
      <c r="Y19" s="272"/>
      <c r="Z19" s="273" t="s">
        <v>1662</v>
      </c>
      <c r="AA19" s="42" t="s">
        <v>674</v>
      </c>
      <c r="AB19" s="42"/>
      <c r="AC19" s="42" t="s">
        <v>1638</v>
      </c>
      <c r="AD19" s="42"/>
      <c r="AE19" s="42"/>
    </row>
    <row r="20" spans="1:31" customFormat="1" ht="165.75" x14ac:dyDescent="0.25">
      <c r="A20" s="235">
        <v>19</v>
      </c>
      <c r="D20" s="170" t="s">
        <v>294</v>
      </c>
      <c r="E20" s="170" t="s">
        <v>373</v>
      </c>
      <c r="F20" s="187">
        <v>42286</v>
      </c>
      <c r="G20" s="187">
        <v>42286</v>
      </c>
      <c r="H20" s="187" t="s">
        <v>57</v>
      </c>
      <c r="I20" s="187" t="s">
        <v>57</v>
      </c>
      <c r="J20" s="187" t="s">
        <v>57</v>
      </c>
      <c r="X20" s="207"/>
      <c r="Y20" s="114" t="s">
        <v>1618</v>
      </c>
      <c r="Z20" s="207"/>
      <c r="AA20" s="42" t="s">
        <v>680</v>
      </c>
      <c r="AB20" s="416"/>
      <c r="AC20" s="416" t="s">
        <v>1634</v>
      </c>
      <c r="AD20" s="207"/>
      <c r="AE20" s="207"/>
    </row>
    <row r="21" spans="1:31" customFormat="1" ht="76.5" x14ac:dyDescent="0.25">
      <c r="A21" s="235">
        <v>20</v>
      </c>
      <c r="D21" s="170" t="s">
        <v>304</v>
      </c>
      <c r="E21" s="170" t="s">
        <v>374</v>
      </c>
      <c r="F21" s="187">
        <v>42293</v>
      </c>
      <c r="G21" s="187">
        <v>42293</v>
      </c>
      <c r="H21" s="187" t="s">
        <v>57</v>
      </c>
      <c r="I21" s="187" t="s">
        <v>57</v>
      </c>
      <c r="J21" s="187" t="s">
        <v>57</v>
      </c>
      <c r="X21" s="207"/>
      <c r="Y21" s="114" t="s">
        <v>1619</v>
      </c>
      <c r="Z21" s="207"/>
      <c r="AA21" s="207"/>
      <c r="AB21" s="207"/>
      <c r="AC21" s="207"/>
      <c r="AD21" s="207"/>
      <c r="AE21" s="207"/>
    </row>
    <row r="22" spans="1:31" ht="102" x14ac:dyDescent="0.25">
      <c r="A22" s="511">
        <v>21</v>
      </c>
      <c r="D22" s="331" t="s">
        <v>293</v>
      </c>
      <c r="E22" s="331" t="s">
        <v>375</v>
      </c>
      <c r="F22" s="455">
        <v>42293</v>
      </c>
      <c r="G22" s="455">
        <v>42293</v>
      </c>
      <c r="H22" s="532" t="s">
        <v>436</v>
      </c>
      <c r="I22" s="532" t="s">
        <v>436</v>
      </c>
      <c r="J22" s="532" t="s">
        <v>436</v>
      </c>
      <c r="X22" s="207"/>
      <c r="Y22" s="272" t="s">
        <v>1694</v>
      </c>
      <c r="Z22" s="273" t="s">
        <v>1662</v>
      </c>
      <c r="AA22" s="42" t="s">
        <v>678</v>
      </c>
      <c r="AB22" s="42"/>
      <c r="AC22" s="42" t="s">
        <v>1634</v>
      </c>
      <c r="AD22" s="42"/>
      <c r="AE22" s="42"/>
    </row>
    <row r="23" spans="1:31" ht="63.75" x14ac:dyDescent="0.25">
      <c r="A23" s="511">
        <v>22</v>
      </c>
      <c r="D23" s="331" t="s">
        <v>326</v>
      </c>
      <c r="E23" s="331" t="s">
        <v>867</v>
      </c>
      <c r="F23" s="455">
        <v>42293</v>
      </c>
      <c r="G23" s="455">
        <v>42293</v>
      </c>
      <c r="H23" s="532" t="s">
        <v>436</v>
      </c>
      <c r="I23" s="532" t="s">
        <v>436</v>
      </c>
      <c r="J23" s="532" t="s">
        <v>436</v>
      </c>
      <c r="X23" s="207"/>
      <c r="Y23" s="272"/>
      <c r="Z23" s="273" t="s">
        <v>1662</v>
      </c>
      <c r="AA23" s="42" t="s">
        <v>680</v>
      </c>
      <c r="AB23" s="42"/>
      <c r="AC23" s="42" t="s">
        <v>1638</v>
      </c>
      <c r="AD23" s="42"/>
      <c r="AE23" s="42"/>
    </row>
    <row r="24" spans="1:31" ht="76.5" x14ac:dyDescent="0.25">
      <c r="A24" s="511">
        <v>23</v>
      </c>
      <c r="D24" s="331" t="s">
        <v>101</v>
      </c>
      <c r="E24" s="331" t="s">
        <v>376</v>
      </c>
      <c r="F24" s="331" t="s">
        <v>383</v>
      </c>
      <c r="G24" s="331" t="s">
        <v>383</v>
      </c>
      <c r="H24" s="532" t="s">
        <v>436</v>
      </c>
      <c r="I24" s="532" t="s">
        <v>436</v>
      </c>
      <c r="J24" s="532" t="s">
        <v>436</v>
      </c>
      <c r="X24" s="207"/>
      <c r="Y24" s="272"/>
      <c r="Z24" s="273" t="s">
        <v>1662</v>
      </c>
      <c r="AA24" s="42" t="s">
        <v>1646</v>
      </c>
      <c r="AB24" s="42"/>
      <c r="AC24" s="42" t="s">
        <v>1637</v>
      </c>
      <c r="AD24" s="42"/>
      <c r="AE24" s="42"/>
    </row>
    <row r="25" spans="1:31" ht="63.75" x14ac:dyDescent="0.25">
      <c r="A25" s="511">
        <v>24</v>
      </c>
      <c r="D25" s="331" t="s">
        <v>316</v>
      </c>
      <c r="E25" s="331" t="s">
        <v>317</v>
      </c>
      <c r="F25" s="455">
        <v>42296</v>
      </c>
      <c r="G25" s="455">
        <v>42296</v>
      </c>
      <c r="H25" s="532">
        <v>42551</v>
      </c>
      <c r="I25" s="532">
        <v>42674</v>
      </c>
      <c r="J25" s="532">
        <v>42809</v>
      </c>
      <c r="X25" s="207"/>
      <c r="Y25" s="272"/>
      <c r="Z25" s="273" t="s">
        <v>1662</v>
      </c>
      <c r="AA25" s="42" t="s">
        <v>674</v>
      </c>
      <c r="AB25" s="42"/>
      <c r="AC25" s="42" t="s">
        <v>1638</v>
      </c>
      <c r="AD25" s="42"/>
      <c r="AE25" s="42"/>
    </row>
    <row r="26" spans="1:31" ht="114.75" x14ac:dyDescent="0.25">
      <c r="A26" s="511">
        <v>25</v>
      </c>
      <c r="D26" s="331" t="s">
        <v>353</v>
      </c>
      <c r="E26" s="331" t="s">
        <v>354</v>
      </c>
      <c r="F26" s="455">
        <v>42297</v>
      </c>
      <c r="G26" s="455">
        <v>42297</v>
      </c>
      <c r="H26" s="532" t="s">
        <v>436</v>
      </c>
      <c r="I26" s="532" t="s">
        <v>436</v>
      </c>
      <c r="J26" s="532" t="s">
        <v>436</v>
      </c>
      <c r="X26" s="207"/>
      <c r="Y26" s="272"/>
      <c r="Z26" s="273" t="s">
        <v>1662</v>
      </c>
      <c r="AA26" s="42" t="s">
        <v>680</v>
      </c>
      <c r="AB26" s="42"/>
      <c r="AC26" s="42" t="s">
        <v>1634</v>
      </c>
      <c r="AD26" s="42"/>
      <c r="AE26" s="42"/>
    </row>
    <row r="27" spans="1:31" ht="25.5" x14ac:dyDescent="0.25">
      <c r="A27" s="511">
        <v>26</v>
      </c>
      <c r="D27" s="331" t="s">
        <v>242</v>
      </c>
      <c r="E27" s="331" t="s">
        <v>319</v>
      </c>
      <c r="F27" s="455">
        <v>42300</v>
      </c>
      <c r="G27" s="455">
        <v>42300</v>
      </c>
      <c r="H27" s="532">
        <v>42541</v>
      </c>
      <c r="I27" s="532">
        <v>42674</v>
      </c>
      <c r="J27" s="532">
        <v>42809</v>
      </c>
      <c r="X27" s="207"/>
      <c r="Y27" s="272"/>
      <c r="Z27" s="273" t="s">
        <v>1662</v>
      </c>
      <c r="AA27" s="42" t="s">
        <v>674</v>
      </c>
      <c r="AB27" s="42"/>
      <c r="AC27" s="42" t="s">
        <v>1638</v>
      </c>
      <c r="AD27" s="42"/>
      <c r="AE27" s="42"/>
    </row>
    <row r="28" spans="1:31" customFormat="1" ht="63.75" x14ac:dyDescent="0.25">
      <c r="A28" s="235">
        <v>27</v>
      </c>
      <c r="D28" s="170" t="s">
        <v>322</v>
      </c>
      <c r="E28" s="170" t="s">
        <v>325</v>
      </c>
      <c r="F28" s="187">
        <v>42300</v>
      </c>
      <c r="G28" s="187">
        <v>42300</v>
      </c>
      <c r="H28" s="187" t="s">
        <v>57</v>
      </c>
      <c r="I28" s="187" t="s">
        <v>57</v>
      </c>
      <c r="J28" s="187" t="s">
        <v>57</v>
      </c>
      <c r="X28" s="207"/>
      <c r="Y28" s="114"/>
      <c r="Z28" s="207"/>
      <c r="AA28" s="207"/>
      <c r="AB28" s="207"/>
      <c r="AC28" s="207"/>
      <c r="AD28" s="207"/>
      <c r="AE28" s="207"/>
    </row>
    <row r="29" spans="1:31" ht="51" x14ac:dyDescent="0.25">
      <c r="A29" s="511">
        <v>28</v>
      </c>
      <c r="D29" s="331" t="s">
        <v>103</v>
      </c>
      <c r="E29" s="331" t="s">
        <v>104</v>
      </c>
      <c r="F29" s="455">
        <v>42311</v>
      </c>
      <c r="G29" s="455">
        <v>42311</v>
      </c>
      <c r="H29" s="532" t="s">
        <v>1592</v>
      </c>
      <c r="I29" s="532" t="s">
        <v>1592</v>
      </c>
      <c r="J29" s="532" t="s">
        <v>1592</v>
      </c>
      <c r="X29" s="207"/>
      <c r="Y29" s="272" t="s">
        <v>1620</v>
      </c>
      <c r="Z29" s="273" t="s">
        <v>1659</v>
      </c>
      <c r="AA29" s="42" t="s">
        <v>680</v>
      </c>
      <c r="AB29" s="42"/>
      <c r="AC29" s="42" t="s">
        <v>1634</v>
      </c>
      <c r="AD29" s="42"/>
      <c r="AE29" s="42"/>
    </row>
    <row r="30" spans="1:31" customFormat="1" ht="51" x14ac:dyDescent="0.25">
      <c r="A30" s="235">
        <v>29</v>
      </c>
      <c r="D30" s="170" t="s">
        <v>377</v>
      </c>
      <c r="E30" s="170" t="s">
        <v>378</v>
      </c>
      <c r="F30" s="187">
        <v>42323</v>
      </c>
      <c r="G30" s="187">
        <v>42323</v>
      </c>
      <c r="H30" s="187" t="s">
        <v>57</v>
      </c>
      <c r="I30" s="187" t="s">
        <v>57</v>
      </c>
      <c r="J30" s="187" t="s">
        <v>57</v>
      </c>
      <c r="X30" s="207"/>
      <c r="Y30" s="114" t="s">
        <v>1621</v>
      </c>
      <c r="Z30" s="207"/>
      <c r="AA30" s="207"/>
      <c r="AB30" s="207"/>
      <c r="AC30" s="207"/>
      <c r="AD30" s="207"/>
      <c r="AE30" s="207"/>
    </row>
    <row r="31" spans="1:31" customFormat="1" ht="63.75" x14ac:dyDescent="0.25">
      <c r="A31" s="235">
        <v>30</v>
      </c>
      <c r="D31" s="170" t="s">
        <v>312</v>
      </c>
      <c r="E31" s="170" t="s">
        <v>313</v>
      </c>
      <c r="F31" s="187">
        <v>42324</v>
      </c>
      <c r="G31" s="187">
        <v>42324</v>
      </c>
      <c r="H31" s="187" t="s">
        <v>57</v>
      </c>
      <c r="I31" s="187" t="s">
        <v>57</v>
      </c>
      <c r="J31" s="187" t="s">
        <v>57</v>
      </c>
      <c r="X31" s="207"/>
      <c r="Y31" s="114" t="s">
        <v>1622</v>
      </c>
      <c r="Z31" s="207"/>
      <c r="AA31" s="207"/>
      <c r="AB31" s="207"/>
      <c r="AC31" s="207"/>
      <c r="AD31" s="207"/>
      <c r="AE31" s="207"/>
    </row>
    <row r="32" spans="1:31" s="513" customFormat="1" ht="38.25" x14ac:dyDescent="0.25">
      <c r="A32" s="512">
        <v>31</v>
      </c>
      <c r="B32" s="61"/>
      <c r="C32" s="61"/>
      <c r="D32" s="331" t="s">
        <v>351</v>
      </c>
      <c r="E32" s="308" t="s">
        <v>1187</v>
      </c>
      <c r="F32" s="172">
        <v>42373</v>
      </c>
      <c r="G32" s="172">
        <v>42373</v>
      </c>
      <c r="H32" s="507">
        <v>42688</v>
      </c>
      <c r="I32" s="507" t="s">
        <v>436</v>
      </c>
      <c r="J32" s="507" t="s">
        <v>436</v>
      </c>
      <c r="K32" s="61"/>
      <c r="L32" s="61"/>
      <c r="M32" s="61"/>
      <c r="N32" s="61"/>
      <c r="O32" s="61"/>
      <c r="P32" s="61"/>
      <c r="Q32" s="61"/>
      <c r="R32" s="61"/>
      <c r="S32" s="61"/>
      <c r="T32" s="61"/>
      <c r="U32" s="61"/>
      <c r="V32" s="61"/>
      <c r="W32" s="61"/>
      <c r="X32" s="269"/>
      <c r="Y32" s="171" t="s">
        <v>1695</v>
      </c>
      <c r="Z32" s="163" t="s">
        <v>1659</v>
      </c>
      <c r="AA32" s="51" t="s">
        <v>674</v>
      </c>
      <c r="AB32" s="51"/>
      <c r="AC32" s="51" t="s">
        <v>1634</v>
      </c>
      <c r="AD32" s="51"/>
      <c r="AE32" s="51"/>
    </row>
    <row r="33" spans="1:31" s="61" customFormat="1" ht="39" x14ac:dyDescent="0.25">
      <c r="A33" s="498">
        <v>32</v>
      </c>
      <c r="D33" s="170" t="s">
        <v>396</v>
      </c>
      <c r="E33" s="499" t="s">
        <v>1188</v>
      </c>
      <c r="F33" s="500">
        <v>42377</v>
      </c>
      <c r="G33" s="500">
        <v>42377</v>
      </c>
      <c r="H33" s="500" t="s">
        <v>57</v>
      </c>
      <c r="I33" s="500" t="s">
        <v>57</v>
      </c>
      <c r="J33" s="500" t="s">
        <v>57</v>
      </c>
      <c r="X33" s="269"/>
      <c r="Y33" s="340" t="s">
        <v>1549</v>
      </c>
      <c r="Z33" s="269"/>
      <c r="AA33" s="269"/>
      <c r="AB33" s="269"/>
      <c r="AC33" s="269"/>
      <c r="AD33" s="269"/>
      <c r="AE33" s="269"/>
    </row>
    <row r="34" spans="1:31" s="513" customFormat="1" ht="38.25" x14ac:dyDescent="0.25">
      <c r="A34" s="512">
        <v>33</v>
      </c>
      <c r="B34" s="61"/>
      <c r="C34" s="61"/>
      <c r="D34" s="171" t="s">
        <v>351</v>
      </c>
      <c r="E34" s="308" t="s">
        <v>1189</v>
      </c>
      <c r="F34" s="172">
        <v>42384</v>
      </c>
      <c r="G34" s="172">
        <v>42384</v>
      </c>
      <c r="H34" s="507">
        <v>42551</v>
      </c>
      <c r="I34" s="507">
        <v>42674</v>
      </c>
      <c r="J34" s="507">
        <v>42809</v>
      </c>
      <c r="K34" s="61"/>
      <c r="L34" s="61"/>
      <c r="M34" s="61"/>
      <c r="N34" s="61"/>
      <c r="O34" s="61"/>
      <c r="P34" s="61"/>
      <c r="Q34" s="61"/>
      <c r="R34" s="61"/>
      <c r="S34" s="61"/>
      <c r="T34" s="61"/>
      <c r="U34" s="61"/>
      <c r="V34" s="61"/>
      <c r="W34" s="61"/>
      <c r="X34" s="269"/>
      <c r="Y34" s="171"/>
      <c r="Z34" s="163" t="s">
        <v>1662</v>
      </c>
      <c r="AA34" s="51" t="s">
        <v>678</v>
      </c>
      <c r="AB34" s="51"/>
      <c r="AC34" s="51" t="s">
        <v>1634</v>
      </c>
      <c r="AD34" s="51"/>
      <c r="AE34" s="51"/>
    </row>
    <row r="35" spans="1:31" s="61" customFormat="1" ht="90" x14ac:dyDescent="0.25">
      <c r="A35" s="498">
        <v>34</v>
      </c>
      <c r="D35" s="331" t="s">
        <v>1550</v>
      </c>
      <c r="E35" s="499" t="s">
        <v>1190</v>
      </c>
      <c r="F35" s="500">
        <v>42394</v>
      </c>
      <c r="G35" s="500">
        <v>42394</v>
      </c>
      <c r="H35" s="500" t="s">
        <v>57</v>
      </c>
      <c r="I35" s="500" t="s">
        <v>57</v>
      </c>
      <c r="J35" s="500" t="s">
        <v>57</v>
      </c>
      <c r="X35" s="269"/>
      <c r="Y35" s="340" t="s">
        <v>1623</v>
      </c>
      <c r="Z35" s="269"/>
      <c r="AA35" s="51" t="s">
        <v>680</v>
      </c>
      <c r="AB35" s="569"/>
      <c r="AC35" s="569" t="s">
        <v>1634</v>
      </c>
      <c r="AD35" s="269"/>
      <c r="AE35" s="269"/>
    </row>
    <row r="36" spans="1:31" s="513" customFormat="1" ht="38.25" x14ac:dyDescent="0.25">
      <c r="A36" s="512">
        <v>35</v>
      </c>
      <c r="B36" s="61"/>
      <c r="C36" s="61"/>
      <c r="D36" s="331" t="s">
        <v>1214</v>
      </c>
      <c r="E36" s="308" t="s">
        <v>1191</v>
      </c>
      <c r="F36" s="172">
        <v>42398</v>
      </c>
      <c r="G36" s="172">
        <v>42398</v>
      </c>
      <c r="H36" s="507">
        <v>42551</v>
      </c>
      <c r="I36" s="507">
        <v>42674</v>
      </c>
      <c r="J36" s="507">
        <v>42809</v>
      </c>
      <c r="K36" s="61"/>
      <c r="L36" s="61"/>
      <c r="M36" s="61"/>
      <c r="N36" s="61"/>
      <c r="O36" s="61"/>
      <c r="P36" s="61"/>
      <c r="Q36" s="61"/>
      <c r="R36" s="61"/>
      <c r="S36" s="61"/>
      <c r="T36" s="61"/>
      <c r="U36" s="61"/>
      <c r="V36" s="61"/>
      <c r="W36" s="61"/>
      <c r="X36" s="269"/>
      <c r="Y36" s="171"/>
      <c r="Z36" s="163" t="s">
        <v>1662</v>
      </c>
      <c r="AA36" s="51" t="s">
        <v>674</v>
      </c>
      <c r="AB36" s="51"/>
      <c r="AC36" s="51" t="s">
        <v>1638</v>
      </c>
      <c r="AD36" s="51"/>
      <c r="AE36" s="51"/>
    </row>
    <row r="37" spans="1:31" s="513" customFormat="1" ht="38.25" x14ac:dyDescent="0.25">
      <c r="A37" s="512">
        <v>36</v>
      </c>
      <c r="B37" s="61"/>
      <c r="C37" s="61"/>
      <c r="D37" s="331" t="s">
        <v>1215</v>
      </c>
      <c r="E37" s="308" t="s">
        <v>1192</v>
      </c>
      <c r="F37" s="172">
        <v>42402</v>
      </c>
      <c r="G37" s="172">
        <v>42402</v>
      </c>
      <c r="H37" s="507">
        <v>42551</v>
      </c>
      <c r="I37" s="507">
        <v>42674</v>
      </c>
      <c r="J37" s="507">
        <v>42809</v>
      </c>
      <c r="K37" s="61"/>
      <c r="L37" s="61"/>
      <c r="M37" s="61"/>
      <c r="N37" s="61"/>
      <c r="O37" s="61"/>
      <c r="P37" s="61"/>
      <c r="Q37" s="61"/>
      <c r="R37" s="61"/>
      <c r="S37" s="61"/>
      <c r="T37" s="61"/>
      <c r="U37" s="61"/>
      <c r="V37" s="61"/>
      <c r="W37" s="61"/>
      <c r="X37" s="269"/>
      <c r="Y37" s="171"/>
      <c r="Z37" s="163" t="s">
        <v>1662</v>
      </c>
      <c r="AA37" s="51" t="s">
        <v>674</v>
      </c>
      <c r="AB37" s="51"/>
      <c r="AC37" s="51" t="s">
        <v>1634</v>
      </c>
      <c r="AD37" s="51"/>
      <c r="AE37" s="51"/>
    </row>
    <row r="38" spans="1:31" s="513" customFormat="1" ht="38.25" x14ac:dyDescent="0.25">
      <c r="A38" s="512">
        <v>37</v>
      </c>
      <c r="B38" s="61"/>
      <c r="C38" s="61"/>
      <c r="D38" s="331" t="s">
        <v>1216</v>
      </c>
      <c r="E38" s="308" t="s">
        <v>1193</v>
      </c>
      <c r="F38" s="172">
        <v>42403</v>
      </c>
      <c r="G38" s="172">
        <v>42403</v>
      </c>
      <c r="H38" s="507">
        <v>42720</v>
      </c>
      <c r="I38" s="507">
        <v>42825</v>
      </c>
      <c r="J38" s="507">
        <v>42916</v>
      </c>
      <c r="K38" s="61"/>
      <c r="L38" s="61"/>
      <c r="M38" s="61"/>
      <c r="N38" s="61"/>
      <c r="O38" s="61"/>
      <c r="P38" s="61"/>
      <c r="Q38" s="61"/>
      <c r="R38" s="61"/>
      <c r="S38" s="61"/>
      <c r="T38" s="61"/>
      <c r="U38" s="61"/>
      <c r="V38" s="61"/>
      <c r="W38" s="61"/>
      <c r="X38" s="269"/>
      <c r="Y38" s="171"/>
      <c r="Z38" s="163" t="s">
        <v>1662</v>
      </c>
      <c r="AA38" s="51" t="s">
        <v>674</v>
      </c>
      <c r="AB38" s="51"/>
      <c r="AC38" s="51" t="s">
        <v>1634</v>
      </c>
      <c r="AD38" s="51"/>
      <c r="AE38" s="51"/>
    </row>
    <row r="39" spans="1:31" s="513" customFormat="1" ht="38.25" x14ac:dyDescent="0.25">
      <c r="A39" s="512">
        <v>38</v>
      </c>
      <c r="B39" s="61"/>
      <c r="C39" s="61"/>
      <c r="D39" s="331" t="s">
        <v>387</v>
      </c>
      <c r="E39" s="308" t="s">
        <v>1194</v>
      </c>
      <c r="F39" s="172">
        <v>42408</v>
      </c>
      <c r="G39" s="172">
        <v>42408</v>
      </c>
      <c r="H39" s="507" t="s">
        <v>436</v>
      </c>
      <c r="I39" s="507" t="s">
        <v>436</v>
      </c>
      <c r="J39" s="507" t="s">
        <v>436</v>
      </c>
      <c r="K39" s="61"/>
      <c r="L39" s="61"/>
      <c r="M39" s="61"/>
      <c r="N39" s="61"/>
      <c r="O39" s="61"/>
      <c r="P39" s="61"/>
      <c r="Q39" s="61"/>
      <c r="R39" s="61"/>
      <c r="S39" s="61"/>
      <c r="T39" s="61"/>
      <c r="U39" s="61"/>
      <c r="V39" s="61"/>
      <c r="W39" s="61"/>
      <c r="X39" s="269"/>
      <c r="Y39" s="171" t="s">
        <v>52</v>
      </c>
      <c r="Z39" s="163" t="s">
        <v>1662</v>
      </c>
      <c r="AA39" s="51" t="s">
        <v>678</v>
      </c>
      <c r="AB39" s="51"/>
      <c r="AC39" s="51" t="s">
        <v>1636</v>
      </c>
      <c r="AD39" s="51"/>
      <c r="AE39" s="51"/>
    </row>
    <row r="40" spans="1:31" s="513" customFormat="1" ht="38.25" x14ac:dyDescent="0.25">
      <c r="A40" s="512">
        <v>39</v>
      </c>
      <c r="B40" s="61"/>
      <c r="C40" s="61"/>
      <c r="D40" s="331" t="s">
        <v>1217</v>
      </c>
      <c r="E40" s="308" t="s">
        <v>1195</v>
      </c>
      <c r="F40" s="172">
        <v>42415</v>
      </c>
      <c r="G40" s="172">
        <v>42415</v>
      </c>
      <c r="H40" s="507">
        <v>42551</v>
      </c>
      <c r="I40" s="507">
        <v>42674</v>
      </c>
      <c r="J40" s="507">
        <v>42809</v>
      </c>
      <c r="K40" s="61"/>
      <c r="L40" s="61"/>
      <c r="M40" s="61"/>
      <c r="N40" s="61"/>
      <c r="O40" s="61"/>
      <c r="P40" s="61"/>
      <c r="Q40" s="61"/>
      <c r="R40" s="61"/>
      <c r="S40" s="61"/>
      <c r="T40" s="61"/>
      <c r="U40" s="61"/>
      <c r="V40" s="61"/>
      <c r="W40" s="61"/>
      <c r="X40" s="269"/>
      <c r="Y40" s="171"/>
      <c r="Z40" s="163" t="s">
        <v>1662</v>
      </c>
      <c r="AA40" s="51" t="s">
        <v>674</v>
      </c>
      <c r="AB40" s="51"/>
      <c r="AC40" s="51" t="s">
        <v>1636</v>
      </c>
      <c r="AD40" s="51"/>
      <c r="AE40" s="51"/>
    </row>
    <row r="41" spans="1:31" s="61" customFormat="1" ht="64.5" x14ac:dyDescent="0.25">
      <c r="A41" s="498">
        <v>40</v>
      </c>
      <c r="D41" s="331" t="s">
        <v>471</v>
      </c>
      <c r="E41" s="499" t="s">
        <v>1196</v>
      </c>
      <c r="F41" s="172">
        <v>42415</v>
      </c>
      <c r="G41" s="172">
        <v>42415</v>
      </c>
      <c r="H41" s="172" t="s">
        <v>57</v>
      </c>
      <c r="I41" s="172" t="s">
        <v>57</v>
      </c>
      <c r="J41" s="172" t="s">
        <v>57</v>
      </c>
      <c r="X41" s="269"/>
      <c r="Y41" s="340" t="s">
        <v>1552</v>
      </c>
      <c r="Z41" s="269"/>
      <c r="AA41" s="569" t="s">
        <v>674</v>
      </c>
      <c r="AB41" s="569"/>
      <c r="AC41" s="569" t="s">
        <v>1634</v>
      </c>
      <c r="AD41" s="269"/>
      <c r="AE41" s="269"/>
    </row>
    <row r="42" spans="1:31" s="61" customFormat="1" ht="77.25" x14ac:dyDescent="0.25">
      <c r="A42" s="498">
        <v>41</v>
      </c>
      <c r="D42" s="331" t="s">
        <v>237</v>
      </c>
      <c r="E42" s="499" t="s">
        <v>1197</v>
      </c>
      <c r="F42" s="172">
        <v>42416</v>
      </c>
      <c r="G42" s="172">
        <v>42416</v>
      </c>
      <c r="H42" s="172" t="s">
        <v>57</v>
      </c>
      <c r="I42" s="172" t="s">
        <v>57</v>
      </c>
      <c r="J42" s="172" t="s">
        <v>57</v>
      </c>
      <c r="X42" s="269"/>
      <c r="Y42" s="340" t="s">
        <v>1551</v>
      </c>
      <c r="Z42" s="269"/>
      <c r="AA42" s="269"/>
      <c r="AB42" s="269"/>
      <c r="AC42" s="269"/>
      <c r="AD42" s="269"/>
      <c r="AE42" s="269"/>
    </row>
    <row r="43" spans="1:31" s="513" customFormat="1" ht="25.5" x14ac:dyDescent="0.25">
      <c r="A43" s="512">
        <v>42</v>
      </c>
      <c r="B43" s="61"/>
      <c r="C43" s="61"/>
      <c r="D43" s="331" t="s">
        <v>1217</v>
      </c>
      <c r="E43" s="308" t="s">
        <v>1198</v>
      </c>
      <c r="F43" s="172">
        <v>42429</v>
      </c>
      <c r="G43" s="172">
        <v>42429</v>
      </c>
      <c r="H43" s="507">
        <v>42551</v>
      </c>
      <c r="I43" s="507">
        <v>42674</v>
      </c>
      <c r="J43" s="507">
        <v>42809</v>
      </c>
      <c r="K43" s="61"/>
      <c r="L43" s="61"/>
      <c r="M43" s="61"/>
      <c r="N43" s="61"/>
      <c r="O43" s="61"/>
      <c r="P43" s="61"/>
      <c r="Q43" s="61"/>
      <c r="R43" s="61"/>
      <c r="S43" s="61"/>
      <c r="T43" s="61"/>
      <c r="U43" s="61"/>
      <c r="V43" s="61"/>
      <c r="W43" s="61"/>
      <c r="X43" s="269"/>
      <c r="Y43" s="171"/>
      <c r="Z43" s="163" t="s">
        <v>1662</v>
      </c>
      <c r="AA43" s="51" t="s">
        <v>674</v>
      </c>
      <c r="AB43" s="51"/>
      <c r="AC43" s="51" t="s">
        <v>1636</v>
      </c>
      <c r="AD43" s="51"/>
      <c r="AE43" s="51"/>
    </row>
    <row r="44" spans="1:31" s="513" customFormat="1" ht="38.25" x14ac:dyDescent="0.25">
      <c r="A44" s="512">
        <v>43</v>
      </c>
      <c r="B44" s="61"/>
      <c r="C44" s="61"/>
      <c r="D44" s="331" t="s">
        <v>812</v>
      </c>
      <c r="E44" s="308" t="s">
        <v>1200</v>
      </c>
      <c r="F44" s="172">
        <v>42444</v>
      </c>
      <c r="G44" s="172">
        <v>42444</v>
      </c>
      <c r="H44" s="507">
        <v>42688</v>
      </c>
      <c r="I44" s="507" t="s">
        <v>436</v>
      </c>
      <c r="J44" s="507" t="s">
        <v>436</v>
      </c>
      <c r="K44" s="61"/>
      <c r="L44" s="61"/>
      <c r="M44" s="61"/>
      <c r="N44" s="61"/>
      <c r="O44" s="61"/>
      <c r="P44" s="61"/>
      <c r="Q44" s="61"/>
      <c r="R44" s="61"/>
      <c r="S44" s="61"/>
      <c r="T44" s="61"/>
      <c r="U44" s="61"/>
      <c r="V44" s="61"/>
      <c r="W44" s="61"/>
      <c r="X44" s="269"/>
      <c r="Y44" s="171"/>
      <c r="Z44" s="163" t="s">
        <v>1662</v>
      </c>
      <c r="AA44" s="51" t="s">
        <v>1646</v>
      </c>
      <c r="AB44" s="51"/>
      <c r="AC44" s="51" t="s">
        <v>1637</v>
      </c>
      <c r="AD44" s="51"/>
      <c r="AE44" s="51"/>
    </row>
    <row r="45" spans="1:31" s="61" customFormat="1" ht="39" x14ac:dyDescent="0.25">
      <c r="A45" s="498">
        <v>44</v>
      </c>
      <c r="D45" s="331" t="s">
        <v>812</v>
      </c>
      <c r="E45" s="499" t="s">
        <v>1199</v>
      </c>
      <c r="F45" s="172">
        <v>42431</v>
      </c>
      <c r="G45" s="172">
        <v>42431</v>
      </c>
      <c r="H45" s="172" t="s">
        <v>57</v>
      </c>
      <c r="I45" s="172" t="s">
        <v>57</v>
      </c>
      <c r="J45" s="172" t="s">
        <v>57</v>
      </c>
      <c r="X45" s="269"/>
      <c r="Y45" s="340"/>
      <c r="Z45" s="269"/>
      <c r="AA45" s="269"/>
      <c r="AB45" s="269"/>
      <c r="AC45" s="269"/>
      <c r="AD45" s="269"/>
      <c r="AE45" s="269"/>
    </row>
    <row r="46" spans="1:31" s="513" customFormat="1" ht="38.25" x14ac:dyDescent="0.25">
      <c r="A46" s="512">
        <v>45</v>
      </c>
      <c r="B46" s="61"/>
      <c r="C46" s="61"/>
      <c r="D46" s="331" t="s">
        <v>240</v>
      </c>
      <c r="E46" s="308" t="s">
        <v>1203</v>
      </c>
      <c r="F46" s="172">
        <v>42436</v>
      </c>
      <c r="G46" s="172">
        <v>42436</v>
      </c>
      <c r="H46" s="507" t="s">
        <v>436</v>
      </c>
      <c r="I46" s="507" t="s">
        <v>436</v>
      </c>
      <c r="J46" s="507" t="s">
        <v>436</v>
      </c>
      <c r="K46" s="61"/>
      <c r="L46" s="61"/>
      <c r="M46" s="61"/>
      <c r="N46" s="61"/>
      <c r="O46" s="61"/>
      <c r="P46" s="61"/>
      <c r="Q46" s="61"/>
      <c r="R46" s="61"/>
      <c r="S46" s="61"/>
      <c r="T46" s="61"/>
      <c r="U46" s="61"/>
      <c r="V46" s="61"/>
      <c r="W46" s="61"/>
      <c r="X46" s="269"/>
      <c r="Y46" s="171"/>
      <c r="Z46" s="163" t="s">
        <v>1662</v>
      </c>
      <c r="AA46" s="51" t="s">
        <v>1646</v>
      </c>
      <c r="AB46" s="51"/>
      <c r="AC46" s="51" t="s">
        <v>1637</v>
      </c>
      <c r="AD46" s="51"/>
      <c r="AE46" s="51"/>
    </row>
    <row r="47" spans="1:31" s="513" customFormat="1" ht="25.5" x14ac:dyDescent="0.25">
      <c r="A47" s="512">
        <v>46</v>
      </c>
      <c r="B47" s="61"/>
      <c r="C47" s="61"/>
      <c r="D47" s="331" t="s">
        <v>351</v>
      </c>
      <c r="E47" s="308" t="s">
        <v>1186</v>
      </c>
      <c r="F47" s="172">
        <v>42437</v>
      </c>
      <c r="G47" s="172">
        <v>42437</v>
      </c>
      <c r="H47" s="507">
        <v>42551</v>
      </c>
      <c r="I47" s="507">
        <v>42674</v>
      </c>
      <c r="J47" s="507">
        <v>42809</v>
      </c>
      <c r="K47" s="61"/>
      <c r="L47" s="61"/>
      <c r="M47" s="61"/>
      <c r="N47" s="61"/>
      <c r="O47" s="61"/>
      <c r="P47" s="61"/>
      <c r="Q47" s="61"/>
      <c r="R47" s="61"/>
      <c r="S47" s="61"/>
      <c r="T47" s="61"/>
      <c r="U47" s="61"/>
      <c r="V47" s="61"/>
      <c r="W47" s="61"/>
      <c r="X47" s="269"/>
      <c r="Y47" s="171"/>
      <c r="Z47" s="163" t="s">
        <v>1662</v>
      </c>
      <c r="AA47" s="51" t="s">
        <v>674</v>
      </c>
      <c r="AB47" s="51"/>
      <c r="AC47" s="51" t="s">
        <v>1634</v>
      </c>
      <c r="AD47" s="51"/>
      <c r="AE47" s="51"/>
    </row>
    <row r="48" spans="1:31" s="513" customFormat="1" ht="38.25" x14ac:dyDescent="0.25">
      <c r="A48" s="512">
        <v>47</v>
      </c>
      <c r="B48" s="61"/>
      <c r="C48" s="61"/>
      <c r="D48" s="331" t="s">
        <v>727</v>
      </c>
      <c r="E48" s="308" t="s">
        <v>1201</v>
      </c>
      <c r="F48" s="172">
        <v>42443</v>
      </c>
      <c r="G48" s="172">
        <v>42443</v>
      </c>
      <c r="H48" s="507">
        <v>42443</v>
      </c>
      <c r="I48" s="507">
        <v>42443</v>
      </c>
      <c r="J48" s="507">
        <v>42443</v>
      </c>
      <c r="K48" s="61"/>
      <c r="L48" s="61"/>
      <c r="M48" s="61"/>
      <c r="N48" s="61"/>
      <c r="O48" s="61"/>
      <c r="P48" s="61"/>
      <c r="Q48" s="61"/>
      <c r="R48" s="61"/>
      <c r="S48" s="61"/>
      <c r="T48" s="61"/>
      <c r="U48" s="61"/>
      <c r="V48" s="61"/>
      <c r="W48" s="61"/>
      <c r="X48" s="269"/>
      <c r="Y48" s="171" t="s">
        <v>1553</v>
      </c>
      <c r="Z48" s="163" t="s">
        <v>1662</v>
      </c>
      <c r="AA48" s="51" t="s">
        <v>520</v>
      </c>
      <c r="AB48" s="51"/>
      <c r="AC48" s="51" t="s">
        <v>520</v>
      </c>
      <c r="AD48" s="51"/>
      <c r="AE48" s="51"/>
    </row>
    <row r="49" spans="1:31" s="61" customFormat="1" ht="90" x14ac:dyDescent="0.25">
      <c r="A49" s="498">
        <v>48</v>
      </c>
      <c r="D49" s="331" t="s">
        <v>699</v>
      </c>
      <c r="E49" s="499" t="s">
        <v>1202</v>
      </c>
      <c r="F49" s="172">
        <v>42444</v>
      </c>
      <c r="G49" s="172">
        <v>42444</v>
      </c>
      <c r="H49" s="172" t="s">
        <v>57</v>
      </c>
      <c r="I49" s="172" t="s">
        <v>57</v>
      </c>
      <c r="J49" s="172" t="s">
        <v>57</v>
      </c>
      <c r="X49" s="269"/>
      <c r="Y49" s="340" t="s">
        <v>1554</v>
      </c>
      <c r="Z49" s="269"/>
      <c r="AA49" s="269"/>
      <c r="AB49" s="269"/>
      <c r="AC49" s="269"/>
      <c r="AD49" s="269"/>
      <c r="AE49" s="269"/>
    </row>
    <row r="50" spans="1:31" s="513" customFormat="1" ht="38.25" x14ac:dyDescent="0.25">
      <c r="A50" s="512">
        <v>49</v>
      </c>
      <c r="B50" s="61"/>
      <c r="C50" s="61"/>
      <c r="D50" s="331" t="s">
        <v>351</v>
      </c>
      <c r="E50" s="308" t="s">
        <v>1204</v>
      </c>
      <c r="F50" s="172">
        <v>42450</v>
      </c>
      <c r="G50" s="172">
        <v>42450</v>
      </c>
      <c r="H50" s="507" t="s">
        <v>436</v>
      </c>
      <c r="I50" s="507" t="s">
        <v>436</v>
      </c>
      <c r="J50" s="507" t="s">
        <v>436</v>
      </c>
      <c r="K50" s="61"/>
      <c r="L50" s="61"/>
      <c r="M50" s="61"/>
      <c r="N50" s="61"/>
      <c r="O50" s="61"/>
      <c r="P50" s="61"/>
      <c r="Q50" s="61"/>
      <c r="R50" s="61"/>
      <c r="S50" s="61"/>
      <c r="T50" s="61"/>
      <c r="U50" s="61"/>
      <c r="V50" s="61"/>
      <c r="W50" s="61"/>
      <c r="X50" s="269"/>
      <c r="Y50" s="171"/>
      <c r="Z50" s="163" t="s">
        <v>1662</v>
      </c>
      <c r="AA50" s="51" t="s">
        <v>678</v>
      </c>
      <c r="AB50" s="51"/>
      <c r="AC50" s="51" t="s">
        <v>1634</v>
      </c>
      <c r="AD50" s="51"/>
      <c r="AE50" s="51"/>
    </row>
    <row r="51" spans="1:31" s="513" customFormat="1" ht="25.5" x14ac:dyDescent="0.25">
      <c r="A51" s="512">
        <v>50</v>
      </c>
      <c r="B51" s="61"/>
      <c r="C51" s="61"/>
      <c r="D51" s="331" t="s">
        <v>1218</v>
      </c>
      <c r="E51" s="534" t="s">
        <v>1205</v>
      </c>
      <c r="F51" s="172">
        <v>42454</v>
      </c>
      <c r="G51" s="172">
        <v>42454</v>
      </c>
      <c r="H51" s="507" t="s">
        <v>436</v>
      </c>
      <c r="I51" s="507" t="s">
        <v>436</v>
      </c>
      <c r="J51" s="507" t="s">
        <v>436</v>
      </c>
      <c r="K51" s="61"/>
      <c r="L51" s="61"/>
      <c r="M51" s="61"/>
      <c r="N51" s="61"/>
      <c r="O51" s="61"/>
      <c r="P51" s="61"/>
      <c r="Q51" s="61"/>
      <c r="R51" s="61"/>
      <c r="S51" s="61"/>
      <c r="T51" s="61"/>
      <c r="U51" s="61"/>
      <c r="V51" s="61"/>
      <c r="W51" s="61"/>
      <c r="X51" s="269"/>
      <c r="Y51" s="171"/>
      <c r="Z51" s="163" t="s">
        <v>1662</v>
      </c>
      <c r="AA51" s="51" t="s">
        <v>678</v>
      </c>
      <c r="AB51" s="51"/>
      <c r="AC51" s="51" t="s">
        <v>1634</v>
      </c>
      <c r="AD51" s="51"/>
      <c r="AE51" s="51"/>
    </row>
    <row r="52" spans="1:31" s="513" customFormat="1" ht="38.25" x14ac:dyDescent="0.25">
      <c r="A52" s="512">
        <v>51</v>
      </c>
      <c r="B52" s="61"/>
      <c r="C52" s="61"/>
      <c r="D52" s="331" t="s">
        <v>253</v>
      </c>
      <c r="E52" s="308" t="s">
        <v>1206</v>
      </c>
      <c r="F52" s="172">
        <v>42458</v>
      </c>
      <c r="G52" s="172">
        <v>42458</v>
      </c>
      <c r="H52" s="507">
        <v>42688</v>
      </c>
      <c r="I52" s="507" t="s">
        <v>436</v>
      </c>
      <c r="J52" s="507" t="s">
        <v>436</v>
      </c>
      <c r="K52" s="61"/>
      <c r="L52" s="61"/>
      <c r="M52" s="61"/>
      <c r="N52" s="61"/>
      <c r="O52" s="61"/>
      <c r="P52" s="61"/>
      <c r="Q52" s="61"/>
      <c r="R52" s="61"/>
      <c r="S52" s="61"/>
      <c r="T52" s="61"/>
      <c r="U52" s="61"/>
      <c r="V52" s="61"/>
      <c r="W52" s="61"/>
      <c r="X52" s="269"/>
      <c r="Y52" s="171"/>
      <c r="Z52" s="163" t="s">
        <v>1662</v>
      </c>
      <c r="AA52" s="51" t="s">
        <v>1646</v>
      </c>
      <c r="AB52" s="51"/>
      <c r="AC52" s="51" t="s">
        <v>1637</v>
      </c>
      <c r="AD52" s="51"/>
      <c r="AE52" s="51"/>
    </row>
    <row r="53" spans="1:31" s="513" customFormat="1" ht="38.25" x14ac:dyDescent="0.25">
      <c r="A53" s="512">
        <v>52</v>
      </c>
      <c r="B53" s="61"/>
      <c r="C53" s="61"/>
      <c r="D53" s="171" t="s">
        <v>807</v>
      </c>
      <c r="E53" s="308" t="s">
        <v>808</v>
      </c>
      <c r="F53" s="172">
        <v>42460</v>
      </c>
      <c r="G53" s="172">
        <v>42460</v>
      </c>
      <c r="H53" s="507">
        <v>42688</v>
      </c>
      <c r="I53" s="507" t="s">
        <v>436</v>
      </c>
      <c r="J53" s="507" t="s">
        <v>436</v>
      </c>
      <c r="K53" s="61"/>
      <c r="L53" s="61"/>
      <c r="M53" s="61"/>
      <c r="N53" s="61"/>
      <c r="O53" s="61"/>
      <c r="P53" s="61"/>
      <c r="Q53" s="61"/>
      <c r="R53" s="61"/>
      <c r="S53" s="61"/>
      <c r="T53" s="61"/>
      <c r="U53" s="61"/>
      <c r="V53" s="61"/>
      <c r="W53" s="61"/>
      <c r="X53" s="269"/>
      <c r="Y53" s="171"/>
      <c r="Z53" s="163" t="s">
        <v>1662</v>
      </c>
      <c r="AA53" s="51" t="s">
        <v>1646</v>
      </c>
      <c r="AB53" s="51"/>
      <c r="AC53" s="51" t="s">
        <v>1637</v>
      </c>
      <c r="AD53" s="51"/>
      <c r="AE53" s="51"/>
    </row>
    <row r="54" spans="1:31" s="61" customFormat="1" ht="64.5" x14ac:dyDescent="0.25">
      <c r="A54" s="498">
        <v>53</v>
      </c>
      <c r="D54" s="331" t="s">
        <v>269</v>
      </c>
      <c r="E54" s="499" t="s">
        <v>1207</v>
      </c>
      <c r="F54" s="172">
        <v>42460</v>
      </c>
      <c r="G54" s="172">
        <v>42460</v>
      </c>
      <c r="H54" s="172" t="s">
        <v>57</v>
      </c>
      <c r="I54" s="172" t="s">
        <v>57</v>
      </c>
      <c r="J54" s="172" t="s">
        <v>57</v>
      </c>
      <c r="X54" s="269"/>
      <c r="Y54" s="340" t="s">
        <v>1555</v>
      </c>
      <c r="Z54" s="269"/>
      <c r="AA54" s="269"/>
      <c r="AB54" s="269"/>
      <c r="AC54" s="269"/>
      <c r="AD54" s="269"/>
      <c r="AE54" s="269"/>
    </row>
    <row r="55" spans="1:31" s="513" customFormat="1" ht="25.5" x14ac:dyDescent="0.25">
      <c r="A55" s="512">
        <v>54</v>
      </c>
      <c r="B55" s="61"/>
      <c r="C55" s="61"/>
      <c r="D55" s="171" t="s">
        <v>615</v>
      </c>
      <c r="E55" s="308" t="s">
        <v>731</v>
      </c>
      <c r="F55" s="172">
        <v>42461</v>
      </c>
      <c r="G55" s="172">
        <v>42461</v>
      </c>
      <c r="H55" s="507">
        <v>42551</v>
      </c>
      <c r="I55" s="507">
        <v>42673</v>
      </c>
      <c r="J55" s="507">
        <v>42809</v>
      </c>
      <c r="K55" s="61"/>
      <c r="L55" s="61"/>
      <c r="M55" s="61"/>
      <c r="N55" s="61"/>
      <c r="O55" s="61"/>
      <c r="P55" s="61"/>
      <c r="Q55" s="61"/>
      <c r="R55" s="61"/>
      <c r="S55" s="61"/>
      <c r="T55" s="61"/>
      <c r="U55" s="61"/>
      <c r="V55" s="61"/>
      <c r="W55" s="61"/>
      <c r="X55" s="269"/>
      <c r="Y55" s="171"/>
      <c r="Z55" s="163" t="s">
        <v>1662</v>
      </c>
      <c r="AA55" s="51" t="s">
        <v>680</v>
      </c>
      <c r="AB55" s="51"/>
      <c r="AC55" s="51" t="s">
        <v>1634</v>
      </c>
      <c r="AD55" s="51"/>
      <c r="AE55" s="51"/>
    </row>
    <row r="56" spans="1:31" s="513" customFormat="1" ht="38.25" x14ac:dyDescent="0.25">
      <c r="A56" s="512">
        <v>55</v>
      </c>
      <c r="B56" s="61"/>
      <c r="C56" s="61"/>
      <c r="D56" s="331" t="s">
        <v>1220</v>
      </c>
      <c r="E56" s="308" t="s">
        <v>1210</v>
      </c>
      <c r="F56" s="172">
        <v>42475</v>
      </c>
      <c r="G56" s="172">
        <v>42475</v>
      </c>
      <c r="H56" s="507" t="s">
        <v>436</v>
      </c>
      <c r="I56" s="507" t="s">
        <v>436</v>
      </c>
      <c r="J56" s="507" t="s">
        <v>436</v>
      </c>
      <c r="K56" s="61"/>
      <c r="L56" s="61"/>
      <c r="M56" s="61"/>
      <c r="N56" s="61"/>
      <c r="O56" s="61"/>
      <c r="P56" s="61"/>
      <c r="Q56" s="61"/>
      <c r="R56" s="61"/>
      <c r="S56" s="61"/>
      <c r="T56" s="61"/>
      <c r="U56" s="61"/>
      <c r="V56" s="61"/>
      <c r="W56" s="61"/>
      <c r="X56" s="269"/>
      <c r="Y56" s="171"/>
      <c r="Z56" s="163" t="s">
        <v>1662</v>
      </c>
      <c r="AA56" s="51" t="s">
        <v>680</v>
      </c>
      <c r="AB56" s="51"/>
      <c r="AC56" s="51" t="s">
        <v>1636</v>
      </c>
      <c r="AD56" s="51"/>
      <c r="AE56" s="51"/>
    </row>
    <row r="57" spans="1:31" s="61" customFormat="1" ht="90" x14ac:dyDescent="0.25">
      <c r="A57" s="498">
        <v>56</v>
      </c>
      <c r="D57" s="331" t="s">
        <v>411</v>
      </c>
      <c r="E57" s="499" t="s">
        <v>1209</v>
      </c>
      <c r="F57" s="172">
        <v>42465</v>
      </c>
      <c r="G57" s="172">
        <v>42465</v>
      </c>
      <c r="H57" s="172" t="s">
        <v>57</v>
      </c>
      <c r="I57" s="172" t="s">
        <v>57</v>
      </c>
      <c r="J57" s="172" t="s">
        <v>57</v>
      </c>
      <c r="X57" s="269"/>
      <c r="Y57" s="340" t="s">
        <v>1557</v>
      </c>
      <c r="Z57" s="269"/>
      <c r="AA57" s="269"/>
      <c r="AB57" s="269"/>
      <c r="AC57" s="269"/>
      <c r="AD57" s="269"/>
      <c r="AE57" s="269"/>
    </row>
    <row r="58" spans="1:31" s="61" customFormat="1" ht="140.25" x14ac:dyDescent="0.25">
      <c r="A58" s="498">
        <v>57</v>
      </c>
      <c r="D58" s="170" t="s">
        <v>1111</v>
      </c>
      <c r="E58" s="170" t="s">
        <v>993</v>
      </c>
      <c r="F58" s="172">
        <v>42467</v>
      </c>
      <c r="G58" s="172">
        <v>42467</v>
      </c>
      <c r="H58" s="172" t="s">
        <v>57</v>
      </c>
      <c r="I58" s="172" t="s">
        <v>57</v>
      </c>
      <c r="J58" s="172" t="s">
        <v>57</v>
      </c>
      <c r="X58" s="269"/>
      <c r="Y58" s="340" t="s">
        <v>1552</v>
      </c>
      <c r="Z58" s="269"/>
      <c r="AA58" s="269"/>
      <c r="AB58" s="269"/>
      <c r="AC58" s="269"/>
      <c r="AD58" s="269"/>
      <c r="AE58" s="269"/>
    </row>
    <row r="59" spans="1:31" s="513" customFormat="1" ht="127.5" x14ac:dyDescent="0.25">
      <c r="A59" s="512">
        <v>58</v>
      </c>
      <c r="B59" s="61"/>
      <c r="C59" s="61"/>
      <c r="D59" s="331" t="s">
        <v>586</v>
      </c>
      <c r="E59" s="331" t="s">
        <v>1064</v>
      </c>
      <c r="F59" s="172">
        <v>42482</v>
      </c>
      <c r="G59" s="172">
        <v>42482</v>
      </c>
      <c r="H59" s="507">
        <v>42551</v>
      </c>
      <c r="I59" s="507">
        <v>42674</v>
      </c>
      <c r="J59" s="507">
        <v>42809</v>
      </c>
      <c r="K59" s="61"/>
      <c r="L59" s="61"/>
      <c r="M59" s="61"/>
      <c r="N59" s="61"/>
      <c r="O59" s="61"/>
      <c r="P59" s="61"/>
      <c r="Q59" s="61"/>
      <c r="R59" s="61"/>
      <c r="S59" s="61"/>
      <c r="T59" s="61"/>
      <c r="U59" s="61"/>
      <c r="V59" s="61"/>
      <c r="W59" s="61"/>
      <c r="X59" s="269"/>
      <c r="Y59" s="171"/>
      <c r="Z59" s="163" t="s">
        <v>1662</v>
      </c>
      <c r="AA59" s="51" t="s">
        <v>674</v>
      </c>
      <c r="AB59" s="51"/>
      <c r="AC59" s="51" t="s">
        <v>1638</v>
      </c>
      <c r="AD59" s="51"/>
      <c r="AE59" s="51"/>
    </row>
    <row r="60" spans="1:31" s="513" customFormat="1" ht="38.25" x14ac:dyDescent="0.25">
      <c r="A60" s="512">
        <v>59</v>
      </c>
      <c r="B60" s="61"/>
      <c r="C60" s="61"/>
      <c r="D60" s="331" t="s">
        <v>253</v>
      </c>
      <c r="E60" s="330" t="s">
        <v>791</v>
      </c>
      <c r="F60" s="172">
        <v>42489</v>
      </c>
      <c r="G60" s="172">
        <v>42489</v>
      </c>
      <c r="H60" s="507" t="s">
        <v>436</v>
      </c>
      <c r="I60" s="507" t="s">
        <v>436</v>
      </c>
      <c r="J60" s="507" t="s">
        <v>436</v>
      </c>
      <c r="K60" s="61"/>
      <c r="L60" s="61"/>
      <c r="M60" s="61"/>
      <c r="N60" s="61"/>
      <c r="O60" s="61"/>
      <c r="P60" s="61"/>
      <c r="Q60" s="61"/>
      <c r="R60" s="61"/>
      <c r="S60" s="61"/>
      <c r="T60" s="61"/>
      <c r="U60" s="61"/>
      <c r="V60" s="61"/>
      <c r="W60" s="61"/>
      <c r="X60" s="269"/>
      <c r="Y60" s="171" t="s">
        <v>1556</v>
      </c>
      <c r="Z60" s="163" t="s">
        <v>1662</v>
      </c>
      <c r="AA60" s="51" t="s">
        <v>1646</v>
      </c>
      <c r="AB60" s="51"/>
      <c r="AC60" s="51" t="s">
        <v>1637</v>
      </c>
      <c r="AD60" s="51"/>
      <c r="AE60" s="51"/>
    </row>
    <row r="61" spans="1:31" s="513" customFormat="1" ht="191.25" x14ac:dyDescent="0.25">
      <c r="A61" s="512">
        <v>60</v>
      </c>
      <c r="B61" s="61"/>
      <c r="C61" s="61"/>
      <c r="D61" s="171" t="s">
        <v>739</v>
      </c>
      <c r="E61" s="308" t="s">
        <v>1211</v>
      </c>
      <c r="F61" s="172">
        <v>42490</v>
      </c>
      <c r="G61" s="172">
        <v>42490</v>
      </c>
      <c r="H61" s="507" t="s">
        <v>436</v>
      </c>
      <c r="I61" s="507">
        <v>42825</v>
      </c>
      <c r="J61" s="507">
        <v>42916</v>
      </c>
      <c r="K61" s="61"/>
      <c r="L61" s="61"/>
      <c r="M61" s="61"/>
      <c r="N61" s="61"/>
      <c r="O61" s="61"/>
      <c r="P61" s="61"/>
      <c r="Q61" s="61"/>
      <c r="R61" s="61"/>
      <c r="S61" s="61"/>
      <c r="T61" s="61"/>
      <c r="U61" s="61"/>
      <c r="V61" s="61"/>
      <c r="W61" s="61"/>
      <c r="X61" s="269"/>
      <c r="Y61" s="171" t="s">
        <v>1593</v>
      </c>
      <c r="Z61" s="163" t="s">
        <v>1662</v>
      </c>
      <c r="AA61" s="51" t="s">
        <v>674</v>
      </c>
      <c r="AB61" s="51"/>
      <c r="AC61" s="51" t="s">
        <v>1634</v>
      </c>
      <c r="AD61" s="51"/>
      <c r="AE61" s="51"/>
    </row>
    <row r="62" spans="1:31" s="513" customFormat="1" ht="76.5" x14ac:dyDescent="0.25">
      <c r="A62" s="512">
        <v>61</v>
      </c>
      <c r="B62" s="61"/>
      <c r="C62" s="61"/>
      <c r="D62" s="331" t="s">
        <v>471</v>
      </c>
      <c r="E62" s="331" t="s">
        <v>952</v>
      </c>
      <c r="F62" s="172">
        <v>42490</v>
      </c>
      <c r="G62" s="172">
        <v>42490</v>
      </c>
      <c r="H62" s="507" t="s">
        <v>436</v>
      </c>
      <c r="I62" s="507" t="s">
        <v>436</v>
      </c>
      <c r="J62" s="507" t="s">
        <v>436</v>
      </c>
      <c r="K62" s="61"/>
      <c r="L62" s="61"/>
      <c r="M62" s="61"/>
      <c r="N62" s="61"/>
      <c r="O62" s="61"/>
      <c r="P62" s="61"/>
      <c r="Q62" s="61"/>
      <c r="R62" s="61"/>
      <c r="S62" s="61"/>
      <c r="T62" s="61"/>
      <c r="U62" s="61"/>
      <c r="V62" s="61"/>
      <c r="W62" s="61"/>
      <c r="X62" s="269"/>
      <c r="Y62" s="171" t="s">
        <v>1213</v>
      </c>
      <c r="Z62" s="163" t="s">
        <v>1662</v>
      </c>
      <c r="AA62" s="51" t="s">
        <v>680</v>
      </c>
      <c r="AB62" s="51"/>
      <c r="AC62" s="51" t="s">
        <v>1634</v>
      </c>
      <c r="AD62" s="51"/>
      <c r="AE62" s="51"/>
    </row>
    <row r="63" spans="1:31" s="513" customFormat="1" ht="89.25" x14ac:dyDescent="0.25">
      <c r="A63" s="512">
        <v>62</v>
      </c>
      <c r="B63" s="61"/>
      <c r="C63" s="61"/>
      <c r="D63" s="171" t="s">
        <v>427</v>
      </c>
      <c r="E63" s="331" t="s">
        <v>1061</v>
      </c>
      <c r="F63" s="172">
        <v>42503</v>
      </c>
      <c r="G63" s="172">
        <v>42503</v>
      </c>
      <c r="H63" s="507" t="s">
        <v>436</v>
      </c>
      <c r="I63" s="507" t="s">
        <v>436</v>
      </c>
      <c r="J63" s="507" t="s">
        <v>436</v>
      </c>
      <c r="K63" s="61"/>
      <c r="L63" s="61"/>
      <c r="M63" s="61"/>
      <c r="N63" s="61"/>
      <c r="O63" s="61"/>
      <c r="P63" s="61"/>
      <c r="Q63" s="61"/>
      <c r="R63" s="61"/>
      <c r="S63" s="61"/>
      <c r="T63" s="61"/>
      <c r="U63" s="61"/>
      <c r="V63" s="61"/>
      <c r="W63" s="61"/>
      <c r="X63" s="269"/>
      <c r="Y63" s="171" t="s">
        <v>52</v>
      </c>
      <c r="Z63" s="163" t="s">
        <v>1662</v>
      </c>
      <c r="AA63" s="51" t="s">
        <v>678</v>
      </c>
      <c r="AB63" s="51"/>
      <c r="AC63" s="51" t="s">
        <v>1636</v>
      </c>
      <c r="AD63" s="51"/>
      <c r="AE63" s="51"/>
    </row>
    <row r="64" spans="1:31" s="513" customFormat="1" ht="51" x14ac:dyDescent="0.25">
      <c r="A64" s="512">
        <v>63</v>
      </c>
      <c r="B64" s="61"/>
      <c r="C64" s="61"/>
      <c r="D64" s="331" t="s">
        <v>760</v>
      </c>
      <c r="E64" s="331" t="s">
        <v>972</v>
      </c>
      <c r="F64" s="172">
        <v>42505</v>
      </c>
      <c r="G64" s="172">
        <v>42505</v>
      </c>
      <c r="H64" s="507" t="s">
        <v>436</v>
      </c>
      <c r="I64" s="507" t="s">
        <v>436</v>
      </c>
      <c r="J64" s="507" t="s">
        <v>436</v>
      </c>
      <c r="K64" s="61"/>
      <c r="L64" s="61"/>
      <c r="M64" s="61"/>
      <c r="N64" s="61"/>
      <c r="O64" s="61"/>
      <c r="P64" s="61"/>
      <c r="Q64" s="61"/>
      <c r="R64" s="61"/>
      <c r="S64" s="61"/>
      <c r="T64" s="61"/>
      <c r="U64" s="61"/>
      <c r="V64" s="61"/>
      <c r="W64" s="61"/>
      <c r="X64" s="269"/>
      <c r="Y64" s="171" t="s">
        <v>1531</v>
      </c>
      <c r="Z64" s="163" t="s">
        <v>1662</v>
      </c>
      <c r="AA64" s="51" t="s">
        <v>674</v>
      </c>
      <c r="AB64" s="51"/>
      <c r="AC64" s="51" t="s">
        <v>1638</v>
      </c>
      <c r="AD64" s="51"/>
      <c r="AE64" s="51"/>
    </row>
    <row r="65" spans="1:31" s="513" customFormat="1" ht="25.5" x14ac:dyDescent="0.25">
      <c r="A65" s="512">
        <v>64</v>
      </c>
      <c r="B65" s="61"/>
      <c r="C65" s="61"/>
      <c r="D65" s="331" t="s">
        <v>240</v>
      </c>
      <c r="E65" s="331" t="s">
        <v>800</v>
      </c>
      <c r="F65" s="172">
        <v>42520</v>
      </c>
      <c r="G65" s="172">
        <v>42520</v>
      </c>
      <c r="H65" s="507" t="s">
        <v>436</v>
      </c>
      <c r="I65" s="507" t="s">
        <v>436</v>
      </c>
      <c r="J65" s="507" t="s">
        <v>436</v>
      </c>
      <c r="K65" s="61"/>
      <c r="L65" s="61"/>
      <c r="M65" s="61"/>
      <c r="N65" s="61"/>
      <c r="O65" s="61"/>
      <c r="P65" s="61"/>
      <c r="Q65" s="61"/>
      <c r="R65" s="61"/>
      <c r="S65" s="61"/>
      <c r="T65" s="61"/>
      <c r="U65" s="61"/>
      <c r="V65" s="61"/>
      <c r="W65" s="61"/>
      <c r="X65" s="269"/>
      <c r="Y65" s="171"/>
      <c r="Z65" s="163" t="s">
        <v>1662</v>
      </c>
      <c r="AA65" s="51" t="s">
        <v>678</v>
      </c>
      <c r="AB65" s="51"/>
      <c r="AC65" s="51" t="s">
        <v>1634</v>
      </c>
      <c r="AD65" s="51"/>
      <c r="AE65" s="51"/>
    </row>
    <row r="66" spans="1:31" s="513" customFormat="1" ht="76.5" x14ac:dyDescent="0.25">
      <c r="A66" s="512">
        <v>65</v>
      </c>
      <c r="B66" s="61"/>
      <c r="C66" s="61"/>
      <c r="D66" s="331" t="s">
        <v>411</v>
      </c>
      <c r="E66" s="331" t="s">
        <v>1066</v>
      </c>
      <c r="F66" s="172">
        <v>42522</v>
      </c>
      <c r="G66" s="172">
        <v>42522</v>
      </c>
      <c r="H66" s="507" t="s">
        <v>436</v>
      </c>
      <c r="I66" s="507" t="s">
        <v>436</v>
      </c>
      <c r="J66" s="507" t="s">
        <v>436</v>
      </c>
      <c r="K66" s="61"/>
      <c r="L66" s="61"/>
      <c r="M66" s="61"/>
      <c r="N66" s="61"/>
      <c r="O66" s="61"/>
      <c r="P66" s="61"/>
      <c r="Q66" s="61"/>
      <c r="R66" s="61"/>
      <c r="S66" s="61"/>
      <c r="T66" s="61"/>
      <c r="U66" s="61"/>
      <c r="V66" s="61"/>
      <c r="W66" s="61"/>
      <c r="X66" s="269"/>
      <c r="Y66" s="171"/>
      <c r="Z66" s="163" t="s">
        <v>1662</v>
      </c>
      <c r="AA66" s="51" t="s">
        <v>678</v>
      </c>
      <c r="AB66" s="51"/>
      <c r="AC66" s="51" t="s">
        <v>1639</v>
      </c>
      <c r="AD66" s="51"/>
      <c r="AE66" s="51"/>
    </row>
    <row r="67" spans="1:31" s="513" customFormat="1" ht="127.5" x14ac:dyDescent="0.25">
      <c r="A67" s="512">
        <v>66</v>
      </c>
      <c r="B67" s="61"/>
      <c r="C67" s="61"/>
      <c r="D67" s="331" t="s">
        <v>471</v>
      </c>
      <c r="E67" s="331" t="s">
        <v>1071</v>
      </c>
      <c r="F67" s="172">
        <v>42531</v>
      </c>
      <c r="G67" s="172">
        <v>42531</v>
      </c>
      <c r="H67" s="507" t="s">
        <v>1641</v>
      </c>
      <c r="I67" s="507" t="s">
        <v>1640</v>
      </c>
      <c r="J67" s="507">
        <v>42916</v>
      </c>
      <c r="K67" s="61"/>
      <c r="L67" s="61"/>
      <c r="M67" s="61"/>
      <c r="N67" s="61"/>
      <c r="O67" s="61"/>
      <c r="P67" s="61"/>
      <c r="Q67" s="61"/>
      <c r="R67" s="61"/>
      <c r="S67" s="61"/>
      <c r="T67" s="61"/>
      <c r="U67" s="61"/>
      <c r="V67" s="61"/>
      <c r="W67" s="61"/>
      <c r="X67" s="269"/>
      <c r="Y67" s="171"/>
      <c r="Z67" s="163" t="s">
        <v>1662</v>
      </c>
      <c r="AA67" s="51" t="s">
        <v>680</v>
      </c>
      <c r="AB67" s="51"/>
      <c r="AC67" s="51" t="s">
        <v>1634</v>
      </c>
      <c r="AD67" s="51"/>
      <c r="AE67" s="51"/>
    </row>
    <row r="68" spans="1:31" s="513" customFormat="1" ht="38.25" x14ac:dyDescent="0.25">
      <c r="A68" s="512">
        <v>67</v>
      </c>
      <c r="B68" s="61"/>
      <c r="C68" s="61"/>
      <c r="D68" s="331" t="s">
        <v>577</v>
      </c>
      <c r="E68" s="331" t="s">
        <v>799</v>
      </c>
      <c r="F68" s="172">
        <v>42535</v>
      </c>
      <c r="G68" s="172">
        <v>42535</v>
      </c>
      <c r="H68" s="507">
        <v>42793</v>
      </c>
      <c r="I68" s="507">
        <v>42825</v>
      </c>
      <c r="J68" s="507">
        <v>42916</v>
      </c>
      <c r="K68" s="61"/>
      <c r="L68" s="61"/>
      <c r="M68" s="61"/>
      <c r="N68" s="61"/>
      <c r="O68" s="61"/>
      <c r="P68" s="61"/>
      <c r="Q68" s="61"/>
      <c r="R68" s="61"/>
      <c r="S68" s="61"/>
      <c r="T68" s="61"/>
      <c r="U68" s="61"/>
      <c r="V68" s="61"/>
      <c r="W68" s="61"/>
      <c r="X68" s="269"/>
      <c r="Y68" s="171"/>
      <c r="Z68" s="163" t="s">
        <v>1662</v>
      </c>
      <c r="AA68" s="51" t="s">
        <v>680</v>
      </c>
      <c r="AB68" s="51"/>
      <c r="AC68" s="51" t="s">
        <v>1634</v>
      </c>
      <c r="AD68" s="51"/>
      <c r="AE68" s="51"/>
    </row>
    <row r="69" spans="1:31" s="513" customFormat="1" ht="76.5" x14ac:dyDescent="0.25">
      <c r="A69" s="512">
        <v>68</v>
      </c>
      <c r="B69" s="61"/>
      <c r="C69" s="61"/>
      <c r="D69" s="331" t="s">
        <v>237</v>
      </c>
      <c r="E69" s="331" t="s">
        <v>1067</v>
      </c>
      <c r="F69" s="172">
        <v>42536</v>
      </c>
      <c r="G69" s="172">
        <v>42536</v>
      </c>
      <c r="H69" s="507" t="s">
        <v>436</v>
      </c>
      <c r="I69" s="507" t="s">
        <v>436</v>
      </c>
      <c r="J69" s="507" t="s">
        <v>436</v>
      </c>
      <c r="K69" s="61"/>
      <c r="L69" s="61"/>
      <c r="M69" s="61"/>
      <c r="N69" s="61"/>
      <c r="O69" s="61"/>
      <c r="P69" s="61"/>
      <c r="Q69" s="61"/>
      <c r="R69" s="61"/>
      <c r="S69" s="61"/>
      <c r="T69" s="61"/>
      <c r="U69" s="61"/>
      <c r="V69" s="61"/>
      <c r="W69" s="61"/>
      <c r="X69" s="269"/>
      <c r="Y69" s="171"/>
      <c r="Z69" s="163" t="s">
        <v>1662</v>
      </c>
      <c r="AA69" s="51" t="s">
        <v>680</v>
      </c>
      <c r="AB69" s="51"/>
      <c r="AC69" s="51" t="s">
        <v>1638</v>
      </c>
      <c r="AD69" s="51"/>
      <c r="AE69" s="51"/>
    </row>
    <row r="70" spans="1:31" s="513" customFormat="1" ht="38.25" x14ac:dyDescent="0.25">
      <c r="A70" s="512">
        <v>69</v>
      </c>
      <c r="B70" s="61"/>
      <c r="C70" s="61"/>
      <c r="D70" s="331" t="s">
        <v>118</v>
      </c>
      <c r="E70" s="331" t="s">
        <v>1183</v>
      </c>
      <c r="F70" s="172">
        <v>42551</v>
      </c>
      <c r="G70" s="172">
        <v>42551</v>
      </c>
      <c r="H70" s="507" t="s">
        <v>436</v>
      </c>
      <c r="I70" s="507" t="s">
        <v>436</v>
      </c>
      <c r="J70" s="507" t="s">
        <v>436</v>
      </c>
      <c r="K70" s="61"/>
      <c r="L70" s="61"/>
      <c r="M70" s="61"/>
      <c r="N70" s="61"/>
      <c r="O70" s="61"/>
      <c r="P70" s="61"/>
      <c r="Q70" s="61"/>
      <c r="R70" s="61"/>
      <c r="S70" s="61"/>
      <c r="T70" s="61"/>
      <c r="U70" s="61"/>
      <c r="V70" s="61"/>
      <c r="W70" s="61"/>
      <c r="X70" s="269"/>
      <c r="Y70" s="171"/>
      <c r="Z70" s="163" t="s">
        <v>1662</v>
      </c>
      <c r="AA70" s="51" t="s">
        <v>678</v>
      </c>
      <c r="AB70" s="51"/>
      <c r="AC70" s="51" t="s">
        <v>1636</v>
      </c>
      <c r="AD70" s="51"/>
      <c r="AE70" s="51"/>
    </row>
    <row r="71" spans="1:31" s="61" customFormat="1" ht="179.25" x14ac:dyDescent="0.25">
      <c r="A71" s="498">
        <v>70</v>
      </c>
      <c r="D71" s="331" t="s">
        <v>233</v>
      </c>
      <c r="E71" s="499" t="s">
        <v>1048</v>
      </c>
      <c r="F71" s="172">
        <v>42551</v>
      </c>
      <c r="G71" s="172">
        <v>42551</v>
      </c>
      <c r="H71" s="172" t="s">
        <v>57</v>
      </c>
      <c r="I71" s="172" t="s">
        <v>57</v>
      </c>
      <c r="J71" s="172" t="s">
        <v>57</v>
      </c>
      <c r="X71" s="269"/>
      <c r="Y71" s="340" t="s">
        <v>1558</v>
      </c>
      <c r="Z71" s="269"/>
      <c r="AA71" s="269"/>
      <c r="AB71" s="269"/>
      <c r="AC71" s="269"/>
      <c r="AD71" s="269"/>
      <c r="AE71" s="269"/>
    </row>
    <row r="72" spans="1:31" s="61" customFormat="1" ht="64.5" x14ac:dyDescent="0.25">
      <c r="A72" s="498">
        <v>71</v>
      </c>
      <c r="D72" s="331" t="s">
        <v>269</v>
      </c>
      <c r="E72" s="170" t="s">
        <v>1130</v>
      </c>
      <c r="F72" s="172">
        <v>42551</v>
      </c>
      <c r="G72" s="172">
        <v>42551</v>
      </c>
      <c r="H72" s="172" t="s">
        <v>57</v>
      </c>
      <c r="I72" s="172" t="s">
        <v>57</v>
      </c>
      <c r="J72" s="172" t="s">
        <v>1559</v>
      </c>
      <c r="X72" s="269"/>
      <c r="Y72" s="340" t="s">
        <v>1555</v>
      </c>
      <c r="Z72" s="269"/>
      <c r="AA72" s="269"/>
      <c r="AB72" s="269"/>
      <c r="AC72" s="269"/>
      <c r="AD72" s="269"/>
      <c r="AE72" s="269"/>
    </row>
    <row r="73" spans="1:31" s="61" customFormat="1" ht="77.25" x14ac:dyDescent="0.25">
      <c r="A73" s="498">
        <v>72</v>
      </c>
      <c r="D73" s="331" t="s">
        <v>407</v>
      </c>
      <c r="E73" s="170" t="s">
        <v>1022</v>
      </c>
      <c r="F73" s="172" t="s">
        <v>57</v>
      </c>
      <c r="G73" s="172" t="s">
        <v>57</v>
      </c>
      <c r="H73" s="172">
        <v>42689</v>
      </c>
      <c r="I73" s="172" t="s">
        <v>57</v>
      </c>
      <c r="J73" s="172" t="s">
        <v>57</v>
      </c>
      <c r="X73" s="269"/>
      <c r="Y73" s="340" t="s">
        <v>1604</v>
      </c>
      <c r="Z73" s="269"/>
      <c r="AA73" s="269"/>
      <c r="AB73" s="269"/>
      <c r="AC73" s="269"/>
      <c r="AD73" s="269"/>
      <c r="AE73" s="269"/>
    </row>
    <row r="74" spans="1:31" s="61" customFormat="1" ht="64.5" x14ac:dyDescent="0.25">
      <c r="A74" s="498">
        <v>73</v>
      </c>
      <c r="D74" s="331" t="s">
        <v>269</v>
      </c>
      <c r="E74" s="307" t="s">
        <v>930</v>
      </c>
      <c r="F74" s="172">
        <v>42551</v>
      </c>
      <c r="G74" s="172">
        <v>42551</v>
      </c>
      <c r="H74" s="172">
        <v>42551</v>
      </c>
      <c r="I74" s="172" t="s">
        <v>57</v>
      </c>
      <c r="J74" s="172" t="s">
        <v>57</v>
      </c>
      <c r="X74" s="269"/>
      <c r="Y74" s="340" t="s">
        <v>1555</v>
      </c>
      <c r="Z74" s="269"/>
      <c r="AA74" s="269"/>
      <c r="AB74" s="269"/>
      <c r="AC74" s="269"/>
      <c r="AD74" s="269"/>
      <c r="AE74" s="269"/>
    </row>
    <row r="75" spans="1:31" s="61" customFormat="1" ht="39" x14ac:dyDescent="0.25">
      <c r="A75" s="498">
        <v>74</v>
      </c>
      <c r="D75" s="331" t="s">
        <v>395</v>
      </c>
      <c r="E75" s="307" t="s">
        <v>964</v>
      </c>
      <c r="F75" s="172">
        <v>42551</v>
      </c>
      <c r="G75" s="172">
        <v>42551</v>
      </c>
      <c r="H75" s="172">
        <v>42551</v>
      </c>
      <c r="I75" s="172" t="s">
        <v>57</v>
      </c>
      <c r="J75" s="172" t="s">
        <v>57</v>
      </c>
      <c r="X75" s="269"/>
      <c r="Y75" s="340" t="s">
        <v>1560</v>
      </c>
      <c r="Z75" s="269"/>
      <c r="AA75" s="269"/>
      <c r="AB75" s="269"/>
      <c r="AC75" s="269"/>
      <c r="AD75" s="269"/>
      <c r="AE75" s="269"/>
    </row>
    <row r="76" spans="1:31" s="61" customFormat="1" ht="64.5" x14ac:dyDescent="0.25">
      <c r="A76" s="498">
        <v>75</v>
      </c>
      <c r="D76" s="331" t="s">
        <v>782</v>
      </c>
      <c r="E76" s="170" t="s">
        <v>1129</v>
      </c>
      <c r="F76" s="172">
        <v>42551</v>
      </c>
      <c r="G76" s="172">
        <v>42551</v>
      </c>
      <c r="H76" s="172" t="s">
        <v>57</v>
      </c>
      <c r="I76" s="172" t="s">
        <v>57</v>
      </c>
      <c r="J76" s="172" t="s">
        <v>57</v>
      </c>
      <c r="X76" s="269"/>
      <c r="Y76" s="340" t="s">
        <v>1552</v>
      </c>
      <c r="Z76" s="269"/>
      <c r="AA76" s="269"/>
      <c r="AB76" s="269"/>
      <c r="AC76" s="269"/>
      <c r="AD76" s="269"/>
      <c r="AE76" s="269"/>
    </row>
    <row r="77" spans="1:31" s="513" customFormat="1" ht="38.25" x14ac:dyDescent="0.25">
      <c r="A77" s="512">
        <v>76</v>
      </c>
      <c r="B77" s="61"/>
      <c r="C77" s="61"/>
      <c r="D77" s="331" t="s">
        <v>774</v>
      </c>
      <c r="E77" s="331" t="s">
        <v>982</v>
      </c>
      <c r="F77" s="172">
        <v>42556</v>
      </c>
      <c r="G77" s="172">
        <v>42556</v>
      </c>
      <c r="H77" s="507" t="s">
        <v>436</v>
      </c>
      <c r="I77" s="507" t="s">
        <v>436</v>
      </c>
      <c r="J77" s="507" t="s">
        <v>436</v>
      </c>
      <c r="K77" s="61"/>
      <c r="L77" s="61"/>
      <c r="M77" s="61"/>
      <c r="N77" s="61"/>
      <c r="O77" s="61"/>
      <c r="P77" s="61"/>
      <c r="Q77" s="61"/>
      <c r="R77" s="61"/>
      <c r="S77" s="61"/>
      <c r="T77" s="61"/>
      <c r="U77" s="61"/>
      <c r="V77" s="61"/>
      <c r="W77" s="61"/>
      <c r="X77" s="269"/>
      <c r="Y77" s="171"/>
      <c r="Z77" s="163" t="s">
        <v>1662</v>
      </c>
      <c r="AA77" s="51" t="s">
        <v>680</v>
      </c>
      <c r="AB77" s="51"/>
      <c r="AC77" s="51" t="s">
        <v>1634</v>
      </c>
      <c r="AD77" s="51"/>
      <c r="AE77" s="51"/>
    </row>
    <row r="78" spans="1:31" s="513" customFormat="1" ht="89.25" x14ac:dyDescent="0.25">
      <c r="A78" s="512">
        <v>77</v>
      </c>
      <c r="B78" s="61"/>
      <c r="C78" s="61"/>
      <c r="D78" s="331" t="s">
        <v>760</v>
      </c>
      <c r="E78" s="331" t="s">
        <v>1177</v>
      </c>
      <c r="F78" s="172">
        <v>42577</v>
      </c>
      <c r="G78" s="172">
        <v>42577</v>
      </c>
      <c r="H78" s="507" t="s">
        <v>436</v>
      </c>
      <c r="I78" s="507" t="s">
        <v>436</v>
      </c>
      <c r="J78" s="507" t="s">
        <v>436</v>
      </c>
      <c r="K78" s="61"/>
      <c r="L78" s="61"/>
      <c r="M78" s="61"/>
      <c r="N78" s="61"/>
      <c r="O78" s="61"/>
      <c r="P78" s="61"/>
      <c r="Q78" s="61"/>
      <c r="R78" s="61"/>
      <c r="S78" s="61"/>
      <c r="T78" s="61"/>
      <c r="U78" s="61"/>
      <c r="V78" s="61"/>
      <c r="W78" s="61"/>
      <c r="X78" s="269"/>
      <c r="Y78" s="171"/>
      <c r="Z78" s="163" t="s">
        <v>1659</v>
      </c>
      <c r="AA78" s="51" t="s">
        <v>674</v>
      </c>
      <c r="AB78" s="51"/>
      <c r="AC78" s="51" t="s">
        <v>1638</v>
      </c>
      <c r="AD78" s="51"/>
      <c r="AE78" s="51"/>
    </row>
    <row r="79" spans="1:31" s="513" customFormat="1" ht="76.5" x14ac:dyDescent="0.25">
      <c r="A79" s="512">
        <v>78</v>
      </c>
      <c r="B79" s="61"/>
      <c r="C79" s="61"/>
      <c r="D79" s="331" t="s">
        <v>407</v>
      </c>
      <c r="E79" s="535" t="s">
        <v>1185</v>
      </c>
      <c r="F79" s="172">
        <v>42599</v>
      </c>
      <c r="G79" s="172">
        <v>42599</v>
      </c>
      <c r="H79" s="507" t="s">
        <v>436</v>
      </c>
      <c r="I79" s="507" t="s">
        <v>436</v>
      </c>
      <c r="J79" s="507" t="s">
        <v>436</v>
      </c>
      <c r="K79" s="61"/>
      <c r="L79" s="61"/>
      <c r="M79" s="61"/>
      <c r="N79" s="61"/>
      <c r="O79" s="61"/>
      <c r="P79" s="61"/>
      <c r="Q79" s="61"/>
      <c r="R79" s="61"/>
      <c r="S79" s="61"/>
      <c r="T79" s="61"/>
      <c r="U79" s="61"/>
      <c r="V79" s="61"/>
      <c r="W79" s="61"/>
      <c r="X79" s="269"/>
      <c r="Y79" s="171"/>
      <c r="Z79" s="163" t="s">
        <v>1679</v>
      </c>
      <c r="AA79" s="51" t="s">
        <v>680</v>
      </c>
      <c r="AB79" s="51"/>
      <c r="AC79" s="51" t="s">
        <v>1634</v>
      </c>
      <c r="AD79" s="51"/>
      <c r="AE79" s="51"/>
    </row>
    <row r="80" spans="1:31" s="513" customFormat="1" ht="76.5" x14ac:dyDescent="0.25">
      <c r="A80" s="512">
        <v>79</v>
      </c>
      <c r="B80" s="61"/>
      <c r="C80" s="61"/>
      <c r="D80" s="331" t="s">
        <v>278</v>
      </c>
      <c r="E80" s="331" t="s">
        <v>1026</v>
      </c>
      <c r="F80" s="329">
        <v>42643</v>
      </c>
      <c r="G80" s="329">
        <v>42643</v>
      </c>
      <c r="H80" s="508">
        <v>42766</v>
      </c>
      <c r="I80" s="508">
        <v>42766</v>
      </c>
      <c r="J80" s="508">
        <v>42916</v>
      </c>
      <c r="K80" s="61"/>
      <c r="L80" s="61"/>
      <c r="M80" s="61"/>
      <c r="N80" s="61"/>
      <c r="O80" s="61"/>
      <c r="P80" s="61"/>
      <c r="Q80" s="61"/>
      <c r="R80" s="61"/>
      <c r="S80" s="61"/>
      <c r="T80" s="61"/>
      <c r="U80" s="61"/>
      <c r="V80" s="61"/>
      <c r="W80" s="61"/>
      <c r="X80" s="269"/>
      <c r="Y80" s="171" t="s">
        <v>52</v>
      </c>
      <c r="Z80" s="163" t="s">
        <v>1662</v>
      </c>
      <c r="AA80" s="51" t="s">
        <v>674</v>
      </c>
      <c r="AB80" s="51"/>
      <c r="AC80" s="51" t="s">
        <v>1636</v>
      </c>
      <c r="AD80" s="51"/>
      <c r="AE80" s="51"/>
    </row>
    <row r="81" spans="1:31" s="513" customFormat="1" ht="140.25" x14ac:dyDescent="0.25">
      <c r="A81" s="512">
        <v>80</v>
      </c>
      <c r="B81" s="61"/>
      <c r="C81" s="61"/>
      <c r="D81" s="331" t="s">
        <v>586</v>
      </c>
      <c r="E81" s="331" t="s">
        <v>1181</v>
      </c>
      <c r="F81" s="172">
        <v>42626</v>
      </c>
      <c r="G81" s="172">
        <v>42626</v>
      </c>
      <c r="H81" s="507" t="s">
        <v>436</v>
      </c>
      <c r="I81" s="507" t="s">
        <v>436</v>
      </c>
      <c r="J81" s="507" t="s">
        <v>436</v>
      </c>
      <c r="K81" s="61"/>
      <c r="L81" s="61"/>
      <c r="M81" s="61"/>
      <c r="N81" s="61"/>
      <c r="O81" s="61"/>
      <c r="P81" s="61"/>
      <c r="Q81" s="61"/>
      <c r="R81" s="61"/>
      <c r="S81" s="61"/>
      <c r="T81" s="61"/>
      <c r="U81" s="61"/>
      <c r="V81" s="61"/>
      <c r="W81" s="61"/>
      <c r="X81" s="269"/>
      <c r="Y81" s="536" t="s">
        <v>1587</v>
      </c>
      <c r="Z81" s="163" t="s">
        <v>1662</v>
      </c>
      <c r="AA81" s="51" t="s">
        <v>680</v>
      </c>
      <c r="AB81" s="51"/>
      <c r="AC81" s="51" t="s">
        <v>1638</v>
      </c>
      <c r="AD81" s="51"/>
      <c r="AE81" s="51"/>
    </row>
    <row r="82" spans="1:31" s="513" customFormat="1" ht="102" x14ac:dyDescent="0.25">
      <c r="A82" s="512">
        <v>81</v>
      </c>
      <c r="B82" s="61"/>
      <c r="C82" s="61"/>
      <c r="D82" s="171" t="s">
        <v>739</v>
      </c>
      <c r="E82" s="331" t="s">
        <v>1137</v>
      </c>
      <c r="F82" s="172" t="s">
        <v>1279</v>
      </c>
      <c r="G82" s="172" t="s">
        <v>1279</v>
      </c>
      <c r="H82" s="507">
        <v>42641</v>
      </c>
      <c r="I82" s="507">
        <v>42674</v>
      </c>
      <c r="J82" s="507">
        <v>42809</v>
      </c>
      <c r="K82" s="61"/>
      <c r="L82" s="61"/>
      <c r="M82" s="61"/>
      <c r="N82" s="61"/>
      <c r="O82" s="61"/>
      <c r="P82" s="61"/>
      <c r="Q82" s="61"/>
      <c r="R82" s="61"/>
      <c r="S82" s="61"/>
      <c r="T82" s="61"/>
      <c r="U82" s="61"/>
      <c r="V82" s="61"/>
      <c r="W82" s="61"/>
      <c r="X82" s="269"/>
      <c r="Y82" s="171"/>
      <c r="Z82" s="163" t="s">
        <v>1662</v>
      </c>
      <c r="AA82" s="51" t="s">
        <v>680</v>
      </c>
      <c r="AB82" s="51"/>
      <c r="AC82" s="526" t="s">
        <v>1634</v>
      </c>
      <c r="AD82" s="51"/>
      <c r="AE82" s="51"/>
    </row>
    <row r="83" spans="1:31" s="61" customFormat="1" ht="64.5" x14ac:dyDescent="0.25">
      <c r="A83" s="498"/>
      <c r="D83" s="331" t="s">
        <v>471</v>
      </c>
      <c r="E83" s="170" t="s">
        <v>1167</v>
      </c>
      <c r="F83" s="172">
        <v>42646</v>
      </c>
      <c r="G83" s="172">
        <v>42646</v>
      </c>
      <c r="H83" s="172" t="s">
        <v>57</v>
      </c>
      <c r="I83" s="172" t="s">
        <v>57</v>
      </c>
      <c r="J83" s="172" t="s">
        <v>57</v>
      </c>
      <c r="X83" s="269"/>
      <c r="Y83" s="340" t="s">
        <v>1552</v>
      </c>
      <c r="Z83" s="269"/>
      <c r="AA83" s="269"/>
      <c r="AB83" s="269"/>
      <c r="AC83" s="269"/>
      <c r="AD83" s="269"/>
      <c r="AE83" s="269"/>
    </row>
    <row r="84" spans="1:31" s="513" customFormat="1" ht="25.5" x14ac:dyDescent="0.25">
      <c r="A84" s="512">
        <v>82</v>
      </c>
      <c r="B84" s="61"/>
      <c r="C84" s="61"/>
      <c r="D84" s="331" t="s">
        <v>772</v>
      </c>
      <c r="E84" s="331" t="s">
        <v>1351</v>
      </c>
      <c r="F84" s="172">
        <v>42658</v>
      </c>
      <c r="G84" s="172">
        <v>42658</v>
      </c>
      <c r="H84" s="507" t="s">
        <v>436</v>
      </c>
      <c r="I84" s="507" t="s">
        <v>436</v>
      </c>
      <c r="J84" s="507" t="s">
        <v>436</v>
      </c>
      <c r="K84" s="61"/>
      <c r="L84" s="61"/>
      <c r="M84" s="61"/>
      <c r="N84" s="61"/>
      <c r="O84" s="61"/>
      <c r="P84" s="61"/>
      <c r="Q84" s="61"/>
      <c r="R84" s="61"/>
      <c r="S84" s="61"/>
      <c r="T84" s="61"/>
      <c r="U84" s="61"/>
      <c r="V84" s="61"/>
      <c r="W84" s="61"/>
      <c r="X84" s="269"/>
      <c r="Y84" s="171" t="s">
        <v>52</v>
      </c>
      <c r="Z84" s="163" t="s">
        <v>1659</v>
      </c>
      <c r="AA84" s="51" t="s">
        <v>678</v>
      </c>
      <c r="AB84" s="51"/>
      <c r="AC84" s="51" t="s">
        <v>1634</v>
      </c>
      <c r="AD84" s="51"/>
      <c r="AE84" s="51"/>
    </row>
    <row r="85" spans="1:31" s="513" customFormat="1" ht="25.5" x14ac:dyDescent="0.25">
      <c r="A85" s="512">
        <v>83</v>
      </c>
      <c r="B85" s="61"/>
      <c r="C85" s="61"/>
      <c r="D85" s="331" t="s">
        <v>471</v>
      </c>
      <c r="E85" s="331" t="s">
        <v>1073</v>
      </c>
      <c r="F85" s="172">
        <v>42660</v>
      </c>
      <c r="G85" s="172">
        <v>42660</v>
      </c>
      <c r="H85" s="507">
        <v>42766</v>
      </c>
      <c r="I85" s="507">
        <v>42825</v>
      </c>
      <c r="J85" s="507">
        <v>42916</v>
      </c>
      <c r="K85" s="61"/>
      <c r="L85" s="61"/>
      <c r="M85" s="61"/>
      <c r="N85" s="61"/>
      <c r="O85" s="61"/>
      <c r="P85" s="61"/>
      <c r="Q85" s="61"/>
      <c r="R85" s="61"/>
      <c r="S85" s="61"/>
      <c r="T85" s="61"/>
      <c r="U85" s="61"/>
      <c r="V85" s="61"/>
      <c r="W85" s="61"/>
      <c r="X85" s="269"/>
      <c r="Y85" s="171"/>
      <c r="Z85" s="163" t="s">
        <v>1662</v>
      </c>
      <c r="AA85" s="51" t="s">
        <v>674</v>
      </c>
      <c r="AB85" s="51"/>
      <c r="AC85" s="51" t="s">
        <v>1634</v>
      </c>
      <c r="AD85" s="51"/>
      <c r="AE85" s="51"/>
    </row>
    <row r="86" spans="1:31" s="61" customFormat="1" ht="64.5" x14ac:dyDescent="0.25">
      <c r="A86" s="498">
        <v>84</v>
      </c>
      <c r="D86" s="331" t="s">
        <v>471</v>
      </c>
      <c r="E86" s="170" t="s">
        <v>1166</v>
      </c>
      <c r="F86" s="172">
        <v>42670</v>
      </c>
      <c r="G86" s="172">
        <v>42670</v>
      </c>
      <c r="H86" s="172" t="s">
        <v>57</v>
      </c>
      <c r="I86" s="172" t="s">
        <v>57</v>
      </c>
      <c r="J86" s="172" t="s">
        <v>57</v>
      </c>
      <c r="X86" s="269"/>
      <c r="Y86" s="340" t="s">
        <v>1552</v>
      </c>
      <c r="Z86" s="269"/>
      <c r="AA86" s="269"/>
      <c r="AB86" s="269"/>
      <c r="AC86" s="269"/>
      <c r="AD86" s="269"/>
      <c r="AE86" s="269"/>
    </row>
    <row r="87" spans="1:31" s="513" customFormat="1" ht="102" x14ac:dyDescent="0.25">
      <c r="A87" s="512">
        <v>85</v>
      </c>
      <c r="B87" s="61"/>
      <c r="C87" s="61"/>
      <c r="D87" s="331" t="s">
        <v>577</v>
      </c>
      <c r="E87" s="331" t="s">
        <v>1155</v>
      </c>
      <c r="F87" s="172">
        <v>42674</v>
      </c>
      <c r="G87" s="172">
        <v>42674</v>
      </c>
      <c r="H87" s="507" t="s">
        <v>436</v>
      </c>
      <c r="I87" s="507" t="s">
        <v>436</v>
      </c>
      <c r="J87" s="507" t="s">
        <v>436</v>
      </c>
      <c r="K87" s="61"/>
      <c r="L87" s="61"/>
      <c r="M87" s="61"/>
      <c r="N87" s="61"/>
      <c r="O87" s="61"/>
      <c r="P87" s="61"/>
      <c r="Q87" s="61"/>
      <c r="R87" s="61"/>
      <c r="S87" s="61"/>
      <c r="T87" s="61"/>
      <c r="U87" s="61"/>
      <c r="V87" s="61"/>
      <c r="W87" s="61"/>
      <c r="X87" s="269"/>
      <c r="Y87" s="171" t="s">
        <v>1584</v>
      </c>
      <c r="Z87" s="163" t="s">
        <v>1662</v>
      </c>
      <c r="AA87" s="51" t="s">
        <v>674</v>
      </c>
      <c r="AB87" s="51"/>
      <c r="AC87" s="51" t="s">
        <v>1638</v>
      </c>
      <c r="AD87" s="51"/>
      <c r="AE87" s="51"/>
    </row>
    <row r="88" spans="1:31" s="61" customFormat="1" ht="77.25" x14ac:dyDescent="0.25">
      <c r="A88" s="498">
        <v>86</v>
      </c>
      <c r="D88" s="331" t="s">
        <v>278</v>
      </c>
      <c r="E88" s="331" t="s">
        <v>1017</v>
      </c>
      <c r="F88" s="329">
        <v>42674</v>
      </c>
      <c r="G88" s="329">
        <v>42674</v>
      </c>
      <c r="H88" s="329" t="s">
        <v>57</v>
      </c>
      <c r="I88" s="329" t="s">
        <v>57</v>
      </c>
      <c r="J88" s="329" t="s">
        <v>57</v>
      </c>
      <c r="X88" s="269"/>
      <c r="Y88" s="340" t="s">
        <v>1596</v>
      </c>
      <c r="Z88" s="269"/>
      <c r="AA88" s="269"/>
      <c r="AB88" s="269"/>
      <c r="AC88" s="269"/>
      <c r="AD88" s="269"/>
      <c r="AE88" s="269"/>
    </row>
    <row r="89" spans="1:31" s="61" customFormat="1" ht="39" x14ac:dyDescent="0.25">
      <c r="A89" s="498">
        <v>87</v>
      </c>
      <c r="D89" s="331" t="s">
        <v>237</v>
      </c>
      <c r="E89" s="170" t="s">
        <v>1068</v>
      </c>
      <c r="F89" s="172">
        <v>42674</v>
      </c>
      <c r="G89" s="172">
        <v>42674</v>
      </c>
      <c r="H89" s="172">
        <v>42674</v>
      </c>
      <c r="I89" s="172" t="s">
        <v>57</v>
      </c>
      <c r="J89" s="172" t="s">
        <v>57</v>
      </c>
      <c r="X89" s="269"/>
      <c r="Y89" s="340" t="s">
        <v>1597</v>
      </c>
      <c r="Z89" s="269"/>
      <c r="AA89" s="269"/>
      <c r="AB89" s="269"/>
      <c r="AC89" s="269"/>
      <c r="AD89" s="269"/>
      <c r="AE89" s="269"/>
    </row>
    <row r="90" spans="1:31" s="513" customFormat="1" ht="114.75" x14ac:dyDescent="0.25">
      <c r="A90" s="512">
        <v>88</v>
      </c>
      <c r="B90" s="61"/>
      <c r="C90" s="61"/>
      <c r="D90" s="331" t="s">
        <v>237</v>
      </c>
      <c r="E90" s="331" t="s">
        <v>998</v>
      </c>
      <c r="F90" s="172">
        <v>42674</v>
      </c>
      <c r="G90" s="172">
        <v>42674</v>
      </c>
      <c r="H90" s="507">
        <v>42674</v>
      </c>
      <c r="I90" s="507">
        <v>42825</v>
      </c>
      <c r="J90" s="507">
        <v>42916</v>
      </c>
      <c r="K90" s="61"/>
      <c r="L90" s="61"/>
      <c r="M90" s="61"/>
      <c r="N90" s="61"/>
      <c r="O90" s="61"/>
      <c r="P90" s="61"/>
      <c r="Q90" s="61"/>
      <c r="R90" s="61"/>
      <c r="S90" s="61"/>
      <c r="T90" s="61"/>
      <c r="U90" s="61"/>
      <c r="V90" s="61"/>
      <c r="W90" s="61"/>
      <c r="X90" s="269"/>
      <c r="Y90" s="171" t="s">
        <v>1524</v>
      </c>
      <c r="Z90" s="163" t="s">
        <v>1662</v>
      </c>
      <c r="AA90" s="51" t="s">
        <v>680</v>
      </c>
      <c r="AB90" s="51"/>
      <c r="AC90" s="51" t="s">
        <v>1645</v>
      </c>
      <c r="AD90" s="51"/>
      <c r="AE90" s="51"/>
    </row>
    <row r="91" spans="1:31" s="61" customFormat="1" ht="25.5" x14ac:dyDescent="0.25">
      <c r="A91" s="498">
        <v>89</v>
      </c>
      <c r="D91" s="331" t="s">
        <v>395</v>
      </c>
      <c r="E91" s="307" t="s">
        <v>963</v>
      </c>
      <c r="F91" s="172">
        <v>42674</v>
      </c>
      <c r="G91" s="172">
        <v>42674</v>
      </c>
      <c r="H91" s="172" t="s">
        <v>57</v>
      </c>
      <c r="I91" s="172">
        <v>43039</v>
      </c>
      <c r="J91" s="172" t="s">
        <v>57</v>
      </c>
      <c r="X91" s="269"/>
      <c r="Y91" s="340"/>
      <c r="Z91" s="269"/>
      <c r="AA91" s="269"/>
      <c r="AB91" s="269"/>
      <c r="AC91" s="269"/>
      <c r="AD91" s="269"/>
      <c r="AE91" s="269"/>
    </row>
    <row r="92" spans="1:31" s="513" customFormat="1" ht="38.25" x14ac:dyDescent="0.25">
      <c r="A92" s="512">
        <v>90</v>
      </c>
      <c r="B92" s="61"/>
      <c r="C92" s="61"/>
      <c r="D92" s="331" t="s">
        <v>782</v>
      </c>
      <c r="E92" s="423" t="s">
        <v>1033</v>
      </c>
      <c r="F92" s="172">
        <v>42674</v>
      </c>
      <c r="G92" s="172">
        <v>42674</v>
      </c>
      <c r="H92" s="507">
        <v>42766</v>
      </c>
      <c r="I92" s="507">
        <v>42825</v>
      </c>
      <c r="J92" s="507">
        <v>42916</v>
      </c>
      <c r="K92" s="61"/>
      <c r="L92" s="61"/>
      <c r="M92" s="61"/>
      <c r="N92" s="61"/>
      <c r="O92" s="61"/>
      <c r="P92" s="61"/>
      <c r="Q92" s="61"/>
      <c r="R92" s="61"/>
      <c r="S92" s="61"/>
      <c r="T92" s="61"/>
      <c r="U92" s="61"/>
      <c r="V92" s="61"/>
      <c r="W92" s="61"/>
      <c r="X92" s="269"/>
      <c r="Y92" s="171"/>
      <c r="Z92" s="163" t="s">
        <v>1662</v>
      </c>
      <c r="AA92" s="51" t="s">
        <v>674</v>
      </c>
      <c r="AB92" s="51"/>
      <c r="AC92" s="51" t="s">
        <v>1634</v>
      </c>
      <c r="AD92" s="51"/>
      <c r="AE92" s="51"/>
    </row>
    <row r="93" spans="1:31" s="513" customFormat="1" ht="89.25" x14ac:dyDescent="0.25">
      <c r="A93" s="512">
        <v>91</v>
      </c>
      <c r="B93" s="61"/>
      <c r="C93" s="61"/>
      <c r="D93" s="331" t="s">
        <v>812</v>
      </c>
      <c r="E93" s="331" t="s">
        <v>1284</v>
      </c>
      <c r="F93" s="172">
        <v>42681</v>
      </c>
      <c r="G93" s="172">
        <v>42674</v>
      </c>
      <c r="H93" s="507">
        <v>42688</v>
      </c>
      <c r="I93" s="507" t="s">
        <v>436</v>
      </c>
      <c r="J93" s="507" t="s">
        <v>436</v>
      </c>
      <c r="K93" s="61"/>
      <c r="L93" s="61"/>
      <c r="M93" s="61"/>
      <c r="N93" s="61"/>
      <c r="O93" s="61"/>
      <c r="P93" s="61"/>
      <c r="Q93" s="61"/>
      <c r="R93" s="61"/>
      <c r="S93" s="61"/>
      <c r="T93" s="61"/>
      <c r="U93" s="61"/>
      <c r="V93" s="61"/>
      <c r="W93" s="61"/>
      <c r="X93" s="269"/>
      <c r="Y93" s="171" t="s">
        <v>1660</v>
      </c>
      <c r="Z93" s="163" t="s">
        <v>1662</v>
      </c>
      <c r="AA93" s="51" t="s">
        <v>674</v>
      </c>
      <c r="AB93" s="51"/>
      <c r="AC93" s="51" t="s">
        <v>1637</v>
      </c>
      <c r="AD93" s="51"/>
      <c r="AE93" s="51"/>
    </row>
    <row r="94" spans="1:31" s="513" customFormat="1" ht="25.5" x14ac:dyDescent="0.25">
      <c r="A94" s="512">
        <v>92</v>
      </c>
      <c r="B94" s="61"/>
      <c r="C94" s="61"/>
      <c r="D94" s="331" t="s">
        <v>782</v>
      </c>
      <c r="E94" s="537" t="s">
        <v>1540</v>
      </c>
      <c r="F94" s="172">
        <v>42683</v>
      </c>
      <c r="G94" s="172">
        <v>42683</v>
      </c>
      <c r="H94" s="507">
        <v>42766</v>
      </c>
      <c r="I94" s="507">
        <v>42825</v>
      </c>
      <c r="J94" s="507">
        <v>42916</v>
      </c>
      <c r="K94" s="61"/>
      <c r="L94" s="61"/>
      <c r="M94" s="61"/>
      <c r="N94" s="61"/>
      <c r="O94" s="61"/>
      <c r="P94" s="61"/>
      <c r="Q94" s="61"/>
      <c r="R94" s="61"/>
      <c r="S94" s="61"/>
      <c r="T94" s="61"/>
      <c r="U94" s="61"/>
      <c r="V94" s="61"/>
      <c r="W94" s="61"/>
      <c r="X94" s="269"/>
      <c r="Y94" s="171" t="s">
        <v>1598</v>
      </c>
      <c r="Z94" s="163" t="s">
        <v>1662</v>
      </c>
      <c r="AA94" s="51" t="s">
        <v>674</v>
      </c>
      <c r="AB94" s="51"/>
      <c r="AC94" s="51" t="s">
        <v>1634</v>
      </c>
      <c r="AD94" s="51"/>
      <c r="AE94" s="51"/>
    </row>
    <row r="95" spans="1:31" s="513" customFormat="1" ht="76.5" x14ac:dyDescent="0.25">
      <c r="A95" s="512">
        <v>93</v>
      </c>
      <c r="B95" s="61"/>
      <c r="C95" s="61"/>
      <c r="D95" s="331" t="s">
        <v>269</v>
      </c>
      <c r="E95" s="537" t="s">
        <v>1000</v>
      </c>
      <c r="F95" s="172">
        <v>42688</v>
      </c>
      <c r="G95" s="172">
        <v>42688</v>
      </c>
      <c r="H95" s="507">
        <v>42688</v>
      </c>
      <c r="I95" s="507" t="s">
        <v>1599</v>
      </c>
      <c r="J95" s="507">
        <v>42916</v>
      </c>
      <c r="K95" s="61"/>
      <c r="L95" s="61"/>
      <c r="M95" s="61"/>
      <c r="N95" s="61"/>
      <c r="O95" s="61"/>
      <c r="P95" s="61"/>
      <c r="Q95" s="61"/>
      <c r="R95" s="61"/>
      <c r="S95" s="61"/>
      <c r="T95" s="61"/>
      <c r="U95" s="61"/>
      <c r="V95" s="61"/>
      <c r="W95" s="61"/>
      <c r="X95" s="269"/>
      <c r="Y95" s="171"/>
      <c r="Z95" s="163" t="s">
        <v>1661</v>
      </c>
      <c r="AA95" s="51" t="s">
        <v>674</v>
      </c>
      <c r="AB95" s="51"/>
      <c r="AC95" s="51" t="s">
        <v>1642</v>
      </c>
      <c r="AD95" s="51"/>
      <c r="AE95" s="51"/>
    </row>
    <row r="96" spans="1:31" s="61" customFormat="1" ht="76.5" x14ac:dyDescent="0.25">
      <c r="A96" s="498">
        <v>94</v>
      </c>
      <c r="D96" s="331" t="s">
        <v>395</v>
      </c>
      <c r="E96" s="307" t="s">
        <v>1001</v>
      </c>
      <c r="F96" s="172">
        <v>42688</v>
      </c>
      <c r="G96" s="172">
        <v>42688</v>
      </c>
      <c r="H96" s="172">
        <v>42688</v>
      </c>
      <c r="I96" s="172" t="s">
        <v>57</v>
      </c>
      <c r="J96" s="172" t="s">
        <v>57</v>
      </c>
      <c r="X96" s="269"/>
      <c r="Y96" s="340" t="s">
        <v>1600</v>
      </c>
      <c r="Z96" s="269"/>
      <c r="AA96" s="269"/>
      <c r="AB96" s="269"/>
      <c r="AC96" s="269"/>
      <c r="AD96" s="269"/>
      <c r="AE96" s="269"/>
    </row>
    <row r="97" spans="1:31" s="61" customFormat="1" ht="51" x14ac:dyDescent="0.25">
      <c r="A97" s="498">
        <v>95</v>
      </c>
      <c r="D97" s="171" t="s">
        <v>940</v>
      </c>
      <c r="E97" s="331" t="s">
        <v>1586</v>
      </c>
      <c r="F97" s="172">
        <v>42704</v>
      </c>
      <c r="G97" s="172">
        <v>42704</v>
      </c>
      <c r="H97" s="172" t="s">
        <v>57</v>
      </c>
      <c r="I97" s="172" t="s">
        <v>57</v>
      </c>
      <c r="J97" s="172" t="s">
        <v>57</v>
      </c>
      <c r="X97" s="269"/>
      <c r="Y97" s="340" t="s">
        <v>1601</v>
      </c>
      <c r="Z97" s="269"/>
      <c r="AA97" s="269"/>
      <c r="AB97" s="269"/>
      <c r="AC97" s="269"/>
      <c r="AD97" s="269"/>
      <c r="AE97" s="269"/>
    </row>
    <row r="98" spans="1:31" s="513" customFormat="1" ht="63.75" x14ac:dyDescent="0.25">
      <c r="A98" s="512">
        <v>96</v>
      </c>
      <c r="B98" s="61"/>
      <c r="C98" s="61"/>
      <c r="D98" s="171" t="s">
        <v>774</v>
      </c>
      <c r="E98" s="331" t="s">
        <v>1169</v>
      </c>
      <c r="F98" s="393">
        <v>42704</v>
      </c>
      <c r="G98" s="393">
        <v>42704</v>
      </c>
      <c r="H98" s="507" t="s">
        <v>436</v>
      </c>
      <c r="I98" s="507" t="s">
        <v>436</v>
      </c>
      <c r="J98" s="507" t="s">
        <v>436</v>
      </c>
      <c r="K98" s="61"/>
      <c r="L98" s="61"/>
      <c r="M98" s="61"/>
      <c r="N98" s="61"/>
      <c r="O98" s="61"/>
      <c r="P98" s="61"/>
      <c r="Q98" s="61"/>
      <c r="R98" s="61"/>
      <c r="S98" s="61"/>
      <c r="T98" s="61"/>
      <c r="U98" s="61"/>
      <c r="V98" s="61"/>
      <c r="W98" s="61"/>
      <c r="X98" s="269"/>
      <c r="Y98" s="171"/>
      <c r="Z98" s="163" t="s">
        <v>1662</v>
      </c>
      <c r="AA98" s="51" t="s">
        <v>680</v>
      </c>
      <c r="AB98" s="51"/>
      <c r="AC98" s="51" t="s">
        <v>1634</v>
      </c>
      <c r="AD98" s="51"/>
      <c r="AE98" s="51"/>
    </row>
    <row r="99" spans="1:31" s="61" customFormat="1" ht="63.75" x14ac:dyDescent="0.25">
      <c r="A99" s="498">
        <v>97</v>
      </c>
      <c r="D99" s="331" t="s">
        <v>727</v>
      </c>
      <c r="E99" s="170" t="s">
        <v>787</v>
      </c>
      <c r="F99" s="172">
        <v>42713</v>
      </c>
      <c r="G99" s="172">
        <v>42713</v>
      </c>
      <c r="H99" s="172" t="s">
        <v>57</v>
      </c>
      <c r="I99" s="172" t="s">
        <v>57</v>
      </c>
      <c r="J99" s="172" t="s">
        <v>57</v>
      </c>
      <c r="X99" s="269"/>
      <c r="Y99" s="340" t="s">
        <v>1602</v>
      </c>
      <c r="Z99" s="269"/>
      <c r="AA99" s="269"/>
      <c r="AB99" s="269"/>
      <c r="AC99" s="269"/>
      <c r="AD99" s="269"/>
      <c r="AE99" s="269"/>
    </row>
    <row r="100" spans="1:31" s="513" customFormat="1" ht="51" x14ac:dyDescent="0.25">
      <c r="A100" s="512">
        <v>98</v>
      </c>
      <c r="B100" s="61"/>
      <c r="C100" s="61"/>
      <c r="D100" s="331" t="s">
        <v>1569</v>
      </c>
      <c r="E100" s="331" t="s">
        <v>1589</v>
      </c>
      <c r="F100" s="172">
        <v>42720</v>
      </c>
      <c r="G100" s="172" t="s">
        <v>57</v>
      </c>
      <c r="H100" s="507">
        <v>42720</v>
      </c>
      <c r="I100" s="507" t="s">
        <v>436</v>
      </c>
      <c r="J100" s="507" t="s">
        <v>436</v>
      </c>
      <c r="K100" s="61"/>
      <c r="L100" s="61"/>
      <c r="M100" s="61"/>
      <c r="N100" s="61"/>
      <c r="O100" s="61"/>
      <c r="P100" s="61"/>
      <c r="Q100" s="61"/>
      <c r="R100" s="61"/>
      <c r="S100" s="61"/>
      <c r="T100" s="61"/>
      <c r="U100" s="61"/>
      <c r="V100" s="61"/>
      <c r="W100" s="61"/>
      <c r="X100" s="269"/>
      <c r="Y100" s="272" t="s">
        <v>1643</v>
      </c>
      <c r="Z100" s="163" t="s">
        <v>1662</v>
      </c>
      <c r="AA100" s="51" t="s">
        <v>680</v>
      </c>
      <c r="AB100" s="51"/>
      <c r="AC100" s="51" t="s">
        <v>1634</v>
      </c>
      <c r="AD100" s="51"/>
      <c r="AE100" s="51"/>
    </row>
    <row r="101" spans="1:31" s="513" customFormat="1" ht="51" x14ac:dyDescent="0.25">
      <c r="A101" s="512">
        <v>99</v>
      </c>
      <c r="B101" s="61"/>
      <c r="C101" s="61"/>
      <c r="D101" s="331" t="s">
        <v>577</v>
      </c>
      <c r="E101" s="331" t="s">
        <v>1590</v>
      </c>
      <c r="F101" s="172">
        <v>42720</v>
      </c>
      <c r="G101" s="172" t="s">
        <v>57</v>
      </c>
      <c r="H101" s="507">
        <v>42720</v>
      </c>
      <c r="I101" s="507">
        <v>42825</v>
      </c>
      <c r="J101" s="507">
        <v>42916</v>
      </c>
      <c r="K101" s="61"/>
      <c r="L101" s="61"/>
      <c r="M101" s="61"/>
      <c r="N101" s="61"/>
      <c r="O101" s="61"/>
      <c r="P101" s="61"/>
      <c r="Q101" s="61"/>
      <c r="R101" s="61"/>
      <c r="S101" s="61"/>
      <c r="T101" s="61"/>
      <c r="U101" s="61"/>
      <c r="V101" s="61"/>
      <c r="W101" s="61"/>
      <c r="X101" s="269"/>
      <c r="Y101" s="272" t="s">
        <v>1643</v>
      </c>
      <c r="Z101" s="163" t="s">
        <v>1662</v>
      </c>
      <c r="AA101" s="51" t="s">
        <v>674</v>
      </c>
      <c r="AB101" s="51"/>
      <c r="AC101" s="51" t="s">
        <v>1634</v>
      </c>
      <c r="AD101" s="51"/>
      <c r="AE101" s="51"/>
    </row>
    <row r="102" spans="1:31" s="513" customFormat="1" ht="51" x14ac:dyDescent="0.25">
      <c r="A102" s="512">
        <v>100</v>
      </c>
      <c r="B102" s="61"/>
      <c r="C102" s="61"/>
      <c r="D102" s="331" t="s">
        <v>773</v>
      </c>
      <c r="E102" s="331" t="s">
        <v>1542</v>
      </c>
      <c r="F102" s="172">
        <v>42734</v>
      </c>
      <c r="G102" s="172">
        <v>42734</v>
      </c>
      <c r="H102" s="507" t="s">
        <v>436</v>
      </c>
      <c r="I102" s="507" t="s">
        <v>436</v>
      </c>
      <c r="J102" s="507" t="s">
        <v>436</v>
      </c>
      <c r="K102" s="61"/>
      <c r="L102" s="61"/>
      <c r="M102" s="61"/>
      <c r="N102" s="61"/>
      <c r="O102" s="61"/>
      <c r="P102" s="61"/>
      <c r="Q102" s="61"/>
      <c r="R102" s="61"/>
      <c r="S102" s="61"/>
      <c r="T102" s="61"/>
      <c r="U102" s="61"/>
      <c r="V102" s="61"/>
      <c r="W102" s="61"/>
      <c r="X102" s="269"/>
      <c r="Y102" s="171"/>
      <c r="Z102" s="163" t="s">
        <v>1662</v>
      </c>
      <c r="AA102" s="51" t="s">
        <v>680</v>
      </c>
      <c r="AB102" s="51"/>
      <c r="AC102" s="51" t="s">
        <v>1634</v>
      </c>
      <c r="AD102" s="51"/>
      <c r="AE102" s="51"/>
    </row>
    <row r="103" spans="1:31" s="513" customFormat="1" ht="89.25" x14ac:dyDescent="0.25">
      <c r="A103" s="512">
        <v>101</v>
      </c>
      <c r="B103" s="61"/>
      <c r="C103" s="61"/>
      <c r="D103" s="331" t="s">
        <v>775</v>
      </c>
      <c r="E103" s="330" t="s">
        <v>1543</v>
      </c>
      <c r="F103" s="172">
        <v>42735</v>
      </c>
      <c r="G103" s="172">
        <v>42735</v>
      </c>
      <c r="H103" s="507" t="s">
        <v>436</v>
      </c>
      <c r="I103" s="507" t="s">
        <v>436</v>
      </c>
      <c r="J103" s="507" t="s">
        <v>436</v>
      </c>
      <c r="K103" s="61"/>
      <c r="L103" s="61"/>
      <c r="M103" s="61"/>
      <c r="N103" s="61"/>
      <c r="O103" s="61"/>
      <c r="P103" s="61"/>
      <c r="Q103" s="61"/>
      <c r="R103" s="61"/>
      <c r="S103" s="61"/>
      <c r="T103" s="61"/>
      <c r="U103" s="61"/>
      <c r="V103" s="61"/>
      <c r="W103" s="61"/>
      <c r="X103" s="269"/>
      <c r="Y103" s="171"/>
      <c r="Z103" s="163" t="s">
        <v>1662</v>
      </c>
      <c r="AA103" s="51" t="s">
        <v>678</v>
      </c>
      <c r="AB103" s="51"/>
      <c r="AC103" s="526" t="s">
        <v>1634</v>
      </c>
      <c r="AD103" s="51"/>
      <c r="AE103" s="51"/>
    </row>
    <row r="104" spans="1:31" s="513" customFormat="1" ht="38.25" x14ac:dyDescent="0.25">
      <c r="A104" s="512">
        <v>102</v>
      </c>
      <c r="B104" s="61"/>
      <c r="C104" s="61"/>
      <c r="D104" s="308" t="s">
        <v>118</v>
      </c>
      <c r="E104" s="330" t="s">
        <v>829</v>
      </c>
      <c r="F104" s="501">
        <v>42735</v>
      </c>
      <c r="G104" s="501">
        <v>42735</v>
      </c>
      <c r="H104" s="507" t="s">
        <v>436</v>
      </c>
      <c r="I104" s="507" t="s">
        <v>436</v>
      </c>
      <c r="J104" s="507" t="s">
        <v>436</v>
      </c>
      <c r="K104" s="61"/>
      <c r="L104" s="61"/>
      <c r="M104" s="61"/>
      <c r="N104" s="61"/>
      <c r="O104" s="61"/>
      <c r="P104" s="61"/>
      <c r="Q104" s="61"/>
      <c r="R104" s="61"/>
      <c r="S104" s="61"/>
      <c r="T104" s="61"/>
      <c r="U104" s="61"/>
      <c r="V104" s="61"/>
      <c r="W104" s="61"/>
      <c r="X104" s="269"/>
      <c r="Y104" s="171"/>
      <c r="Z104" s="163" t="s">
        <v>1662</v>
      </c>
      <c r="AA104" s="51" t="s">
        <v>680</v>
      </c>
      <c r="AB104" s="51"/>
      <c r="AC104" s="51" t="s">
        <v>1636</v>
      </c>
      <c r="AD104" s="51"/>
      <c r="AE104" s="51"/>
    </row>
    <row r="105" spans="1:31" s="513" customFormat="1" ht="89.25" x14ac:dyDescent="0.25">
      <c r="A105" s="512">
        <v>103</v>
      </c>
      <c r="B105" s="61"/>
      <c r="C105" s="61"/>
      <c r="D105" s="331" t="s">
        <v>773</v>
      </c>
      <c r="E105" s="331" t="s">
        <v>999</v>
      </c>
      <c r="F105" s="172">
        <v>42735</v>
      </c>
      <c r="G105" s="172">
        <v>42735</v>
      </c>
      <c r="H105" s="507" t="s">
        <v>436</v>
      </c>
      <c r="I105" s="507" t="s">
        <v>436</v>
      </c>
      <c r="J105" s="507" t="s">
        <v>436</v>
      </c>
      <c r="K105" s="61"/>
      <c r="L105" s="61"/>
      <c r="M105" s="61"/>
      <c r="N105" s="61"/>
      <c r="O105" s="61"/>
      <c r="P105" s="61"/>
      <c r="Q105" s="61"/>
      <c r="R105" s="61"/>
      <c r="S105" s="61"/>
      <c r="T105" s="61"/>
      <c r="U105" s="61"/>
      <c r="V105" s="61"/>
      <c r="W105" s="61"/>
      <c r="X105" s="269"/>
      <c r="Y105" s="171" t="s">
        <v>1667</v>
      </c>
      <c r="Z105" s="163" t="s">
        <v>1662</v>
      </c>
      <c r="AA105" s="51" t="s">
        <v>678</v>
      </c>
      <c r="AB105" s="51"/>
      <c r="AC105" s="51" t="s">
        <v>1634</v>
      </c>
      <c r="AD105" s="51"/>
      <c r="AE105" s="51"/>
    </row>
    <row r="106" spans="1:31" s="513" customFormat="1" ht="51" x14ac:dyDescent="0.25">
      <c r="A106" s="512">
        <v>104</v>
      </c>
      <c r="B106" s="61"/>
      <c r="C106" s="61"/>
      <c r="D106" s="331" t="s">
        <v>774</v>
      </c>
      <c r="E106" s="331" t="s">
        <v>1171</v>
      </c>
      <c r="F106" s="172">
        <v>42735</v>
      </c>
      <c r="G106" s="172">
        <v>42735</v>
      </c>
      <c r="H106" s="507">
        <v>42735</v>
      </c>
      <c r="I106" s="507">
        <v>42735</v>
      </c>
      <c r="J106" s="507">
        <v>42809</v>
      </c>
      <c r="K106" s="61"/>
      <c r="L106" s="61"/>
      <c r="M106" s="61"/>
      <c r="N106" s="61"/>
      <c r="O106" s="61"/>
      <c r="P106" s="61"/>
      <c r="Q106" s="61"/>
      <c r="R106" s="61"/>
      <c r="S106" s="61"/>
      <c r="T106" s="61"/>
      <c r="U106" s="61"/>
      <c r="V106" s="61"/>
      <c r="W106" s="61"/>
      <c r="X106" s="269"/>
      <c r="Y106" s="171" t="s">
        <v>52</v>
      </c>
      <c r="Z106" s="163" t="s">
        <v>1662</v>
      </c>
      <c r="AA106" s="51" t="s">
        <v>680</v>
      </c>
      <c r="AB106" s="51"/>
      <c r="AC106" s="51" t="s">
        <v>1634</v>
      </c>
      <c r="AD106" s="51"/>
      <c r="AE106" s="51"/>
    </row>
    <row r="107" spans="1:31" s="513" customFormat="1" ht="38.25" x14ac:dyDescent="0.25">
      <c r="A107" s="512">
        <v>105</v>
      </c>
      <c r="B107" s="61"/>
      <c r="C107" s="61"/>
      <c r="D107" s="331" t="s">
        <v>471</v>
      </c>
      <c r="E107" s="331" t="s">
        <v>954</v>
      </c>
      <c r="F107" s="393">
        <v>42735</v>
      </c>
      <c r="G107" s="393">
        <v>42735</v>
      </c>
      <c r="H107" s="509" t="s">
        <v>436</v>
      </c>
      <c r="I107" s="509" t="s">
        <v>436</v>
      </c>
      <c r="J107" s="509" t="s">
        <v>436</v>
      </c>
      <c r="K107" s="61"/>
      <c r="L107" s="61"/>
      <c r="M107" s="61"/>
      <c r="N107" s="61"/>
      <c r="O107" s="61"/>
      <c r="P107" s="61"/>
      <c r="Q107" s="61"/>
      <c r="R107" s="61"/>
      <c r="S107" s="61"/>
      <c r="T107" s="61"/>
      <c r="U107" s="61"/>
      <c r="V107" s="61"/>
      <c r="W107" s="61"/>
      <c r="X107" s="269"/>
      <c r="Y107" s="171"/>
      <c r="Z107" s="163" t="s">
        <v>1662</v>
      </c>
      <c r="AA107" s="51" t="s">
        <v>680</v>
      </c>
      <c r="AB107" s="51"/>
      <c r="AC107" s="51" t="s">
        <v>1634</v>
      </c>
      <c r="AD107" s="51"/>
      <c r="AE107" s="51"/>
    </row>
    <row r="108" spans="1:31" s="513" customFormat="1" ht="51" x14ac:dyDescent="0.25">
      <c r="A108" s="512">
        <v>106</v>
      </c>
      <c r="B108" s="61"/>
      <c r="C108" s="61"/>
      <c r="D108" s="331" t="s">
        <v>241</v>
      </c>
      <c r="E108" s="331" t="s">
        <v>1528</v>
      </c>
      <c r="F108" s="172">
        <v>42735</v>
      </c>
      <c r="G108" s="172">
        <v>42735</v>
      </c>
      <c r="H108" s="509" t="s">
        <v>436</v>
      </c>
      <c r="I108" s="509" t="s">
        <v>436</v>
      </c>
      <c r="J108" s="509" t="s">
        <v>436</v>
      </c>
      <c r="K108" s="61"/>
      <c r="L108" s="61"/>
      <c r="M108" s="61"/>
      <c r="N108" s="61"/>
      <c r="O108" s="61"/>
      <c r="P108" s="61"/>
      <c r="Q108" s="61"/>
      <c r="R108" s="61"/>
      <c r="S108" s="61"/>
      <c r="T108" s="61"/>
      <c r="U108" s="61"/>
      <c r="V108" s="61"/>
      <c r="W108" s="61"/>
      <c r="X108" s="269"/>
      <c r="Y108" s="171" t="s">
        <v>1668</v>
      </c>
      <c r="Z108" s="163" t="s">
        <v>1662</v>
      </c>
      <c r="AA108" s="51"/>
      <c r="AB108" s="51"/>
      <c r="AC108" s="51" t="s">
        <v>1639</v>
      </c>
      <c r="AD108" s="51"/>
      <c r="AE108" s="51"/>
    </row>
    <row r="109" spans="1:31" s="61" customFormat="1" ht="51" x14ac:dyDescent="0.25">
      <c r="A109" s="498">
        <v>107</v>
      </c>
      <c r="D109" s="331" t="s">
        <v>782</v>
      </c>
      <c r="E109" s="307" t="s">
        <v>1032</v>
      </c>
      <c r="F109" s="501">
        <v>42735</v>
      </c>
      <c r="G109" s="501">
        <v>42735</v>
      </c>
      <c r="H109" s="501" t="s">
        <v>57</v>
      </c>
      <c r="I109" s="501" t="s">
        <v>57</v>
      </c>
      <c r="J109" s="501" t="s">
        <v>57</v>
      </c>
      <c r="X109" s="269"/>
      <c r="Y109" s="340" t="s">
        <v>1603</v>
      </c>
      <c r="Z109" s="269"/>
      <c r="AA109" s="269"/>
      <c r="AB109" s="269"/>
      <c r="AC109" s="269"/>
      <c r="AD109" s="269"/>
      <c r="AE109" s="269"/>
    </row>
    <row r="110" spans="1:31" customFormat="1" ht="38.25" x14ac:dyDescent="0.25">
      <c r="A110" s="502" t="s">
        <v>52</v>
      </c>
      <c r="D110" s="417" t="s">
        <v>395</v>
      </c>
      <c r="E110" s="331" t="s">
        <v>1398</v>
      </c>
      <c r="F110" s="172">
        <v>42809</v>
      </c>
      <c r="G110" s="172">
        <v>42809</v>
      </c>
      <c r="H110" s="421" t="s">
        <v>57</v>
      </c>
      <c r="I110" s="421" t="s">
        <v>57</v>
      </c>
      <c r="J110" s="421" t="s">
        <v>57</v>
      </c>
      <c r="K110" s="503">
        <v>42809</v>
      </c>
      <c r="X110" s="207"/>
      <c r="Y110" s="417"/>
      <c r="Z110" s="207"/>
      <c r="AA110" s="207"/>
      <c r="AB110" s="207"/>
      <c r="AC110" s="207"/>
      <c r="AD110" s="207"/>
      <c r="AE110" s="207"/>
    </row>
    <row r="111" spans="1:31" ht="51" x14ac:dyDescent="0.25">
      <c r="D111" s="272" t="s">
        <v>395</v>
      </c>
      <c r="E111" s="478" t="s">
        <v>1394</v>
      </c>
      <c r="F111" s="172">
        <v>42825</v>
      </c>
      <c r="G111" s="172">
        <v>42825</v>
      </c>
      <c r="H111" s="510" t="s">
        <v>57</v>
      </c>
      <c r="I111" s="510" t="s">
        <v>57</v>
      </c>
      <c r="J111" s="510">
        <v>42825</v>
      </c>
      <c r="K111" s="421" t="s">
        <v>57</v>
      </c>
      <c r="X111" s="207"/>
      <c r="Y111" s="272" t="s">
        <v>1643</v>
      </c>
      <c r="Z111" s="273" t="s">
        <v>1662</v>
      </c>
      <c r="AA111" s="42" t="s">
        <v>520</v>
      </c>
      <c r="AB111" s="42"/>
      <c r="AC111" s="42" t="s">
        <v>520</v>
      </c>
      <c r="AD111" s="42"/>
      <c r="AE111" s="42"/>
    </row>
    <row r="112" spans="1:31" ht="51" x14ac:dyDescent="0.25">
      <c r="D112" s="272" t="s">
        <v>408</v>
      </c>
      <c r="E112" s="344" t="s">
        <v>1391</v>
      </c>
      <c r="F112" s="4">
        <v>42825</v>
      </c>
      <c r="G112" s="4">
        <v>42825</v>
      </c>
      <c r="H112" s="515" t="s">
        <v>57</v>
      </c>
      <c r="I112" s="515" t="s">
        <v>57</v>
      </c>
      <c r="J112" s="515">
        <v>42809</v>
      </c>
      <c r="K112" s="422"/>
      <c r="X112" s="207"/>
      <c r="Y112" s="272" t="s">
        <v>1643</v>
      </c>
      <c r="Z112" s="273" t="s">
        <v>1662</v>
      </c>
      <c r="AA112" s="42" t="s">
        <v>520</v>
      </c>
      <c r="AB112" s="42"/>
      <c r="AC112" s="42" t="s">
        <v>520</v>
      </c>
      <c r="AD112" s="42"/>
      <c r="AE112" s="42"/>
    </row>
    <row r="113" spans="4:31" ht="51" x14ac:dyDescent="0.25">
      <c r="D113" s="272" t="s">
        <v>408</v>
      </c>
      <c r="E113" s="344" t="s">
        <v>1392</v>
      </c>
      <c r="F113" s="4">
        <v>42825</v>
      </c>
      <c r="G113" s="4">
        <v>42825</v>
      </c>
      <c r="H113" s="515" t="s">
        <v>57</v>
      </c>
      <c r="I113" s="515">
        <v>42825</v>
      </c>
      <c r="J113" s="515" t="s">
        <v>57</v>
      </c>
      <c r="K113" s="422"/>
      <c r="X113" s="207"/>
      <c r="Y113" s="272" t="s">
        <v>1643</v>
      </c>
      <c r="Z113" s="273" t="s">
        <v>1662</v>
      </c>
      <c r="AA113" s="42" t="s">
        <v>520</v>
      </c>
      <c r="AB113" s="42"/>
      <c r="AC113" s="42" t="s">
        <v>520</v>
      </c>
      <c r="AD113" s="42"/>
      <c r="AE113" s="42"/>
    </row>
    <row r="114" spans="4:31" ht="25.5" x14ac:dyDescent="0.25">
      <c r="D114" s="272" t="s">
        <v>395</v>
      </c>
      <c r="E114" s="272" t="s">
        <v>1285</v>
      </c>
      <c r="F114" s="119">
        <v>42916</v>
      </c>
      <c r="G114" s="119" t="s">
        <v>57</v>
      </c>
      <c r="H114" s="515" t="s">
        <v>57</v>
      </c>
      <c r="I114" s="515" t="s">
        <v>57</v>
      </c>
      <c r="J114" s="515">
        <v>42916</v>
      </c>
      <c r="K114" s="422"/>
      <c r="X114" s="207"/>
      <c r="Y114" s="272" t="s">
        <v>1669</v>
      </c>
      <c r="Z114" s="273" t="s">
        <v>52</v>
      </c>
      <c r="AA114" s="42" t="s">
        <v>520</v>
      </c>
      <c r="AB114" s="42"/>
      <c r="AC114" s="42" t="s">
        <v>520</v>
      </c>
      <c r="AD114" s="42"/>
      <c r="AE114" s="42"/>
    </row>
    <row r="115" spans="4:31" ht="51" x14ac:dyDescent="0.25">
      <c r="D115" s="272" t="s">
        <v>237</v>
      </c>
      <c r="E115" s="272" t="s">
        <v>1273</v>
      </c>
      <c r="F115" s="119">
        <v>42825</v>
      </c>
      <c r="G115" s="273" t="s">
        <v>57</v>
      </c>
      <c r="H115" s="515" t="s">
        <v>57</v>
      </c>
      <c r="I115" s="515">
        <v>42825</v>
      </c>
      <c r="J115" s="515" t="s">
        <v>57</v>
      </c>
      <c r="K115" s="422"/>
      <c r="X115" s="207"/>
      <c r="Y115" s="272" t="s">
        <v>1643</v>
      </c>
      <c r="Z115" s="273" t="s">
        <v>1662</v>
      </c>
      <c r="AA115" s="42" t="s">
        <v>520</v>
      </c>
      <c r="AB115" s="42"/>
      <c r="AC115" s="42" t="s">
        <v>520</v>
      </c>
      <c r="AD115" s="42"/>
      <c r="AE115" s="42"/>
    </row>
    <row r="116" spans="4:31" ht="51" x14ac:dyDescent="0.25">
      <c r="D116" s="272" t="s">
        <v>471</v>
      </c>
      <c r="E116" s="272" t="s">
        <v>1247</v>
      </c>
      <c r="F116" s="119">
        <v>42825</v>
      </c>
      <c r="G116" s="112"/>
      <c r="H116" s="538"/>
      <c r="I116" s="538"/>
      <c r="J116" s="538"/>
      <c r="K116" s="420"/>
      <c r="X116" s="207"/>
      <c r="Y116" s="272" t="s">
        <v>1643</v>
      </c>
      <c r="Z116" s="273" t="s">
        <v>1662</v>
      </c>
      <c r="AA116" s="42" t="s">
        <v>520</v>
      </c>
      <c r="AB116" s="42"/>
      <c r="AC116" s="42" t="s">
        <v>520</v>
      </c>
      <c r="AD116" s="42"/>
      <c r="AE116" s="42"/>
    </row>
    <row r="117" spans="4:31" ht="25.5" x14ac:dyDescent="0.25">
      <c r="D117" s="272" t="s">
        <v>408</v>
      </c>
      <c r="E117" s="344" t="s">
        <v>1336</v>
      </c>
      <c r="F117" s="4">
        <v>42916</v>
      </c>
      <c r="G117" s="273" t="s">
        <v>52</v>
      </c>
      <c r="H117" s="515" t="s">
        <v>52</v>
      </c>
      <c r="I117" s="515" t="s">
        <v>52</v>
      </c>
      <c r="J117" s="4" t="s">
        <v>52</v>
      </c>
      <c r="K117" s="422"/>
      <c r="X117" s="207"/>
      <c r="Y117" s="272" t="s">
        <v>1670</v>
      </c>
      <c r="Z117" s="273" t="s">
        <v>1662</v>
      </c>
      <c r="AA117" s="42" t="s">
        <v>674</v>
      </c>
      <c r="AB117" s="42"/>
      <c r="AC117" s="42" t="s">
        <v>1644</v>
      </c>
      <c r="AD117" s="42"/>
      <c r="AE117" s="42"/>
    </row>
    <row r="118" spans="4:31" ht="25.5" x14ac:dyDescent="0.25">
      <c r="D118" s="272" t="s">
        <v>408</v>
      </c>
      <c r="E118" s="344" t="s">
        <v>1337</v>
      </c>
      <c r="F118" s="4">
        <v>42916</v>
      </c>
      <c r="G118" s="273" t="s">
        <v>52</v>
      </c>
      <c r="H118" s="515"/>
      <c r="I118" s="515"/>
      <c r="J118" s="4" t="s">
        <v>52</v>
      </c>
      <c r="K118" s="422"/>
      <c r="X118" s="207"/>
      <c r="Y118" s="272" t="s">
        <v>1670</v>
      </c>
      <c r="Z118" s="273" t="s">
        <v>1662</v>
      </c>
      <c r="AA118" s="42" t="s">
        <v>674</v>
      </c>
      <c r="AB118" s="42"/>
      <c r="AC118" s="42" t="s">
        <v>1644</v>
      </c>
      <c r="AD118" s="42"/>
      <c r="AE118" s="42"/>
    </row>
    <row r="119" spans="4:31" ht="51" x14ac:dyDescent="0.25">
      <c r="D119" s="272" t="s">
        <v>408</v>
      </c>
      <c r="E119" s="344" t="s">
        <v>1338</v>
      </c>
      <c r="F119" s="4">
        <v>42916</v>
      </c>
      <c r="G119" s="273" t="s">
        <v>57</v>
      </c>
      <c r="H119" s="515" t="s">
        <v>57</v>
      </c>
      <c r="I119" s="515" t="s">
        <v>57</v>
      </c>
      <c r="J119" s="4">
        <v>42916</v>
      </c>
      <c r="K119" s="422"/>
      <c r="X119" s="207"/>
      <c r="Y119" s="272" t="s">
        <v>1643</v>
      </c>
      <c r="Z119" s="273" t="s">
        <v>1662</v>
      </c>
      <c r="AA119" s="42" t="s">
        <v>520</v>
      </c>
      <c r="AB119" s="42"/>
      <c r="AC119" s="42" t="s">
        <v>520</v>
      </c>
      <c r="AD119" s="42"/>
      <c r="AE119" s="42"/>
    </row>
    <row r="120" spans="4:31" ht="51" x14ac:dyDescent="0.25">
      <c r="D120" s="272" t="s">
        <v>471</v>
      </c>
      <c r="E120" s="272" t="s">
        <v>1252</v>
      </c>
      <c r="F120" s="119">
        <v>42916</v>
      </c>
      <c r="G120" s="273" t="s">
        <v>57</v>
      </c>
      <c r="H120" s="515" t="s">
        <v>57</v>
      </c>
      <c r="I120" s="515" t="s">
        <v>57</v>
      </c>
      <c r="J120" s="4">
        <v>42916</v>
      </c>
      <c r="K120" s="420"/>
      <c r="X120" s="207"/>
      <c r="Y120" s="272" t="s">
        <v>1643</v>
      </c>
      <c r="Z120" s="273" t="s">
        <v>1662</v>
      </c>
      <c r="AA120" s="42" t="s">
        <v>520</v>
      </c>
      <c r="AB120" s="42"/>
      <c r="AC120" s="42" t="s">
        <v>520</v>
      </c>
      <c r="AD120" s="42"/>
      <c r="AE120" s="42"/>
    </row>
    <row r="121" spans="4:31" ht="165.75" x14ac:dyDescent="0.25">
      <c r="D121" s="539" t="s">
        <v>351</v>
      </c>
      <c r="E121" s="516" t="s">
        <v>1335</v>
      </c>
      <c r="F121" s="517">
        <v>43100</v>
      </c>
      <c r="G121" s="518"/>
      <c r="H121" s="519"/>
      <c r="I121" s="519"/>
      <c r="J121" s="519"/>
      <c r="K121" s="457"/>
      <c r="X121" s="207"/>
      <c r="Y121" s="272" t="s">
        <v>1671</v>
      </c>
      <c r="Z121" s="273" t="s">
        <v>1662</v>
      </c>
      <c r="AA121" s="42" t="s">
        <v>680</v>
      </c>
      <c r="AB121" s="42"/>
      <c r="AC121" s="42" t="s">
        <v>1634</v>
      </c>
      <c r="AD121" s="42"/>
      <c r="AE121" s="42"/>
    </row>
    <row r="122" spans="4:31" ht="153" x14ac:dyDescent="0.25">
      <c r="D122" s="458" t="s">
        <v>1316</v>
      </c>
      <c r="E122" s="540" t="s">
        <v>1331</v>
      </c>
      <c r="F122" s="119">
        <v>43100</v>
      </c>
      <c r="G122" s="273"/>
      <c r="H122" s="515"/>
      <c r="I122" s="515"/>
      <c r="J122" s="515"/>
      <c r="K122" s="422"/>
      <c r="X122" s="207"/>
      <c r="Y122" s="272" t="s">
        <v>1671</v>
      </c>
      <c r="Z122" s="273" t="s">
        <v>1662</v>
      </c>
      <c r="AA122" s="42" t="s">
        <v>680</v>
      </c>
      <c r="AB122" s="42"/>
      <c r="AC122" s="42" t="s">
        <v>1634</v>
      </c>
      <c r="AD122" s="42"/>
      <c r="AE122" s="42"/>
    </row>
    <row r="123" spans="4:31" ht="38.25" x14ac:dyDescent="0.25">
      <c r="D123" s="423" t="s">
        <v>1315</v>
      </c>
      <c r="E123" s="171" t="s">
        <v>1475</v>
      </c>
      <c r="F123" s="119">
        <v>43100</v>
      </c>
      <c r="G123" s="119">
        <v>43100</v>
      </c>
      <c r="H123" s="515" t="s">
        <v>436</v>
      </c>
      <c r="I123" s="515" t="s">
        <v>436</v>
      </c>
      <c r="J123" s="515" t="s">
        <v>436</v>
      </c>
      <c r="K123" s="422"/>
      <c r="X123" s="207"/>
      <c r="Y123" s="272"/>
      <c r="Z123" s="163" t="s">
        <v>1659</v>
      </c>
      <c r="AA123" s="42" t="s">
        <v>674</v>
      </c>
      <c r="AB123" s="42"/>
      <c r="AC123" s="42" t="s">
        <v>1634</v>
      </c>
      <c r="AD123" s="42"/>
      <c r="AE123" s="42"/>
    </row>
    <row r="124" spans="4:31" ht="63.75" x14ac:dyDescent="0.25">
      <c r="D124" s="272" t="s">
        <v>1291</v>
      </c>
      <c r="E124" s="272" t="s">
        <v>1396</v>
      </c>
      <c r="F124" s="119">
        <v>42825</v>
      </c>
      <c r="G124" s="119">
        <v>42825</v>
      </c>
      <c r="H124" s="515">
        <v>43100</v>
      </c>
      <c r="I124" s="515" t="s">
        <v>436</v>
      </c>
      <c r="J124" s="515" t="s">
        <v>436</v>
      </c>
      <c r="K124" s="422"/>
      <c r="X124" s="207"/>
      <c r="Y124" s="272" t="s">
        <v>1592</v>
      </c>
      <c r="Z124" s="163" t="s">
        <v>1659</v>
      </c>
      <c r="AA124" s="42" t="s">
        <v>678</v>
      </c>
      <c r="AB124" s="42"/>
      <c r="AC124" s="42" t="s">
        <v>1639</v>
      </c>
      <c r="AD124" s="42"/>
      <c r="AE124" s="42"/>
    </row>
    <row r="125" spans="4:31" ht="51" x14ac:dyDescent="0.25">
      <c r="D125" s="272" t="s">
        <v>1292</v>
      </c>
      <c r="E125" s="272" t="s">
        <v>1334</v>
      </c>
      <c r="F125" s="119">
        <v>43100</v>
      </c>
      <c r="G125" s="273" t="s">
        <v>57</v>
      </c>
      <c r="H125" s="515">
        <v>43100</v>
      </c>
      <c r="I125" s="515" t="s">
        <v>57</v>
      </c>
      <c r="J125" s="515" t="s">
        <v>57</v>
      </c>
      <c r="K125" s="422"/>
      <c r="X125" s="207"/>
      <c r="Y125" s="272" t="s">
        <v>1643</v>
      </c>
      <c r="Z125" s="273" t="s">
        <v>1662</v>
      </c>
      <c r="AA125" s="42" t="s">
        <v>520</v>
      </c>
      <c r="AB125" s="42"/>
      <c r="AC125" s="42" t="s">
        <v>520</v>
      </c>
      <c r="AD125" s="42"/>
      <c r="AE125" s="42"/>
    </row>
    <row r="126" spans="4:31" ht="178.5" x14ac:dyDescent="0.25">
      <c r="D126" s="539" t="s">
        <v>1333</v>
      </c>
      <c r="E126" s="539" t="s">
        <v>1339</v>
      </c>
      <c r="F126" s="119">
        <v>43100</v>
      </c>
      <c r="G126" s="273"/>
      <c r="H126" s="515"/>
      <c r="I126" s="515"/>
      <c r="J126" s="515"/>
      <c r="K126" s="422"/>
      <c r="X126" s="207"/>
      <c r="Y126" s="272" t="s">
        <v>1671</v>
      </c>
      <c r="Z126" s="273" t="s">
        <v>1662</v>
      </c>
      <c r="AA126" s="42" t="s">
        <v>674</v>
      </c>
      <c r="AB126" s="42"/>
      <c r="AC126" s="42" t="s">
        <v>1634</v>
      </c>
      <c r="AD126" s="42"/>
      <c r="AE126" s="42"/>
    </row>
    <row r="127" spans="4:31" ht="127.5" x14ac:dyDescent="0.25">
      <c r="D127" s="272" t="s">
        <v>1407</v>
      </c>
      <c r="E127" s="272" t="s">
        <v>1411</v>
      </c>
      <c r="F127" s="119">
        <v>42825</v>
      </c>
      <c r="G127" s="119">
        <v>42825</v>
      </c>
      <c r="H127" s="515" t="s">
        <v>436</v>
      </c>
      <c r="I127" s="515" t="s">
        <v>436</v>
      </c>
      <c r="J127" s="515" t="s">
        <v>436</v>
      </c>
      <c r="K127" s="422"/>
      <c r="X127" s="207"/>
      <c r="Y127" s="272" t="s">
        <v>1664</v>
      </c>
      <c r="Z127" s="273" t="s">
        <v>1662</v>
      </c>
      <c r="AA127" s="42" t="s">
        <v>520</v>
      </c>
      <c r="AB127" s="42"/>
      <c r="AC127" s="42" t="s">
        <v>1636</v>
      </c>
      <c r="AD127" s="42"/>
      <c r="AE127" s="42"/>
    </row>
    <row r="128" spans="4:31" ht="63.75" x14ac:dyDescent="0.25">
      <c r="D128" s="272" t="s">
        <v>1407</v>
      </c>
      <c r="E128" s="272" t="s">
        <v>1414</v>
      </c>
      <c r="F128" s="119">
        <v>43008</v>
      </c>
      <c r="G128" s="119">
        <v>43008</v>
      </c>
      <c r="H128" s="119">
        <v>43008</v>
      </c>
      <c r="I128" s="119">
        <v>43008</v>
      </c>
      <c r="J128" s="119">
        <v>43008</v>
      </c>
      <c r="K128" s="422"/>
      <c r="X128" s="207"/>
      <c r="Y128" s="272"/>
      <c r="Z128" s="273" t="s">
        <v>1662</v>
      </c>
      <c r="AA128" s="42" t="s">
        <v>678</v>
      </c>
      <c r="AB128" s="42"/>
      <c r="AC128" s="42" t="s">
        <v>1636</v>
      </c>
      <c r="AD128" s="42"/>
      <c r="AE128" s="42"/>
    </row>
    <row r="129" spans="4:31" ht="38.25" x14ac:dyDescent="0.25">
      <c r="D129" s="272" t="s">
        <v>1407</v>
      </c>
      <c r="E129" s="272" t="s">
        <v>1487</v>
      </c>
      <c r="F129" s="119">
        <v>43100</v>
      </c>
      <c r="G129" s="119">
        <v>43100</v>
      </c>
      <c r="H129" s="119">
        <v>43100</v>
      </c>
      <c r="I129" s="119">
        <v>43100</v>
      </c>
      <c r="J129" s="119">
        <v>43100</v>
      </c>
      <c r="K129" s="422"/>
      <c r="X129" s="207"/>
      <c r="Y129" s="272"/>
      <c r="Z129" s="273" t="s">
        <v>1662</v>
      </c>
      <c r="AA129" s="42" t="s">
        <v>680</v>
      </c>
      <c r="AB129" s="42"/>
      <c r="AC129" s="42" t="s">
        <v>1636</v>
      </c>
      <c r="AD129" s="42"/>
      <c r="AE129" s="42"/>
    </row>
    <row r="130" spans="4:31" ht="114.75" x14ac:dyDescent="0.25">
      <c r="D130" s="272" t="s">
        <v>1407</v>
      </c>
      <c r="E130" s="272" t="s">
        <v>1409</v>
      </c>
      <c r="F130" s="119" t="s">
        <v>1406</v>
      </c>
      <c r="G130" s="119" t="s">
        <v>1406</v>
      </c>
      <c r="H130" s="119" t="s">
        <v>1406</v>
      </c>
      <c r="I130" s="119" t="s">
        <v>1406</v>
      </c>
      <c r="J130" s="119" t="s">
        <v>1406</v>
      </c>
      <c r="K130" s="422"/>
      <c r="X130" s="207"/>
      <c r="Y130" s="272" t="s">
        <v>1665</v>
      </c>
      <c r="Z130" s="273" t="s">
        <v>1662</v>
      </c>
      <c r="AA130" s="42" t="s">
        <v>680</v>
      </c>
      <c r="AB130" s="42"/>
      <c r="AC130" s="42" t="s">
        <v>1636</v>
      </c>
      <c r="AD130" s="42"/>
      <c r="AE130" s="42"/>
    </row>
    <row r="131" spans="4:31" ht="63.75" x14ac:dyDescent="0.25">
      <c r="D131" s="272" t="s">
        <v>1407</v>
      </c>
      <c r="E131" s="272" t="s">
        <v>1486</v>
      </c>
      <c r="F131" s="119" t="s">
        <v>1406</v>
      </c>
      <c r="G131" s="119" t="s">
        <v>1406</v>
      </c>
      <c r="H131" s="119" t="s">
        <v>1406</v>
      </c>
      <c r="I131" s="119" t="s">
        <v>1406</v>
      </c>
      <c r="J131" s="119" t="s">
        <v>1406</v>
      </c>
      <c r="K131" s="422"/>
      <c r="X131" s="207"/>
      <c r="Y131" s="272"/>
      <c r="Z131" s="273" t="s">
        <v>1662</v>
      </c>
      <c r="AA131" s="42" t="s">
        <v>680</v>
      </c>
      <c r="AB131" s="42"/>
      <c r="AC131" s="42" t="s">
        <v>1636</v>
      </c>
      <c r="AD131" s="42"/>
      <c r="AE131" s="42"/>
    </row>
    <row r="132" spans="4:31" ht="38.25" x14ac:dyDescent="0.25">
      <c r="D132" s="272" t="s">
        <v>1293</v>
      </c>
      <c r="E132" s="272" t="s">
        <v>1403</v>
      </c>
      <c r="F132" s="119">
        <v>42916</v>
      </c>
      <c r="G132" s="119">
        <v>42916</v>
      </c>
      <c r="H132" s="119">
        <v>42916</v>
      </c>
      <c r="I132" s="119">
        <v>42916</v>
      </c>
      <c r="J132" s="119">
        <v>42916</v>
      </c>
      <c r="K132" s="422"/>
      <c r="X132" s="207"/>
      <c r="Y132" s="272" t="s">
        <v>1672</v>
      </c>
      <c r="Z132" s="273" t="s">
        <v>1662</v>
      </c>
      <c r="AA132" s="42" t="s">
        <v>680</v>
      </c>
      <c r="AB132" s="42"/>
      <c r="AC132" s="42" t="s">
        <v>1638</v>
      </c>
      <c r="AD132" s="42"/>
      <c r="AE132" s="42"/>
    </row>
    <row r="133" spans="4:31" ht="38.25" x14ac:dyDescent="0.25">
      <c r="D133" s="272" t="s">
        <v>1293</v>
      </c>
      <c r="E133" s="272" t="s">
        <v>1402</v>
      </c>
      <c r="F133" s="119">
        <v>42916</v>
      </c>
      <c r="G133" s="119">
        <v>42916</v>
      </c>
      <c r="H133" s="119">
        <v>42916</v>
      </c>
      <c r="I133" s="119">
        <v>42916</v>
      </c>
      <c r="J133" s="119">
        <v>42916</v>
      </c>
      <c r="K133" s="422"/>
      <c r="X133" s="207"/>
      <c r="Y133" s="272" t="s">
        <v>1673</v>
      </c>
      <c r="Z133" s="273" t="s">
        <v>1662</v>
      </c>
      <c r="AA133" s="42" t="s">
        <v>674</v>
      </c>
      <c r="AB133" s="42"/>
      <c r="AC133" s="42" t="s">
        <v>1638</v>
      </c>
      <c r="AD133" s="42"/>
      <c r="AE133" s="42"/>
    </row>
    <row r="134" spans="4:31" ht="63.75" x14ac:dyDescent="0.25">
      <c r="D134" s="272" t="s">
        <v>1293</v>
      </c>
      <c r="E134" s="272" t="s">
        <v>1381</v>
      </c>
      <c r="F134" s="119">
        <v>42916</v>
      </c>
      <c r="G134" s="119">
        <v>42916</v>
      </c>
      <c r="H134" s="515" t="s">
        <v>436</v>
      </c>
      <c r="I134" s="515" t="s">
        <v>436</v>
      </c>
      <c r="J134" s="515" t="s">
        <v>436</v>
      </c>
      <c r="K134" s="422"/>
      <c r="X134" s="207"/>
      <c r="Y134" s="272"/>
      <c r="Z134" s="273" t="s">
        <v>1662</v>
      </c>
      <c r="AA134" s="42" t="s">
        <v>674</v>
      </c>
      <c r="AB134" s="42"/>
      <c r="AC134" s="42" t="s">
        <v>1638</v>
      </c>
      <c r="AD134" s="42"/>
      <c r="AE134" s="42"/>
    </row>
    <row r="135" spans="4:31" ht="63.75" x14ac:dyDescent="0.25">
      <c r="D135" s="272" t="s">
        <v>1293</v>
      </c>
      <c r="E135" s="272" t="s">
        <v>1382</v>
      </c>
      <c r="F135" s="119">
        <v>43008</v>
      </c>
      <c r="G135" s="273"/>
      <c r="H135" s="515"/>
      <c r="I135" s="515"/>
      <c r="J135" s="515"/>
      <c r="K135" s="422"/>
      <c r="X135" s="207"/>
      <c r="Y135" s="272"/>
      <c r="Z135" s="273" t="s">
        <v>1662</v>
      </c>
      <c r="AA135" s="42" t="s">
        <v>680</v>
      </c>
      <c r="AB135" s="42"/>
      <c r="AC135" s="42" t="s">
        <v>1638</v>
      </c>
      <c r="AD135" s="42"/>
      <c r="AE135" s="42"/>
    </row>
    <row r="136" spans="4:31" ht="38.25" x14ac:dyDescent="0.25">
      <c r="D136" s="272" t="s">
        <v>1289</v>
      </c>
      <c r="E136" s="272" t="s">
        <v>1296</v>
      </c>
      <c r="F136" s="119">
        <v>42916</v>
      </c>
      <c r="G136" s="273"/>
      <c r="H136" s="515"/>
      <c r="I136" s="515"/>
      <c r="J136" s="515"/>
      <c r="K136" s="422"/>
      <c r="X136" s="207"/>
      <c r="Y136" s="272"/>
      <c r="Z136" s="273" t="s">
        <v>1662</v>
      </c>
      <c r="AA136" s="42" t="s">
        <v>678</v>
      </c>
      <c r="AB136" s="42"/>
      <c r="AC136" s="42" t="s">
        <v>1638</v>
      </c>
      <c r="AD136" s="42"/>
      <c r="AE136" s="42"/>
    </row>
    <row r="137" spans="4:31" ht="38.25" x14ac:dyDescent="0.25">
      <c r="D137" s="272" t="s">
        <v>1289</v>
      </c>
      <c r="E137" s="272" t="s">
        <v>1408</v>
      </c>
      <c r="F137" s="119">
        <v>43100</v>
      </c>
      <c r="G137" s="273"/>
      <c r="H137" s="515"/>
      <c r="I137" s="515"/>
      <c r="J137" s="515"/>
      <c r="K137" s="422"/>
      <c r="X137" s="207"/>
      <c r="Y137" s="272"/>
      <c r="Z137" s="273" t="s">
        <v>1662</v>
      </c>
      <c r="AA137" s="42" t="s">
        <v>678</v>
      </c>
      <c r="AB137" s="42"/>
      <c r="AC137" s="42" t="s">
        <v>1638</v>
      </c>
      <c r="AD137" s="42"/>
      <c r="AE137" s="42"/>
    </row>
    <row r="138" spans="4:31" ht="25.5" x14ac:dyDescent="0.25">
      <c r="D138" s="272" t="s">
        <v>1456</v>
      </c>
      <c r="E138" s="272" t="s">
        <v>1457</v>
      </c>
      <c r="F138" s="119">
        <v>42766</v>
      </c>
      <c r="G138" s="273"/>
      <c r="H138" s="515"/>
      <c r="I138" s="515"/>
      <c r="J138" s="515"/>
      <c r="K138" s="422"/>
      <c r="X138" s="207"/>
      <c r="Y138" s="272"/>
      <c r="Z138" s="273" t="s">
        <v>1662</v>
      </c>
      <c r="AA138" s="42" t="s">
        <v>680</v>
      </c>
      <c r="AB138" s="42"/>
      <c r="AC138" s="42" t="s">
        <v>1638</v>
      </c>
      <c r="AD138" s="42"/>
      <c r="AE138" s="42"/>
    </row>
    <row r="139" spans="4:31" ht="25.5" x14ac:dyDescent="0.25">
      <c r="D139" s="272" t="s">
        <v>1456</v>
      </c>
      <c r="E139" s="272" t="s">
        <v>1459</v>
      </c>
      <c r="F139" s="119">
        <v>42794</v>
      </c>
      <c r="G139" s="273"/>
      <c r="H139" s="515"/>
      <c r="I139" s="515"/>
      <c r="J139" s="515"/>
      <c r="K139" s="422"/>
      <c r="X139" s="207"/>
      <c r="Y139" s="272"/>
      <c r="Z139" s="273" t="s">
        <v>1662</v>
      </c>
      <c r="AA139" s="42" t="s">
        <v>680</v>
      </c>
      <c r="AB139" s="42"/>
      <c r="AC139" s="42" t="s">
        <v>1638</v>
      </c>
      <c r="AD139" s="42"/>
      <c r="AE139" s="42"/>
    </row>
    <row r="140" spans="4:31" ht="38.25" x14ac:dyDescent="0.25">
      <c r="D140" s="272" t="s">
        <v>1456</v>
      </c>
      <c r="E140" s="272" t="s">
        <v>1462</v>
      </c>
      <c r="F140" s="119">
        <v>42916</v>
      </c>
      <c r="G140" s="273"/>
      <c r="H140" s="515"/>
      <c r="I140" s="515"/>
      <c r="J140" s="515"/>
      <c r="K140" s="422"/>
      <c r="X140" s="207"/>
      <c r="Y140" s="272"/>
      <c r="Z140" s="273" t="s">
        <v>1662</v>
      </c>
      <c r="AA140" s="42" t="s">
        <v>680</v>
      </c>
      <c r="AB140" s="42"/>
      <c r="AC140" s="42" t="s">
        <v>1638</v>
      </c>
      <c r="AD140" s="42"/>
      <c r="AE140" s="42"/>
    </row>
    <row r="141" spans="4:31" ht="38.25" x14ac:dyDescent="0.25">
      <c r="D141" s="272" t="s">
        <v>1456</v>
      </c>
      <c r="E141" s="272" t="s">
        <v>1463</v>
      </c>
      <c r="F141" s="119">
        <v>42916</v>
      </c>
      <c r="G141" s="273"/>
      <c r="H141" s="515"/>
      <c r="I141" s="515"/>
      <c r="J141" s="515"/>
      <c r="K141" s="422"/>
      <c r="X141" s="207"/>
      <c r="Y141" s="272"/>
      <c r="Z141" s="273" t="s">
        <v>1662</v>
      </c>
      <c r="AA141" s="42" t="s">
        <v>678</v>
      </c>
      <c r="AB141" s="42"/>
      <c r="AC141" s="42" t="s">
        <v>1638</v>
      </c>
      <c r="AD141" s="42"/>
      <c r="AE141" s="42"/>
    </row>
    <row r="142" spans="4:31" ht="25.5" x14ac:dyDescent="0.25">
      <c r="D142" s="272" t="s">
        <v>1456</v>
      </c>
      <c r="E142" s="272" t="s">
        <v>1464</v>
      </c>
      <c r="F142" s="119">
        <v>42948</v>
      </c>
      <c r="G142" s="273"/>
      <c r="H142" s="515"/>
      <c r="I142" s="515"/>
      <c r="J142" s="515"/>
      <c r="K142" s="422"/>
      <c r="X142" s="207"/>
      <c r="Y142" s="272"/>
      <c r="Z142" s="273" t="s">
        <v>1662</v>
      </c>
      <c r="AA142" s="42" t="s">
        <v>680</v>
      </c>
      <c r="AB142" s="42"/>
      <c r="AC142" s="42" t="s">
        <v>1638</v>
      </c>
      <c r="AD142" s="42"/>
      <c r="AE142" s="42"/>
    </row>
    <row r="143" spans="4:31" ht="25.5" x14ac:dyDescent="0.25">
      <c r="D143" s="272" t="s">
        <v>1456</v>
      </c>
      <c r="E143" s="272" t="s">
        <v>1465</v>
      </c>
      <c r="F143" s="119">
        <v>43008</v>
      </c>
      <c r="G143" s="273"/>
      <c r="H143" s="515"/>
      <c r="I143" s="515"/>
      <c r="J143" s="515"/>
      <c r="K143" s="422"/>
      <c r="X143" s="207"/>
      <c r="Y143" s="272"/>
      <c r="Z143" s="273" t="s">
        <v>1662</v>
      </c>
      <c r="AA143" s="42" t="s">
        <v>680</v>
      </c>
      <c r="AB143" s="42"/>
      <c r="AC143" s="42" t="s">
        <v>1638</v>
      </c>
      <c r="AD143" s="42"/>
      <c r="AE143" s="42"/>
    </row>
    <row r="144" spans="4:31" ht="25.5" x14ac:dyDescent="0.25">
      <c r="D144" s="272" t="s">
        <v>1456</v>
      </c>
      <c r="E144" s="272" t="s">
        <v>1466</v>
      </c>
      <c r="F144" s="119">
        <v>43069</v>
      </c>
      <c r="G144" s="273"/>
      <c r="H144" s="515"/>
      <c r="I144" s="515"/>
      <c r="J144" s="515"/>
      <c r="K144" s="422"/>
      <c r="X144" s="207"/>
      <c r="Y144" s="272"/>
      <c r="Z144" s="273" t="s">
        <v>1662</v>
      </c>
      <c r="AA144" s="42" t="s">
        <v>680</v>
      </c>
      <c r="AB144" s="42"/>
      <c r="AC144" s="42" t="s">
        <v>1638</v>
      </c>
      <c r="AD144" s="42"/>
      <c r="AE144" s="42"/>
    </row>
    <row r="145" spans="4:31" ht="38.25" x14ac:dyDescent="0.25">
      <c r="D145" s="272" t="s">
        <v>1456</v>
      </c>
      <c r="E145" s="272" t="s">
        <v>1460</v>
      </c>
      <c r="F145" s="119">
        <v>43100</v>
      </c>
      <c r="G145" s="273"/>
      <c r="H145" s="515"/>
      <c r="I145" s="515"/>
      <c r="J145" s="515"/>
      <c r="K145" s="422"/>
      <c r="X145" s="207"/>
      <c r="Y145" s="272"/>
      <c r="Z145" s="273" t="s">
        <v>1662</v>
      </c>
      <c r="AA145" s="42" t="s">
        <v>680</v>
      </c>
      <c r="AB145" s="42"/>
      <c r="AC145" s="42" t="s">
        <v>1638</v>
      </c>
      <c r="AD145" s="42"/>
      <c r="AE145" s="42"/>
    </row>
    <row r="146" spans="4:31" ht="38.25" x14ac:dyDescent="0.25">
      <c r="D146" s="272" t="s">
        <v>1456</v>
      </c>
      <c r="E146" s="272" t="s">
        <v>1461</v>
      </c>
      <c r="F146" s="119">
        <v>43100</v>
      </c>
      <c r="G146" s="273"/>
      <c r="H146" s="515"/>
      <c r="I146" s="515"/>
      <c r="J146" s="515"/>
      <c r="K146" s="422"/>
      <c r="X146" s="207"/>
      <c r="Y146" s="272"/>
      <c r="Z146" s="273" t="s">
        <v>1662</v>
      </c>
      <c r="AA146" s="42" t="s">
        <v>680</v>
      </c>
      <c r="AB146" s="42"/>
      <c r="AC146" s="42" t="s">
        <v>1638</v>
      </c>
      <c r="AD146" s="42"/>
      <c r="AE146" s="42"/>
    </row>
    <row r="147" spans="4:31" ht="25.5" x14ac:dyDescent="0.25">
      <c r="D147" s="272" t="s">
        <v>1456</v>
      </c>
      <c r="E147" s="272" t="s">
        <v>1467</v>
      </c>
      <c r="F147" s="119">
        <v>43100</v>
      </c>
      <c r="G147" s="273"/>
      <c r="H147" s="515"/>
      <c r="I147" s="515"/>
      <c r="J147" s="515"/>
      <c r="K147" s="422"/>
      <c r="X147" s="207"/>
      <c r="Y147" s="272"/>
      <c r="Z147" s="273" t="s">
        <v>1662</v>
      </c>
      <c r="AA147" s="42" t="s">
        <v>680</v>
      </c>
      <c r="AB147" s="42"/>
      <c r="AC147" s="42" t="s">
        <v>1638</v>
      </c>
      <c r="AD147" s="42"/>
      <c r="AE147" s="42"/>
    </row>
    <row r="148" spans="4:31" ht="38.25" x14ac:dyDescent="0.25">
      <c r="D148" s="272" t="s">
        <v>1295</v>
      </c>
      <c r="E148" s="272" t="s">
        <v>1294</v>
      </c>
      <c r="F148" s="119">
        <v>43100</v>
      </c>
      <c r="G148" s="273"/>
      <c r="H148" s="515"/>
      <c r="I148" s="515"/>
      <c r="J148" s="515"/>
      <c r="K148" s="422"/>
      <c r="X148" s="207"/>
      <c r="Y148" s="272"/>
      <c r="Z148" s="273" t="s">
        <v>1662</v>
      </c>
      <c r="AA148" s="42" t="s">
        <v>680</v>
      </c>
      <c r="AB148" s="42"/>
      <c r="AC148" s="42" t="s">
        <v>1638</v>
      </c>
      <c r="AD148" s="42"/>
      <c r="AE148" s="42"/>
    </row>
    <row r="149" spans="4:31" ht="51" x14ac:dyDescent="0.25">
      <c r="D149" s="272" t="s">
        <v>238</v>
      </c>
      <c r="E149" s="272" t="s">
        <v>1397</v>
      </c>
      <c r="F149" s="172">
        <v>42766</v>
      </c>
      <c r="G149" s="421"/>
      <c r="H149" s="510"/>
      <c r="I149" s="510"/>
      <c r="J149" s="510"/>
      <c r="K149" s="421"/>
      <c r="X149" s="207"/>
      <c r="Y149" s="272"/>
      <c r="Z149" s="273" t="s">
        <v>1662</v>
      </c>
      <c r="AA149" s="42" t="s">
        <v>680</v>
      </c>
      <c r="AB149" s="42"/>
      <c r="AC149" s="42" t="s">
        <v>1638</v>
      </c>
      <c r="AD149" s="42"/>
      <c r="AE149" s="42"/>
    </row>
    <row r="150" spans="4:31" ht="25.5" x14ac:dyDescent="0.25">
      <c r="D150" s="272" t="s">
        <v>408</v>
      </c>
      <c r="E150" s="272" t="s">
        <v>1260</v>
      </c>
      <c r="F150" s="4">
        <v>42916</v>
      </c>
      <c r="G150" s="273"/>
      <c r="H150" s="515"/>
      <c r="I150" s="515"/>
      <c r="J150" s="515"/>
      <c r="K150" s="422"/>
      <c r="X150" s="207"/>
      <c r="Y150" s="272"/>
      <c r="Z150" s="273" t="s">
        <v>1662</v>
      </c>
      <c r="AA150" s="42" t="s">
        <v>680</v>
      </c>
      <c r="AB150" s="42"/>
      <c r="AC150" s="42" t="s">
        <v>1634</v>
      </c>
      <c r="AD150" s="42"/>
      <c r="AE150" s="42"/>
    </row>
    <row r="151" spans="4:31" ht="25.5" x14ac:dyDescent="0.25">
      <c r="D151" s="272" t="s">
        <v>408</v>
      </c>
      <c r="E151" s="1" t="s">
        <v>1268</v>
      </c>
      <c r="F151" s="4">
        <v>43100</v>
      </c>
      <c r="G151" s="273"/>
      <c r="H151" s="515"/>
      <c r="I151" s="515"/>
      <c r="J151" s="515"/>
      <c r="K151" s="422"/>
      <c r="X151" s="207"/>
      <c r="Y151" s="272"/>
      <c r="Z151" s="273" t="s">
        <v>1662</v>
      </c>
      <c r="AA151" s="42" t="s">
        <v>680</v>
      </c>
      <c r="AB151" s="42"/>
      <c r="AC151" s="42" t="s">
        <v>1634</v>
      </c>
      <c r="AD151" s="42"/>
      <c r="AE151" s="42"/>
    </row>
    <row r="152" spans="4:31" ht="25.5" x14ac:dyDescent="0.25">
      <c r="D152" s="272" t="s">
        <v>408</v>
      </c>
      <c r="E152" s="1" t="s">
        <v>1269</v>
      </c>
      <c r="F152" s="4">
        <v>43100</v>
      </c>
      <c r="G152" s="273"/>
      <c r="H152" s="515"/>
      <c r="I152" s="515"/>
      <c r="J152" s="515"/>
      <c r="K152" s="422"/>
      <c r="X152" s="207"/>
      <c r="Y152" s="272"/>
      <c r="Z152" s="273" t="s">
        <v>1662</v>
      </c>
      <c r="AA152" s="42" t="s">
        <v>680</v>
      </c>
      <c r="AB152" s="42"/>
      <c r="AC152" s="42" t="s">
        <v>1634</v>
      </c>
      <c r="AD152" s="42"/>
      <c r="AE152" s="42"/>
    </row>
    <row r="153" spans="4:31" ht="395.25" x14ac:dyDescent="0.25">
      <c r="D153" s="539" t="s">
        <v>238</v>
      </c>
      <c r="E153" s="539" t="s">
        <v>1298</v>
      </c>
      <c r="F153" s="119">
        <v>43100</v>
      </c>
      <c r="G153" s="273"/>
      <c r="H153" s="515"/>
      <c r="I153" s="515"/>
      <c r="J153" s="515"/>
      <c r="K153" s="422"/>
      <c r="X153" s="207"/>
      <c r="Y153" s="272" t="s">
        <v>1671</v>
      </c>
      <c r="Z153" s="273" t="s">
        <v>1662</v>
      </c>
      <c r="AA153" s="42" t="s">
        <v>680</v>
      </c>
      <c r="AB153" s="42"/>
      <c r="AC153" s="42" t="s">
        <v>1638</v>
      </c>
      <c r="AD153" s="42"/>
      <c r="AE153" s="42"/>
    </row>
    <row r="154" spans="4:31" ht="25.5" x14ac:dyDescent="0.25">
      <c r="D154" s="272" t="s">
        <v>408</v>
      </c>
      <c r="E154" s="1" t="s">
        <v>1261</v>
      </c>
      <c r="F154" s="4">
        <v>43008</v>
      </c>
      <c r="G154" s="273"/>
      <c r="H154" s="515"/>
      <c r="I154" s="515"/>
      <c r="J154" s="515"/>
      <c r="K154" s="422"/>
      <c r="X154" s="207"/>
      <c r="Y154" s="272"/>
      <c r="Z154" s="273"/>
      <c r="AA154" s="42" t="s">
        <v>680</v>
      </c>
      <c r="AB154" s="42"/>
      <c r="AC154" s="526" t="s">
        <v>1634</v>
      </c>
      <c r="AD154" s="42"/>
      <c r="AE154" s="42"/>
    </row>
    <row r="155" spans="4:31" ht="25.5" x14ac:dyDescent="0.25">
      <c r="D155" s="272" t="s">
        <v>408</v>
      </c>
      <c r="E155" s="1" t="s">
        <v>1259</v>
      </c>
      <c r="F155" s="4">
        <v>43008</v>
      </c>
      <c r="G155" s="273"/>
      <c r="H155" s="515"/>
      <c r="I155" s="515"/>
      <c r="J155" s="515"/>
      <c r="K155" s="422"/>
      <c r="X155" s="207"/>
      <c r="Y155" s="272"/>
      <c r="Z155" s="273"/>
      <c r="AA155" s="42" t="s">
        <v>680</v>
      </c>
      <c r="AB155" s="42"/>
      <c r="AC155" s="526" t="s">
        <v>1634</v>
      </c>
      <c r="AD155" s="42"/>
      <c r="AE155" s="42"/>
    </row>
    <row r="156" spans="4:31" ht="25.5" x14ac:dyDescent="0.25">
      <c r="D156" s="272" t="s">
        <v>408</v>
      </c>
      <c r="E156" s="112" t="s">
        <v>1265</v>
      </c>
      <c r="F156" s="119">
        <v>43100</v>
      </c>
      <c r="G156" s="273"/>
      <c r="H156" s="515"/>
      <c r="I156" s="515"/>
      <c r="J156" s="515"/>
      <c r="K156" s="422"/>
      <c r="X156" s="207"/>
      <c r="Y156" s="272"/>
      <c r="Z156" s="273" t="s">
        <v>1662</v>
      </c>
      <c r="AA156" s="42" t="s">
        <v>680</v>
      </c>
      <c r="AB156" s="42"/>
      <c r="AC156" s="526" t="s">
        <v>1634</v>
      </c>
      <c r="AD156" s="42"/>
      <c r="AE156" s="42"/>
    </row>
    <row r="157" spans="4:31" ht="25.5" x14ac:dyDescent="0.25">
      <c r="D157" s="272" t="s">
        <v>408</v>
      </c>
      <c r="E157" s="112" t="s">
        <v>1266</v>
      </c>
      <c r="F157" s="119">
        <v>43100</v>
      </c>
      <c r="G157" s="273"/>
      <c r="H157" s="515"/>
      <c r="I157" s="515"/>
      <c r="J157" s="515"/>
      <c r="K157" s="422"/>
      <c r="X157" s="207"/>
      <c r="Y157" s="272"/>
      <c r="Z157" s="273" t="s">
        <v>1662</v>
      </c>
      <c r="AA157" s="42" t="s">
        <v>680</v>
      </c>
      <c r="AB157" s="42"/>
      <c r="AC157" s="526" t="s">
        <v>1634</v>
      </c>
      <c r="AD157" s="42"/>
      <c r="AE157" s="42"/>
    </row>
    <row r="158" spans="4:31" ht="51" x14ac:dyDescent="0.25">
      <c r="D158" s="272" t="s">
        <v>408</v>
      </c>
      <c r="E158" s="344" t="s">
        <v>1271</v>
      </c>
      <c r="F158" s="4">
        <v>43100</v>
      </c>
      <c r="G158" s="273"/>
      <c r="H158" s="515"/>
      <c r="I158" s="515"/>
      <c r="J158" s="515"/>
      <c r="K158" s="422"/>
      <c r="X158" s="207"/>
      <c r="Y158" s="272" t="s">
        <v>1643</v>
      </c>
      <c r="Z158" s="273" t="s">
        <v>1662</v>
      </c>
      <c r="AA158" s="42" t="s">
        <v>520</v>
      </c>
      <c r="AB158" s="42"/>
      <c r="AC158" s="526" t="s">
        <v>520</v>
      </c>
      <c r="AD158" s="42"/>
      <c r="AE158" s="42"/>
    </row>
    <row r="159" spans="4:31" ht="25.5" x14ac:dyDescent="0.25">
      <c r="D159" s="272" t="s">
        <v>408</v>
      </c>
      <c r="E159" s="112" t="s">
        <v>1263</v>
      </c>
      <c r="F159" s="4">
        <v>43100</v>
      </c>
      <c r="G159" s="273"/>
      <c r="H159" s="515"/>
      <c r="I159" s="515"/>
      <c r="J159" s="515"/>
      <c r="K159" s="422"/>
      <c r="X159" s="207"/>
      <c r="Y159" s="272"/>
      <c r="Z159" s="273" t="s">
        <v>1662</v>
      </c>
      <c r="AA159" s="42"/>
      <c r="AB159" s="42"/>
      <c r="AC159" s="526" t="s">
        <v>1634</v>
      </c>
      <c r="AD159" s="42"/>
      <c r="AE159" s="42"/>
    </row>
    <row r="160" spans="4:31" ht="382.5" x14ac:dyDescent="0.25">
      <c r="D160" s="539" t="s">
        <v>1300</v>
      </c>
      <c r="E160" s="539" t="s">
        <v>1299</v>
      </c>
      <c r="F160" s="119">
        <v>43100</v>
      </c>
      <c r="G160" s="119">
        <v>43100</v>
      </c>
      <c r="H160" s="515" t="s">
        <v>436</v>
      </c>
      <c r="I160" s="515" t="s">
        <v>436</v>
      </c>
      <c r="J160" s="515" t="s">
        <v>436</v>
      </c>
      <c r="K160" s="422"/>
      <c r="X160" s="207"/>
      <c r="Y160" s="272" t="s">
        <v>1674</v>
      </c>
      <c r="Z160" s="273" t="s">
        <v>1662</v>
      </c>
      <c r="AA160" s="42" t="s">
        <v>520</v>
      </c>
      <c r="AB160" s="42"/>
      <c r="AC160" s="42" t="s">
        <v>520</v>
      </c>
      <c r="AD160" s="42"/>
      <c r="AE160" s="42"/>
    </row>
    <row r="161" spans="4:31" ht="76.5" x14ac:dyDescent="0.25">
      <c r="D161" s="539" t="s">
        <v>1327</v>
      </c>
      <c r="E161" s="539" t="s">
        <v>1328</v>
      </c>
      <c r="F161" s="119">
        <v>43100</v>
      </c>
      <c r="G161" s="119">
        <v>43100</v>
      </c>
      <c r="H161" s="119">
        <v>43100</v>
      </c>
      <c r="I161" s="119">
        <v>43100</v>
      </c>
      <c r="J161" s="119">
        <v>43100</v>
      </c>
      <c r="K161" s="422"/>
      <c r="X161" s="207"/>
      <c r="Y161" s="272" t="s">
        <v>1671</v>
      </c>
      <c r="Z161" s="273"/>
      <c r="AA161" s="42" t="s">
        <v>674</v>
      </c>
      <c r="AB161" s="42"/>
      <c r="AC161" s="42" t="s">
        <v>1645</v>
      </c>
      <c r="AD161" s="42"/>
      <c r="AE161" s="42"/>
    </row>
    <row r="162" spans="4:31" ht="51" x14ac:dyDescent="0.25">
      <c r="D162" s="272" t="s">
        <v>1355</v>
      </c>
      <c r="E162" s="272" t="s">
        <v>1452</v>
      </c>
      <c r="F162" s="119">
        <v>42825</v>
      </c>
      <c r="G162" s="273" t="s">
        <v>1559</v>
      </c>
      <c r="H162" s="515">
        <v>42825</v>
      </c>
      <c r="I162" s="515" t="s">
        <v>57</v>
      </c>
      <c r="J162" s="515" t="s">
        <v>57</v>
      </c>
      <c r="K162" s="422"/>
      <c r="X162" s="207"/>
      <c r="Y162" s="272" t="s">
        <v>1643</v>
      </c>
      <c r="Z162" s="273"/>
      <c r="AA162" s="42"/>
      <c r="AB162" s="42"/>
      <c r="AC162" s="42" t="s">
        <v>1636</v>
      </c>
      <c r="AD162" s="42"/>
      <c r="AE162" s="42"/>
    </row>
    <row r="163" spans="4:31" ht="51" x14ac:dyDescent="0.25">
      <c r="D163" s="272" t="s">
        <v>1355</v>
      </c>
      <c r="E163" s="272" t="s">
        <v>1453</v>
      </c>
      <c r="F163" s="119">
        <v>42916</v>
      </c>
      <c r="G163" s="515" t="s">
        <v>57</v>
      </c>
      <c r="H163" s="515" t="s">
        <v>57</v>
      </c>
      <c r="I163" s="515" t="s">
        <v>57</v>
      </c>
      <c r="J163" s="515">
        <v>42916</v>
      </c>
      <c r="K163" s="422"/>
      <c r="X163" s="207"/>
      <c r="Y163" s="272" t="s">
        <v>1643</v>
      </c>
      <c r="Z163" s="273" t="s">
        <v>520</v>
      </c>
      <c r="AA163" s="42"/>
      <c r="AB163" s="42"/>
      <c r="AC163" s="42" t="s">
        <v>1636</v>
      </c>
      <c r="AD163" s="42"/>
      <c r="AE163" s="42"/>
    </row>
    <row r="164" spans="4:31" ht="51" x14ac:dyDescent="0.25">
      <c r="D164" s="272" t="s">
        <v>1355</v>
      </c>
      <c r="E164" s="272" t="s">
        <v>1451</v>
      </c>
      <c r="F164" s="119">
        <v>42766</v>
      </c>
      <c r="G164" s="273" t="s">
        <v>57</v>
      </c>
      <c r="H164" s="515">
        <v>42766</v>
      </c>
      <c r="I164" s="515" t="s">
        <v>57</v>
      </c>
      <c r="J164" s="515" t="s">
        <v>57</v>
      </c>
      <c r="K164" s="422"/>
      <c r="X164" s="207"/>
      <c r="Y164" s="272" t="s">
        <v>1643</v>
      </c>
      <c r="Z164" s="273" t="s">
        <v>520</v>
      </c>
      <c r="AA164" s="42"/>
      <c r="AB164" s="42"/>
      <c r="AC164" s="42" t="s">
        <v>1636</v>
      </c>
      <c r="AD164" s="42"/>
      <c r="AE164" s="42"/>
    </row>
    <row r="165" spans="4:31" ht="38.25" x14ac:dyDescent="0.25">
      <c r="D165" s="272" t="s">
        <v>278</v>
      </c>
      <c r="E165" s="272" t="s">
        <v>1400</v>
      </c>
      <c r="F165" s="119">
        <v>42916</v>
      </c>
      <c r="G165" s="119">
        <v>42916</v>
      </c>
      <c r="H165" s="515">
        <v>42978</v>
      </c>
      <c r="I165" s="515">
        <v>42978</v>
      </c>
      <c r="J165" s="515">
        <v>43008</v>
      </c>
      <c r="K165" s="422"/>
      <c r="X165" s="207"/>
      <c r="Y165" s="272"/>
      <c r="Z165" s="273" t="s">
        <v>1662</v>
      </c>
      <c r="AA165" s="42" t="s">
        <v>678</v>
      </c>
      <c r="AB165" s="42"/>
      <c r="AC165" s="42" t="s">
        <v>1636</v>
      </c>
      <c r="AD165" s="42"/>
      <c r="AE165" s="42"/>
    </row>
    <row r="166" spans="4:31" ht="63.75" x14ac:dyDescent="0.25">
      <c r="D166" s="272" t="s">
        <v>278</v>
      </c>
      <c r="E166" s="272" t="s">
        <v>1371</v>
      </c>
      <c r="F166" s="119">
        <v>43008</v>
      </c>
      <c r="G166" s="119">
        <v>43008</v>
      </c>
      <c r="H166" s="119">
        <v>43008</v>
      </c>
      <c r="I166" s="119">
        <v>43008</v>
      </c>
      <c r="J166" s="119">
        <v>43008</v>
      </c>
      <c r="K166" s="422"/>
      <c r="X166" s="207"/>
      <c r="Y166" s="272"/>
      <c r="Z166" s="273" t="s">
        <v>1662</v>
      </c>
      <c r="AA166" s="42" t="s">
        <v>674</v>
      </c>
      <c r="AB166" s="42"/>
      <c r="AC166" s="42" t="s">
        <v>1636</v>
      </c>
      <c r="AD166" s="42"/>
      <c r="AE166" s="42"/>
    </row>
    <row r="167" spans="4:31" ht="63.75" x14ac:dyDescent="0.25">
      <c r="D167" s="272" t="s">
        <v>278</v>
      </c>
      <c r="E167" s="272" t="s">
        <v>1372</v>
      </c>
      <c r="F167" s="119">
        <v>43100</v>
      </c>
      <c r="G167" s="119">
        <v>43100</v>
      </c>
      <c r="H167" s="119">
        <v>43100</v>
      </c>
      <c r="I167" s="119">
        <v>43100</v>
      </c>
      <c r="J167" s="119">
        <v>43100</v>
      </c>
      <c r="K167" s="422"/>
      <c r="X167" s="207"/>
      <c r="Y167" s="272"/>
      <c r="Z167" s="273" t="s">
        <v>1662</v>
      </c>
      <c r="AA167" s="42"/>
      <c r="AB167" s="42"/>
      <c r="AC167" s="42" t="s">
        <v>1636</v>
      </c>
      <c r="AD167" s="42"/>
      <c r="AE167" s="42"/>
    </row>
    <row r="168" spans="4:31" ht="25.5" x14ac:dyDescent="0.25">
      <c r="D168" s="272" t="s">
        <v>471</v>
      </c>
      <c r="E168" s="272" t="s">
        <v>1254</v>
      </c>
      <c r="F168" s="119">
        <v>43008</v>
      </c>
      <c r="G168" s="119">
        <v>43008</v>
      </c>
      <c r="H168" s="538"/>
      <c r="I168" s="538"/>
      <c r="J168" s="538"/>
      <c r="K168" s="420"/>
      <c r="X168" s="207"/>
      <c r="Y168" s="272" t="s">
        <v>1675</v>
      </c>
      <c r="Z168" s="273" t="s">
        <v>1662</v>
      </c>
      <c r="AA168" s="42" t="s">
        <v>674</v>
      </c>
      <c r="AB168" s="42"/>
      <c r="AC168" s="42" t="s">
        <v>1634</v>
      </c>
      <c r="AD168" s="42"/>
      <c r="AE168" s="42"/>
    </row>
    <row r="169" spans="4:31" ht="25.5" x14ac:dyDescent="0.25">
      <c r="D169" s="272" t="s">
        <v>471</v>
      </c>
      <c r="E169" s="112" t="s">
        <v>1255</v>
      </c>
      <c r="F169" s="119">
        <v>43008</v>
      </c>
      <c r="G169" s="119">
        <v>43008</v>
      </c>
      <c r="H169" s="538"/>
      <c r="I169" s="538"/>
      <c r="J169" s="538"/>
      <c r="K169" s="420"/>
      <c r="X169" s="207"/>
      <c r="Y169" s="272" t="s">
        <v>1675</v>
      </c>
      <c r="Z169" s="273" t="s">
        <v>1662</v>
      </c>
      <c r="AA169" s="42" t="s">
        <v>674</v>
      </c>
      <c r="AB169" s="42"/>
      <c r="AC169" s="42" t="s">
        <v>1634</v>
      </c>
      <c r="AD169" s="42"/>
      <c r="AE169" s="42"/>
    </row>
    <row r="170" spans="4:31" ht="38.25" x14ac:dyDescent="0.25">
      <c r="D170" s="272" t="s">
        <v>471</v>
      </c>
      <c r="E170" s="112" t="s">
        <v>1256</v>
      </c>
      <c r="F170" s="119">
        <v>43008</v>
      </c>
      <c r="G170" s="119">
        <v>43008</v>
      </c>
      <c r="H170" s="538"/>
      <c r="I170" s="538"/>
      <c r="J170" s="538"/>
      <c r="K170" s="420"/>
      <c r="X170" s="207"/>
      <c r="Y170" s="272" t="s">
        <v>1675</v>
      </c>
      <c r="Z170" s="273" t="s">
        <v>1662</v>
      </c>
      <c r="AA170" s="42" t="s">
        <v>674</v>
      </c>
      <c r="AB170" s="42"/>
      <c r="AC170" s="42" t="s">
        <v>1634</v>
      </c>
      <c r="AD170" s="42"/>
      <c r="AE170" s="42"/>
    </row>
    <row r="171" spans="4:31" ht="38.25" x14ac:dyDescent="0.25">
      <c r="D171" s="272" t="s">
        <v>471</v>
      </c>
      <c r="E171" s="272" t="s">
        <v>1257</v>
      </c>
      <c r="F171" s="119">
        <v>43008</v>
      </c>
      <c r="G171" s="119">
        <v>43008</v>
      </c>
      <c r="H171" s="538"/>
      <c r="I171" s="538"/>
      <c r="J171" s="538"/>
      <c r="K171" s="420"/>
      <c r="X171" s="207"/>
      <c r="Y171" s="272" t="s">
        <v>1675</v>
      </c>
      <c r="Z171" s="273" t="s">
        <v>1662</v>
      </c>
      <c r="AA171" s="42" t="s">
        <v>674</v>
      </c>
      <c r="AB171" s="42"/>
      <c r="AC171" s="42" t="s">
        <v>1634</v>
      </c>
      <c r="AD171" s="42"/>
      <c r="AE171" s="42"/>
    </row>
    <row r="172" spans="4:31" ht="51" x14ac:dyDescent="0.25">
      <c r="D172" s="511" t="s">
        <v>577</v>
      </c>
      <c r="E172" s="272" t="s">
        <v>1515</v>
      </c>
      <c r="F172" s="39">
        <v>42766</v>
      </c>
      <c r="G172" s="42" t="s">
        <v>57</v>
      </c>
      <c r="H172" s="520">
        <v>42766</v>
      </c>
      <c r="I172" s="520" t="s">
        <v>57</v>
      </c>
      <c r="J172" s="520" t="s">
        <v>57</v>
      </c>
      <c r="K172" s="416"/>
      <c r="X172" s="207"/>
      <c r="Y172" s="272" t="s">
        <v>1643</v>
      </c>
      <c r="Z172" s="273" t="s">
        <v>1662</v>
      </c>
      <c r="AA172" s="42"/>
      <c r="AB172" s="42"/>
      <c r="AC172" s="42" t="s">
        <v>520</v>
      </c>
      <c r="AD172" s="42"/>
      <c r="AE172" s="42"/>
    </row>
    <row r="173" spans="4:31" ht="51" x14ac:dyDescent="0.25">
      <c r="D173" s="511" t="s">
        <v>577</v>
      </c>
      <c r="E173" s="272" t="s">
        <v>1513</v>
      </c>
      <c r="F173" s="39">
        <v>42825</v>
      </c>
      <c r="G173" s="42" t="s">
        <v>57</v>
      </c>
      <c r="H173" s="520" t="s">
        <v>57</v>
      </c>
      <c r="I173" s="520">
        <v>42825</v>
      </c>
      <c r="J173" s="520" t="s">
        <v>57</v>
      </c>
      <c r="K173" s="416"/>
      <c r="X173" s="207"/>
      <c r="Y173" s="272" t="s">
        <v>1643</v>
      </c>
      <c r="Z173" s="273" t="s">
        <v>1662</v>
      </c>
      <c r="AA173" s="42"/>
      <c r="AB173" s="42"/>
      <c r="AC173" s="42" t="s">
        <v>520</v>
      </c>
      <c r="AD173" s="42"/>
      <c r="AE173" s="42"/>
    </row>
    <row r="174" spans="4:31" ht="51" x14ac:dyDescent="0.25">
      <c r="D174" s="511" t="s">
        <v>577</v>
      </c>
      <c r="E174" s="272" t="s">
        <v>1514</v>
      </c>
      <c r="F174" s="39">
        <v>42916</v>
      </c>
      <c r="G174" s="42" t="s">
        <v>57</v>
      </c>
      <c r="H174" s="42" t="s">
        <v>57</v>
      </c>
      <c r="I174" s="42" t="s">
        <v>57</v>
      </c>
      <c r="J174" s="520">
        <v>42916</v>
      </c>
      <c r="K174" s="416"/>
      <c r="X174" s="207"/>
      <c r="Y174" s="272" t="s">
        <v>1643</v>
      </c>
      <c r="Z174" s="273" t="s">
        <v>1662</v>
      </c>
      <c r="AA174" s="42"/>
      <c r="AB174" s="42"/>
      <c r="AC174" s="42" t="s">
        <v>520</v>
      </c>
      <c r="AD174" s="42"/>
      <c r="AE174" s="42"/>
    </row>
    <row r="175" spans="4:31" ht="51" x14ac:dyDescent="0.25">
      <c r="D175" s="511" t="s">
        <v>577</v>
      </c>
      <c r="E175" s="272" t="s">
        <v>1508</v>
      </c>
      <c r="F175" s="39">
        <v>42916</v>
      </c>
      <c r="G175" s="39">
        <v>42916</v>
      </c>
      <c r="H175" s="520" t="s">
        <v>52</v>
      </c>
      <c r="I175" s="520"/>
      <c r="J175" s="520"/>
      <c r="K175" s="416"/>
      <c r="X175" s="207"/>
      <c r="Y175" s="272" t="s">
        <v>1676</v>
      </c>
      <c r="Z175" s="273" t="s">
        <v>1662</v>
      </c>
      <c r="AA175" s="42" t="s">
        <v>680</v>
      </c>
      <c r="AB175" s="42"/>
      <c r="AC175" s="42" t="s">
        <v>1639</v>
      </c>
      <c r="AD175" s="42"/>
      <c r="AE175" s="42"/>
    </row>
    <row r="176" spans="4:31" ht="51" x14ac:dyDescent="0.25">
      <c r="D176" s="511" t="s">
        <v>577</v>
      </c>
      <c r="E176" s="272" t="s">
        <v>1507</v>
      </c>
      <c r="F176" s="39">
        <v>42825</v>
      </c>
      <c r="G176" s="39">
        <v>42825</v>
      </c>
      <c r="H176" s="520"/>
      <c r="I176" s="520"/>
      <c r="J176" s="520"/>
      <c r="K176" s="416"/>
      <c r="X176" s="207"/>
      <c r="Y176" s="272"/>
      <c r="Z176" s="273" t="s">
        <v>1662</v>
      </c>
      <c r="AA176" s="42" t="s">
        <v>674</v>
      </c>
      <c r="AB176" s="42"/>
      <c r="AC176" s="42" t="s">
        <v>1639</v>
      </c>
      <c r="AD176" s="42"/>
      <c r="AE176" s="42"/>
    </row>
    <row r="177" spans="4:31" ht="51" x14ac:dyDescent="0.25">
      <c r="D177" s="511" t="s">
        <v>577</v>
      </c>
      <c r="E177" s="272" t="s">
        <v>1506</v>
      </c>
      <c r="F177" s="39">
        <v>42916</v>
      </c>
      <c r="G177" s="42"/>
      <c r="H177" s="520"/>
      <c r="I177" s="520"/>
      <c r="J177" s="520"/>
      <c r="K177" s="416"/>
      <c r="X177" s="207"/>
      <c r="Y177" s="272"/>
      <c r="Z177" s="273" t="s">
        <v>1662</v>
      </c>
      <c r="AA177" s="42" t="s">
        <v>674</v>
      </c>
      <c r="AB177" s="42"/>
      <c r="AC177" s="42" t="s">
        <v>1639</v>
      </c>
      <c r="AD177" s="42"/>
      <c r="AE177" s="42"/>
    </row>
    <row r="178" spans="4:31" ht="38.25" x14ac:dyDescent="0.25">
      <c r="D178" s="511" t="s">
        <v>1315</v>
      </c>
      <c r="E178" s="272" t="s">
        <v>1476</v>
      </c>
      <c r="F178" s="39">
        <v>43008</v>
      </c>
      <c r="G178" s="42"/>
      <c r="H178" s="520"/>
      <c r="I178" s="520"/>
      <c r="J178" s="520"/>
      <c r="K178" s="416"/>
      <c r="X178" s="207"/>
      <c r="Y178" s="272"/>
      <c r="Z178" s="273" t="s">
        <v>1662</v>
      </c>
      <c r="AA178" s="42" t="s">
        <v>678</v>
      </c>
      <c r="AB178" s="42"/>
      <c r="AC178" s="42" t="s">
        <v>1634</v>
      </c>
      <c r="AD178" s="42"/>
      <c r="AE178" s="42"/>
    </row>
    <row r="179" spans="4:31" ht="51" x14ac:dyDescent="0.25">
      <c r="D179" s="423" t="s">
        <v>1315</v>
      </c>
      <c r="E179" s="171" t="s">
        <v>1416</v>
      </c>
      <c r="F179" s="119">
        <v>43100</v>
      </c>
      <c r="G179" s="273"/>
      <c r="H179" s="515"/>
      <c r="I179" s="515"/>
      <c r="J179" s="515"/>
      <c r="K179" s="422"/>
      <c r="X179" s="207"/>
      <c r="Y179" s="272" t="s">
        <v>1648</v>
      </c>
      <c r="Z179" s="273" t="s">
        <v>1662</v>
      </c>
      <c r="AA179" s="42" t="s">
        <v>678</v>
      </c>
      <c r="AB179" s="42"/>
      <c r="AC179" s="42" t="s">
        <v>1634</v>
      </c>
      <c r="AD179" s="42"/>
      <c r="AE179" s="42"/>
    </row>
    <row r="180" spans="4:31" ht="51" x14ac:dyDescent="0.25">
      <c r="D180" s="511" t="s">
        <v>1315</v>
      </c>
      <c r="E180" s="272" t="s">
        <v>1477</v>
      </c>
      <c r="F180" s="39">
        <v>43100</v>
      </c>
      <c r="G180" s="42"/>
      <c r="H180" s="520"/>
      <c r="I180" s="520"/>
      <c r="J180" s="520"/>
      <c r="K180" s="416"/>
      <c r="X180" s="207"/>
      <c r="Y180" s="272" t="s">
        <v>1648</v>
      </c>
      <c r="Z180" s="273" t="s">
        <v>1662</v>
      </c>
      <c r="AA180" s="42" t="s">
        <v>678</v>
      </c>
      <c r="AB180" s="42"/>
      <c r="AC180" s="42" t="s">
        <v>1634</v>
      </c>
      <c r="AD180" s="42"/>
      <c r="AE180" s="42"/>
    </row>
    <row r="181" spans="4:31" ht="25.5" x14ac:dyDescent="0.25">
      <c r="D181" s="511" t="s">
        <v>1315</v>
      </c>
      <c r="E181" s="272" t="s">
        <v>1478</v>
      </c>
      <c r="F181" s="39">
        <v>43100</v>
      </c>
      <c r="G181" s="39">
        <v>43100</v>
      </c>
      <c r="H181" s="520" t="s">
        <v>436</v>
      </c>
      <c r="I181" s="520" t="s">
        <v>436</v>
      </c>
      <c r="J181" s="520" t="s">
        <v>436</v>
      </c>
      <c r="K181" s="416"/>
      <c r="X181" s="207"/>
      <c r="Y181" s="272" t="s">
        <v>1601</v>
      </c>
      <c r="Z181" s="163" t="s">
        <v>1659</v>
      </c>
      <c r="AA181" s="42" t="s">
        <v>678</v>
      </c>
      <c r="AB181" s="42"/>
      <c r="AC181" s="42" t="s">
        <v>1634</v>
      </c>
      <c r="AD181" s="42"/>
      <c r="AE181" s="42"/>
    </row>
    <row r="182" spans="4:31" ht="25.5" x14ac:dyDescent="0.25">
      <c r="D182" s="272" t="s">
        <v>241</v>
      </c>
      <c r="E182" s="272" t="s">
        <v>1446</v>
      </c>
      <c r="F182" s="119">
        <v>43100</v>
      </c>
      <c r="G182" s="273"/>
      <c r="H182" s="515"/>
      <c r="I182" s="515"/>
      <c r="J182" s="515"/>
      <c r="K182" s="422"/>
      <c r="X182" s="207"/>
      <c r="Y182" s="272"/>
      <c r="Z182" s="273" t="s">
        <v>1662</v>
      </c>
      <c r="AA182" s="42" t="s">
        <v>680</v>
      </c>
      <c r="AB182" s="42"/>
      <c r="AC182" s="42" t="s">
        <v>1634</v>
      </c>
      <c r="AD182" s="42"/>
      <c r="AE182" s="42"/>
    </row>
    <row r="183" spans="4:31" ht="51" x14ac:dyDescent="0.25">
      <c r="D183" s="511" t="s">
        <v>589</v>
      </c>
      <c r="E183" s="272" t="s">
        <v>1498</v>
      </c>
      <c r="F183" s="39">
        <v>42766</v>
      </c>
      <c r="G183" s="42"/>
      <c r="H183" s="520"/>
      <c r="I183" s="520"/>
      <c r="J183" s="520"/>
      <c r="K183" s="416"/>
      <c r="X183" s="207"/>
      <c r="Y183" s="272"/>
      <c r="Z183" s="273" t="s">
        <v>1662</v>
      </c>
      <c r="AA183" s="42" t="s">
        <v>678</v>
      </c>
      <c r="AB183" s="42"/>
      <c r="AC183" s="42" t="s">
        <v>1634</v>
      </c>
      <c r="AD183" s="42"/>
      <c r="AE183" s="42"/>
    </row>
    <row r="184" spans="4:31" ht="51" x14ac:dyDescent="0.25">
      <c r="D184" s="511" t="s">
        <v>589</v>
      </c>
      <c r="E184" s="272" t="s">
        <v>1499</v>
      </c>
      <c r="F184" s="39">
        <v>42825</v>
      </c>
      <c r="G184" s="42"/>
      <c r="H184" s="520"/>
      <c r="I184" s="520"/>
      <c r="J184" s="520"/>
      <c r="K184" s="416"/>
      <c r="X184" s="207"/>
      <c r="Y184" s="272"/>
      <c r="Z184" s="163" t="s">
        <v>1659</v>
      </c>
      <c r="AA184" s="42" t="s">
        <v>678</v>
      </c>
      <c r="AB184" s="42"/>
      <c r="AC184" s="42" t="s">
        <v>1634</v>
      </c>
      <c r="AD184" s="42"/>
      <c r="AE184" s="42"/>
    </row>
    <row r="185" spans="4:31" ht="38.25" x14ac:dyDescent="0.25">
      <c r="D185" s="511" t="s">
        <v>589</v>
      </c>
      <c r="E185" s="1" t="s">
        <v>1511</v>
      </c>
      <c r="F185" s="39">
        <v>42825</v>
      </c>
      <c r="G185" s="42"/>
      <c r="H185" s="520"/>
      <c r="I185" s="520"/>
      <c r="J185" s="520"/>
      <c r="K185" s="416"/>
      <c r="X185" s="207"/>
      <c r="Y185" s="272"/>
      <c r="Z185" s="273" t="s">
        <v>1662</v>
      </c>
      <c r="AA185" s="42" t="s">
        <v>678</v>
      </c>
      <c r="AB185" s="42"/>
      <c r="AC185" s="42" t="s">
        <v>1634</v>
      </c>
      <c r="AD185" s="42"/>
      <c r="AE185" s="42"/>
    </row>
    <row r="186" spans="4:31" ht="63.75" x14ac:dyDescent="0.25">
      <c r="D186" s="511" t="s">
        <v>589</v>
      </c>
      <c r="E186" s="272" t="s">
        <v>1501</v>
      </c>
      <c r="F186" s="39">
        <v>42916</v>
      </c>
      <c r="G186" s="42"/>
      <c r="H186" s="520"/>
      <c r="I186" s="520"/>
      <c r="J186" s="520"/>
      <c r="K186" s="416"/>
      <c r="X186" s="207"/>
      <c r="Y186" s="272"/>
      <c r="Z186" s="273" t="s">
        <v>1662</v>
      </c>
      <c r="AA186" s="42" t="s">
        <v>678</v>
      </c>
      <c r="AB186" s="42"/>
      <c r="AC186" s="42" t="s">
        <v>1634</v>
      </c>
      <c r="AD186" s="42"/>
      <c r="AE186" s="42"/>
    </row>
    <row r="187" spans="4:31" ht="51" x14ac:dyDescent="0.25">
      <c r="D187" s="511" t="s">
        <v>589</v>
      </c>
      <c r="E187" s="272" t="s">
        <v>1502</v>
      </c>
      <c r="F187" s="39">
        <v>42916</v>
      </c>
      <c r="G187" s="42"/>
      <c r="H187" s="520"/>
      <c r="I187" s="520"/>
      <c r="J187" s="520"/>
      <c r="K187" s="416"/>
      <c r="X187" s="207"/>
      <c r="Y187" s="272"/>
      <c r="Z187" s="273" t="s">
        <v>1662</v>
      </c>
      <c r="AA187" s="42" t="s">
        <v>678</v>
      </c>
      <c r="AB187" s="42"/>
      <c r="AC187" s="42" t="s">
        <v>1634</v>
      </c>
      <c r="AD187" s="42"/>
      <c r="AE187" s="42"/>
    </row>
    <row r="188" spans="4:31" ht="25.5" x14ac:dyDescent="0.25">
      <c r="D188" s="541" t="s">
        <v>589</v>
      </c>
      <c r="E188" s="542" t="s">
        <v>1503</v>
      </c>
      <c r="F188" s="521">
        <v>42916</v>
      </c>
      <c r="G188" s="522"/>
      <c r="H188" s="523"/>
      <c r="I188" s="523"/>
      <c r="J188" s="523"/>
      <c r="K188" s="460"/>
      <c r="X188" s="207"/>
      <c r="Y188" s="272"/>
      <c r="Z188" s="273" t="s">
        <v>1662</v>
      </c>
      <c r="AA188" s="42" t="s">
        <v>678</v>
      </c>
      <c r="AB188" s="42"/>
      <c r="AC188" s="42" t="s">
        <v>1634</v>
      </c>
      <c r="AD188" s="42"/>
      <c r="AE188" s="42"/>
    </row>
    <row r="189" spans="4:31" ht="63.75" x14ac:dyDescent="0.25">
      <c r="D189" s="541" t="s">
        <v>589</v>
      </c>
      <c r="E189" s="1" t="s">
        <v>1504</v>
      </c>
      <c r="F189" s="39">
        <v>42916</v>
      </c>
      <c r="G189" s="42"/>
      <c r="H189" s="520"/>
      <c r="I189" s="520"/>
      <c r="J189" s="520"/>
      <c r="K189" s="416"/>
      <c r="X189" s="207"/>
      <c r="Y189" s="272"/>
      <c r="Z189" s="273" t="s">
        <v>1662</v>
      </c>
      <c r="AA189" s="42" t="s">
        <v>678</v>
      </c>
      <c r="AB189" s="42"/>
      <c r="AC189" s="42" t="s">
        <v>1634</v>
      </c>
      <c r="AD189" s="42"/>
      <c r="AE189" s="42"/>
    </row>
    <row r="190" spans="4:31" ht="38.25" x14ac:dyDescent="0.25">
      <c r="D190" s="541" t="s">
        <v>589</v>
      </c>
      <c r="E190" s="112" t="s">
        <v>1505</v>
      </c>
      <c r="F190" s="39">
        <v>43008</v>
      </c>
      <c r="G190" s="42"/>
      <c r="H190" s="520"/>
      <c r="I190" s="520"/>
      <c r="J190" s="520"/>
      <c r="K190" s="416"/>
      <c r="X190" s="207"/>
      <c r="Y190" s="272"/>
      <c r="Z190" s="273" t="s">
        <v>1662</v>
      </c>
      <c r="AA190" s="42" t="s">
        <v>678</v>
      </c>
      <c r="AB190" s="42"/>
      <c r="AC190" s="42" t="s">
        <v>1634</v>
      </c>
      <c r="AD190" s="42"/>
      <c r="AE190" s="42"/>
    </row>
    <row r="191" spans="4:31" ht="242.25" x14ac:dyDescent="0.25">
      <c r="D191" s="423" t="s">
        <v>1317</v>
      </c>
      <c r="E191" s="171" t="s">
        <v>1318</v>
      </c>
      <c r="F191" s="119">
        <v>43100</v>
      </c>
      <c r="G191" s="273"/>
      <c r="H191" s="515"/>
      <c r="I191" s="515"/>
      <c r="J191" s="515"/>
      <c r="K191" s="422"/>
      <c r="X191" s="207"/>
      <c r="Y191" s="272"/>
      <c r="Z191" s="273" t="s">
        <v>1662</v>
      </c>
      <c r="AA191" s="42" t="s">
        <v>680</v>
      </c>
      <c r="AB191" s="42"/>
      <c r="AC191" s="42" t="s">
        <v>1634</v>
      </c>
      <c r="AD191" s="42"/>
      <c r="AE191" s="42"/>
    </row>
    <row r="192" spans="4:31" ht="63.75" x14ac:dyDescent="0.25">
      <c r="D192" s="331" t="s">
        <v>1319</v>
      </c>
      <c r="E192" s="171" t="s">
        <v>1449</v>
      </c>
      <c r="F192" s="119">
        <v>42825</v>
      </c>
      <c r="G192" s="119">
        <v>42825</v>
      </c>
      <c r="H192" s="515" t="s">
        <v>436</v>
      </c>
      <c r="I192" s="515" t="s">
        <v>436</v>
      </c>
      <c r="J192" s="515" t="s">
        <v>436</v>
      </c>
      <c r="K192" s="422"/>
      <c r="X192" s="207"/>
      <c r="Y192" s="272" t="s">
        <v>1666</v>
      </c>
      <c r="Z192" s="273" t="s">
        <v>1662</v>
      </c>
      <c r="AA192" s="42" t="s">
        <v>674</v>
      </c>
      <c r="AB192" s="42"/>
      <c r="AC192" s="42" t="s">
        <v>1636</v>
      </c>
      <c r="AD192" s="42"/>
      <c r="AE192" s="42"/>
    </row>
    <row r="193" spans="4:31" ht="51" x14ac:dyDescent="0.25">
      <c r="D193" s="331" t="s">
        <v>1319</v>
      </c>
      <c r="E193" s="171" t="s">
        <v>1448</v>
      </c>
      <c r="F193" s="119">
        <v>42916</v>
      </c>
      <c r="G193" s="119">
        <v>42916</v>
      </c>
      <c r="H193" s="119" t="s">
        <v>436</v>
      </c>
      <c r="I193" s="515" t="s">
        <v>436</v>
      </c>
      <c r="J193" s="515" t="s">
        <v>436</v>
      </c>
      <c r="K193" s="422"/>
      <c r="X193" s="207"/>
      <c r="Y193" s="272" t="s">
        <v>1666</v>
      </c>
      <c r="Z193" s="273" t="s">
        <v>1662</v>
      </c>
      <c r="AA193" s="42" t="s">
        <v>674</v>
      </c>
      <c r="AB193" s="42"/>
      <c r="AC193" s="42" t="s">
        <v>1636</v>
      </c>
      <c r="AD193" s="42"/>
      <c r="AE193" s="42"/>
    </row>
    <row r="194" spans="4:31" ht="38.25" x14ac:dyDescent="0.25">
      <c r="D194" s="511" t="s">
        <v>694</v>
      </c>
      <c r="E194" s="171" t="s">
        <v>1605</v>
      </c>
      <c r="F194" s="119">
        <v>42781</v>
      </c>
      <c r="G194" s="273"/>
      <c r="H194" s="515"/>
      <c r="I194" s="515"/>
      <c r="J194" s="515"/>
      <c r="K194" s="422"/>
      <c r="X194" s="207"/>
      <c r="Y194" s="272"/>
      <c r="Z194" s="273" t="s">
        <v>1662</v>
      </c>
      <c r="AA194" s="42" t="s">
        <v>680</v>
      </c>
      <c r="AB194" s="42"/>
      <c r="AC194" s="42" t="s">
        <v>1638</v>
      </c>
      <c r="AD194" s="42"/>
      <c r="AE194" s="42"/>
    </row>
    <row r="195" spans="4:31" ht="38.25" x14ac:dyDescent="0.25">
      <c r="D195" s="511" t="s">
        <v>694</v>
      </c>
      <c r="E195" s="272" t="s">
        <v>1479</v>
      </c>
      <c r="F195" s="39">
        <v>42825</v>
      </c>
      <c r="G195" s="42"/>
      <c r="H195" s="520"/>
      <c r="I195" s="520"/>
      <c r="J195" s="520"/>
      <c r="K195" s="416"/>
      <c r="X195" s="207"/>
      <c r="Y195" s="272" t="s">
        <v>1648</v>
      </c>
      <c r="Z195" s="273" t="s">
        <v>1662</v>
      </c>
      <c r="AA195" s="42" t="s">
        <v>678</v>
      </c>
      <c r="AB195" s="42"/>
      <c r="AC195" s="42" t="s">
        <v>1638</v>
      </c>
      <c r="AD195" s="42"/>
      <c r="AE195" s="42"/>
    </row>
    <row r="196" spans="4:31" ht="38.25" x14ac:dyDescent="0.25">
      <c r="D196" s="511" t="s">
        <v>694</v>
      </c>
      <c r="E196" s="1" t="s">
        <v>1482</v>
      </c>
      <c r="F196" s="39">
        <v>42916</v>
      </c>
      <c r="G196" s="42"/>
      <c r="H196" s="520"/>
      <c r="I196" s="520"/>
      <c r="J196" s="520"/>
      <c r="K196" s="416"/>
      <c r="X196" s="207"/>
      <c r="Y196" s="272"/>
      <c r="Z196" s="273" t="s">
        <v>1662</v>
      </c>
      <c r="AA196" s="42" t="s">
        <v>678</v>
      </c>
      <c r="AB196" s="42"/>
      <c r="AC196" s="42" t="s">
        <v>1638</v>
      </c>
      <c r="AD196" s="42"/>
      <c r="AE196" s="42"/>
    </row>
    <row r="197" spans="4:31" ht="38.25" x14ac:dyDescent="0.25">
      <c r="D197" s="511" t="s">
        <v>694</v>
      </c>
      <c r="E197" s="1" t="s">
        <v>1480</v>
      </c>
      <c r="F197" s="39">
        <v>43008</v>
      </c>
      <c r="G197" s="42"/>
      <c r="H197" s="520"/>
      <c r="I197" s="520"/>
      <c r="J197" s="520"/>
      <c r="K197" s="416"/>
      <c r="X197" s="207"/>
      <c r="Y197" s="272"/>
      <c r="Z197" s="273" t="s">
        <v>1662</v>
      </c>
      <c r="AA197" s="42" t="s">
        <v>520</v>
      </c>
      <c r="AB197" s="42"/>
      <c r="AC197" s="42" t="s">
        <v>520</v>
      </c>
      <c r="AD197" s="42"/>
      <c r="AE197" s="42"/>
    </row>
    <row r="198" spans="4:31" ht="25.5" x14ac:dyDescent="0.25">
      <c r="D198" s="511" t="s">
        <v>694</v>
      </c>
      <c r="E198" s="2" t="s">
        <v>1484</v>
      </c>
      <c r="F198" s="39">
        <v>43008</v>
      </c>
      <c r="G198" s="42"/>
      <c r="H198" s="520"/>
      <c r="I198" s="520"/>
      <c r="J198" s="520"/>
      <c r="K198" s="416"/>
      <c r="X198" s="207"/>
      <c r="Y198" s="272"/>
      <c r="Z198" s="273" t="s">
        <v>1662</v>
      </c>
      <c r="AA198" s="42" t="s">
        <v>678</v>
      </c>
      <c r="AB198" s="42"/>
      <c r="AC198" s="42" t="s">
        <v>1638</v>
      </c>
      <c r="AD198" s="42"/>
      <c r="AE198" s="42"/>
    </row>
    <row r="199" spans="4:31" ht="38.25" x14ac:dyDescent="0.25">
      <c r="D199" s="511" t="s">
        <v>694</v>
      </c>
      <c r="E199" s="1" t="s">
        <v>1481</v>
      </c>
      <c r="F199" s="39">
        <v>43008</v>
      </c>
      <c r="G199" s="42"/>
      <c r="H199" s="520"/>
      <c r="I199" s="520"/>
      <c r="J199" s="520"/>
      <c r="K199" s="416"/>
      <c r="X199" s="207"/>
      <c r="Y199" s="272"/>
      <c r="Z199" s="273" t="s">
        <v>1662</v>
      </c>
      <c r="AA199" s="42" t="s">
        <v>678</v>
      </c>
      <c r="AB199" s="42"/>
      <c r="AC199" s="42" t="s">
        <v>1638</v>
      </c>
      <c r="AD199" s="42"/>
      <c r="AE199" s="42"/>
    </row>
    <row r="200" spans="4:31" ht="63.75" x14ac:dyDescent="0.25">
      <c r="D200" s="511" t="s">
        <v>694</v>
      </c>
      <c r="E200" s="272" t="s">
        <v>1606</v>
      </c>
      <c r="F200" s="39">
        <v>43100</v>
      </c>
      <c r="G200" s="42"/>
      <c r="H200" s="520"/>
      <c r="I200" s="520"/>
      <c r="J200" s="520"/>
      <c r="K200" s="416"/>
      <c r="X200" s="207"/>
      <c r="Y200" s="272" t="s">
        <v>1649</v>
      </c>
      <c r="Z200" s="273" t="s">
        <v>1662</v>
      </c>
      <c r="AA200" s="42" t="s">
        <v>678</v>
      </c>
      <c r="AB200" s="42"/>
      <c r="AC200" s="42" t="s">
        <v>1638</v>
      </c>
      <c r="AD200" s="42"/>
      <c r="AE200" s="42"/>
    </row>
    <row r="201" spans="4:31" ht="153" x14ac:dyDescent="0.25">
      <c r="D201" s="423" t="s">
        <v>778</v>
      </c>
      <c r="E201" s="543" t="s">
        <v>1450</v>
      </c>
      <c r="F201" s="119">
        <v>43100</v>
      </c>
      <c r="G201" s="273"/>
      <c r="H201" s="515"/>
      <c r="I201" s="515"/>
      <c r="J201" s="515"/>
      <c r="K201" s="422"/>
      <c r="X201" s="207"/>
      <c r="Y201" s="272" t="s">
        <v>1696</v>
      </c>
      <c r="Z201" s="273" t="s">
        <v>1662</v>
      </c>
      <c r="AA201" s="42" t="s">
        <v>674</v>
      </c>
      <c r="AB201" s="42"/>
      <c r="AC201" s="42" t="s">
        <v>1634</v>
      </c>
      <c r="AD201" s="42"/>
      <c r="AE201" s="42"/>
    </row>
    <row r="202" spans="4:31" ht="63.75" x14ac:dyDescent="0.25">
      <c r="D202" s="272" t="s">
        <v>1223</v>
      </c>
      <c r="E202" s="272" t="s">
        <v>1224</v>
      </c>
      <c r="F202" s="119">
        <v>42825</v>
      </c>
      <c r="G202" s="273"/>
      <c r="H202" s="515"/>
      <c r="I202" s="515"/>
      <c r="J202" s="515"/>
      <c r="K202" s="422"/>
      <c r="X202" s="207"/>
      <c r="Y202" s="272" t="s">
        <v>1650</v>
      </c>
      <c r="Z202" s="273" t="s">
        <v>1662</v>
      </c>
      <c r="AA202" s="42" t="s">
        <v>678</v>
      </c>
      <c r="AB202" s="42"/>
      <c r="AC202" s="42" t="s">
        <v>1639</v>
      </c>
      <c r="AD202" s="42"/>
      <c r="AE202" s="42"/>
    </row>
    <row r="203" spans="4:31" ht="63.75" x14ac:dyDescent="0.25">
      <c r="D203" s="272" t="s">
        <v>1223</v>
      </c>
      <c r="E203" s="272" t="s">
        <v>1225</v>
      </c>
      <c r="F203" s="119">
        <v>42825</v>
      </c>
      <c r="G203" s="273"/>
      <c r="H203" s="515"/>
      <c r="I203" s="515"/>
      <c r="J203" s="515"/>
      <c r="K203" s="422"/>
      <c r="X203" s="207"/>
      <c r="Y203" s="272" t="s">
        <v>1650</v>
      </c>
      <c r="Z203" s="273" t="s">
        <v>1662</v>
      </c>
      <c r="AA203" s="42" t="s">
        <v>678</v>
      </c>
      <c r="AB203" s="42"/>
      <c r="AC203" s="42" t="s">
        <v>1639</v>
      </c>
      <c r="AD203" s="42"/>
      <c r="AE203" s="42"/>
    </row>
    <row r="204" spans="4:31" ht="63.75" x14ac:dyDescent="0.25">
      <c r="D204" s="272" t="s">
        <v>1223</v>
      </c>
      <c r="E204" s="272" t="s">
        <v>1231</v>
      </c>
      <c r="F204" s="119">
        <v>42916</v>
      </c>
      <c r="G204" s="273"/>
      <c r="H204" s="515"/>
      <c r="I204" s="515"/>
      <c r="J204" s="515"/>
      <c r="K204" s="422"/>
      <c r="X204" s="207"/>
      <c r="Y204" s="272" t="s">
        <v>1650</v>
      </c>
      <c r="Z204" s="273" t="s">
        <v>1662</v>
      </c>
      <c r="AA204" s="42" t="s">
        <v>678</v>
      </c>
      <c r="AB204" s="42"/>
      <c r="AC204" s="42" t="s">
        <v>1639</v>
      </c>
      <c r="AD204" s="42"/>
      <c r="AE204" s="42"/>
    </row>
    <row r="205" spans="4:31" ht="63.75" x14ac:dyDescent="0.25">
      <c r="D205" s="272" t="s">
        <v>1223</v>
      </c>
      <c r="E205" s="272" t="s">
        <v>1232</v>
      </c>
      <c r="F205" s="119">
        <v>42916</v>
      </c>
      <c r="G205" s="273"/>
      <c r="H205" s="515"/>
      <c r="I205" s="515"/>
      <c r="J205" s="515"/>
      <c r="K205" s="422"/>
      <c r="X205" s="207"/>
      <c r="Y205" s="272" t="s">
        <v>1650</v>
      </c>
      <c r="Z205" s="273" t="s">
        <v>1662</v>
      </c>
      <c r="AA205" s="42" t="s">
        <v>678</v>
      </c>
      <c r="AB205" s="42"/>
      <c r="AC205" s="42" t="s">
        <v>1639</v>
      </c>
      <c r="AD205" s="42"/>
      <c r="AE205" s="42"/>
    </row>
    <row r="206" spans="4:31" ht="38.25" x14ac:dyDescent="0.25">
      <c r="D206" s="272" t="s">
        <v>1242</v>
      </c>
      <c r="E206" s="544" t="s">
        <v>1243</v>
      </c>
      <c r="F206" s="119">
        <v>43100</v>
      </c>
      <c r="G206" s="273"/>
      <c r="H206" s="515"/>
      <c r="I206" s="515"/>
      <c r="J206" s="515"/>
      <c r="K206" s="422"/>
      <c r="X206" s="207"/>
      <c r="Y206" s="272" t="s">
        <v>1650</v>
      </c>
      <c r="Z206" s="273" t="s">
        <v>1662</v>
      </c>
      <c r="AA206" s="42" t="s">
        <v>678</v>
      </c>
      <c r="AB206" s="42"/>
      <c r="AC206" s="42" t="s">
        <v>1639</v>
      </c>
      <c r="AD206" s="42"/>
      <c r="AE206" s="42"/>
    </row>
    <row r="207" spans="4:31" ht="38.25" x14ac:dyDescent="0.25">
      <c r="D207" s="272" t="s">
        <v>420</v>
      </c>
      <c r="E207" s="272" t="s">
        <v>1485</v>
      </c>
      <c r="F207" s="119">
        <v>43100</v>
      </c>
      <c r="G207" s="273"/>
      <c r="H207" s="515"/>
      <c r="I207" s="515"/>
      <c r="J207" s="515"/>
      <c r="K207" s="422"/>
      <c r="X207" s="207"/>
      <c r="Y207" s="272"/>
      <c r="Z207" s="273" t="s">
        <v>1662</v>
      </c>
      <c r="AA207" s="42"/>
      <c r="AB207" s="42"/>
      <c r="AC207" s="42" t="s">
        <v>1639</v>
      </c>
      <c r="AD207" s="42"/>
      <c r="AE207" s="42"/>
    </row>
    <row r="208" spans="4:31" ht="38.25" x14ac:dyDescent="0.25">
      <c r="D208" s="272" t="s">
        <v>233</v>
      </c>
      <c r="E208" s="331" t="s">
        <v>1393</v>
      </c>
      <c r="F208" s="172">
        <v>42786</v>
      </c>
      <c r="G208" s="421"/>
      <c r="H208" s="510"/>
      <c r="I208" s="510"/>
      <c r="J208" s="510"/>
      <c r="K208" s="421"/>
      <c r="X208" s="207"/>
      <c r="Y208" s="272" t="s">
        <v>1677</v>
      </c>
      <c r="Z208" s="273" t="s">
        <v>1662</v>
      </c>
      <c r="AA208" s="42" t="s">
        <v>674</v>
      </c>
      <c r="AB208" s="42"/>
      <c r="AC208" s="42" t="s">
        <v>1634</v>
      </c>
      <c r="AD208" s="42"/>
      <c r="AE208" s="42"/>
    </row>
    <row r="209" spans="4:31" ht="63.75" x14ac:dyDescent="0.25">
      <c r="D209" s="272" t="s">
        <v>233</v>
      </c>
      <c r="E209" s="272" t="s">
        <v>1226</v>
      </c>
      <c r="F209" s="119">
        <v>42825</v>
      </c>
      <c r="G209" s="273"/>
      <c r="H209" s="515"/>
      <c r="I209" s="515"/>
      <c r="J209" s="515"/>
      <c r="K209" s="422"/>
      <c r="X209" s="207"/>
      <c r="Y209" s="272" t="s">
        <v>1677</v>
      </c>
      <c r="Z209" s="273" t="s">
        <v>1662</v>
      </c>
      <c r="AA209" s="42" t="s">
        <v>674</v>
      </c>
      <c r="AB209" s="42"/>
      <c r="AC209" s="42" t="s">
        <v>1634</v>
      </c>
      <c r="AD209" s="42"/>
      <c r="AE209" s="42"/>
    </row>
    <row r="210" spans="4:31" ht="38.25" x14ac:dyDescent="0.25">
      <c r="D210" s="272" t="s">
        <v>233</v>
      </c>
      <c r="E210" s="272" t="s">
        <v>1228</v>
      </c>
      <c r="F210" s="119">
        <v>42825</v>
      </c>
      <c r="G210" s="273"/>
      <c r="H210" s="515"/>
      <c r="I210" s="515"/>
      <c r="J210" s="515"/>
      <c r="K210" s="422"/>
      <c r="X210" s="207"/>
      <c r="Y210" s="272" t="s">
        <v>1677</v>
      </c>
      <c r="Z210" s="273" t="s">
        <v>1662</v>
      </c>
      <c r="AA210" s="42" t="s">
        <v>674</v>
      </c>
      <c r="AB210" s="42"/>
      <c r="AC210" s="42" t="s">
        <v>1634</v>
      </c>
      <c r="AD210" s="42"/>
      <c r="AE210" s="42"/>
    </row>
    <row r="211" spans="4:31" ht="76.5" x14ac:dyDescent="0.25">
      <c r="D211" s="272" t="s">
        <v>233</v>
      </c>
      <c r="E211" s="272" t="s">
        <v>1229</v>
      </c>
      <c r="F211" s="119">
        <v>42825</v>
      </c>
      <c r="G211" s="273"/>
      <c r="H211" s="515"/>
      <c r="I211" s="515"/>
      <c r="J211" s="515"/>
      <c r="K211" s="422"/>
      <c r="X211" s="207"/>
      <c r="Y211" s="272" t="s">
        <v>1677</v>
      </c>
      <c r="Z211" s="273" t="s">
        <v>1662</v>
      </c>
      <c r="AA211" s="42" t="s">
        <v>674</v>
      </c>
      <c r="AB211" s="42"/>
      <c r="AC211" s="42" t="s">
        <v>1634</v>
      </c>
      <c r="AD211" s="42"/>
      <c r="AE211" s="42"/>
    </row>
    <row r="212" spans="4:31" ht="25.5" x14ac:dyDescent="0.25">
      <c r="D212" s="272" t="s">
        <v>233</v>
      </c>
      <c r="E212" s="272" t="s">
        <v>1234</v>
      </c>
      <c r="F212" s="119">
        <v>42916</v>
      </c>
      <c r="G212" s="273"/>
      <c r="H212" s="515"/>
      <c r="I212" s="515"/>
      <c r="J212" s="515"/>
      <c r="K212" s="422"/>
      <c r="X212" s="207"/>
      <c r="Y212" s="272"/>
      <c r="Z212" s="273" t="s">
        <v>1662</v>
      </c>
      <c r="AA212" s="42" t="s">
        <v>674</v>
      </c>
      <c r="AB212" s="42"/>
      <c r="AC212" s="42" t="s">
        <v>1634</v>
      </c>
      <c r="AD212" s="42"/>
      <c r="AE212" s="42"/>
    </row>
    <row r="213" spans="4:31" ht="25.5" x14ac:dyDescent="0.25">
      <c r="D213" s="272" t="s">
        <v>233</v>
      </c>
      <c r="E213" s="272" t="s">
        <v>1237</v>
      </c>
      <c r="F213" s="119">
        <v>43008</v>
      </c>
      <c r="G213" s="273"/>
      <c r="H213" s="515"/>
      <c r="I213" s="515"/>
      <c r="J213" s="515"/>
      <c r="K213" s="422"/>
      <c r="X213" s="207"/>
      <c r="Y213" s="272"/>
      <c r="Z213" s="273" t="s">
        <v>1662</v>
      </c>
      <c r="AA213" s="42" t="s">
        <v>674</v>
      </c>
      <c r="AB213" s="42"/>
      <c r="AC213" s="42" t="s">
        <v>1634</v>
      </c>
      <c r="AD213" s="42"/>
      <c r="AE213" s="42"/>
    </row>
    <row r="214" spans="4:31" ht="51" x14ac:dyDescent="0.25">
      <c r="D214" s="272" t="s">
        <v>233</v>
      </c>
      <c r="E214" s="272" t="s">
        <v>1240</v>
      </c>
      <c r="F214" s="119">
        <v>43008</v>
      </c>
      <c r="G214" s="273"/>
      <c r="H214" s="515"/>
      <c r="I214" s="515"/>
      <c r="J214" s="515"/>
      <c r="K214" s="422"/>
      <c r="X214" s="207"/>
      <c r="Y214" s="272" t="s">
        <v>1651</v>
      </c>
      <c r="Z214" s="163" t="s">
        <v>1659</v>
      </c>
      <c r="AA214" s="42" t="s">
        <v>674</v>
      </c>
      <c r="AB214" s="42"/>
      <c r="AC214" s="42" t="s">
        <v>1634</v>
      </c>
      <c r="AD214" s="42"/>
      <c r="AE214" s="42"/>
    </row>
    <row r="215" spans="4:31" ht="51" x14ac:dyDescent="0.25">
      <c r="D215" s="272" t="s">
        <v>233</v>
      </c>
      <c r="E215" s="272" t="s">
        <v>1239</v>
      </c>
      <c r="F215" s="119">
        <v>43008</v>
      </c>
      <c r="G215" s="273"/>
      <c r="H215" s="515"/>
      <c r="I215" s="515"/>
      <c r="J215" s="515"/>
      <c r="K215" s="422"/>
      <c r="X215" s="207"/>
      <c r="Y215" s="272"/>
      <c r="Z215" s="273" t="s">
        <v>1662</v>
      </c>
      <c r="AA215" s="42" t="s">
        <v>674</v>
      </c>
      <c r="AB215" s="42"/>
      <c r="AC215" s="42" t="s">
        <v>1634</v>
      </c>
      <c r="AD215" s="42"/>
      <c r="AE215" s="42"/>
    </row>
    <row r="216" spans="4:31" ht="38.25" x14ac:dyDescent="0.25">
      <c r="D216" s="272" t="s">
        <v>233</v>
      </c>
      <c r="E216" s="272" t="s">
        <v>1241</v>
      </c>
      <c r="F216" s="119">
        <v>43082</v>
      </c>
      <c r="G216" s="273"/>
      <c r="H216" s="515"/>
      <c r="I216" s="515"/>
      <c r="J216" s="515"/>
      <c r="K216" s="422"/>
      <c r="X216" s="207"/>
      <c r="Y216" s="272"/>
      <c r="Z216" s="163" t="s">
        <v>1659</v>
      </c>
      <c r="AA216" s="42" t="s">
        <v>674</v>
      </c>
      <c r="AB216" s="42"/>
      <c r="AC216" s="42" t="s">
        <v>1634</v>
      </c>
      <c r="AD216" s="42"/>
      <c r="AE216" s="42"/>
    </row>
    <row r="217" spans="4:31" ht="25.5" x14ac:dyDescent="0.25">
      <c r="D217" s="272" t="s">
        <v>233</v>
      </c>
      <c r="E217" s="272" t="s">
        <v>1236</v>
      </c>
      <c r="F217" s="119">
        <v>42916</v>
      </c>
      <c r="G217" s="273"/>
      <c r="H217" s="515"/>
      <c r="I217" s="515"/>
      <c r="J217" s="515"/>
      <c r="K217" s="422"/>
      <c r="X217" s="207"/>
      <c r="Y217" s="272"/>
      <c r="Z217" s="163" t="s">
        <v>1659</v>
      </c>
      <c r="AA217" s="42" t="s">
        <v>674</v>
      </c>
      <c r="AB217" s="42"/>
      <c r="AC217" s="42" t="s">
        <v>1634</v>
      </c>
      <c r="AD217" s="42"/>
      <c r="AE217" s="42"/>
    </row>
    <row r="218" spans="4:31" ht="38.25" x14ac:dyDescent="0.25">
      <c r="D218" s="272" t="s">
        <v>233</v>
      </c>
      <c r="E218" s="272" t="s">
        <v>1244</v>
      </c>
      <c r="F218" s="119">
        <v>43100</v>
      </c>
      <c r="G218" s="273"/>
      <c r="H218" s="515"/>
      <c r="I218" s="515"/>
      <c r="J218" s="515"/>
      <c r="K218" s="422"/>
      <c r="X218" s="207"/>
      <c r="Y218" s="272"/>
      <c r="Z218" s="273" t="s">
        <v>1662</v>
      </c>
      <c r="AA218" s="42" t="s">
        <v>674</v>
      </c>
      <c r="AB218" s="42"/>
      <c r="AC218" s="42" t="s">
        <v>1634</v>
      </c>
      <c r="AD218" s="42"/>
      <c r="AE218" s="42"/>
    </row>
    <row r="219" spans="4:31" ht="63.75" x14ac:dyDescent="0.25">
      <c r="D219" s="272" t="s">
        <v>233</v>
      </c>
      <c r="E219" s="272" t="s">
        <v>1245</v>
      </c>
      <c r="F219" s="119">
        <v>43100</v>
      </c>
      <c r="G219" s="273"/>
      <c r="H219" s="515"/>
      <c r="I219" s="515"/>
      <c r="J219" s="515"/>
      <c r="K219" s="422"/>
      <c r="X219" s="207"/>
      <c r="Y219" s="272"/>
      <c r="Z219" s="273" t="s">
        <v>1662</v>
      </c>
      <c r="AA219" s="42" t="s">
        <v>674</v>
      </c>
      <c r="AB219" s="42"/>
      <c r="AC219" s="42" t="s">
        <v>1634</v>
      </c>
      <c r="AD219" s="42"/>
      <c r="AE219" s="42"/>
    </row>
    <row r="220" spans="4:31" ht="25.5" x14ac:dyDescent="0.25">
      <c r="D220" s="272" t="s">
        <v>233</v>
      </c>
      <c r="E220" s="272" t="s">
        <v>1246</v>
      </c>
      <c r="F220" s="119">
        <v>43100</v>
      </c>
      <c r="G220" s="273"/>
      <c r="H220" s="515"/>
      <c r="I220" s="515"/>
      <c r="J220" s="515"/>
      <c r="K220" s="422"/>
      <c r="X220" s="207"/>
      <c r="Y220" s="272"/>
      <c r="Z220" s="273" t="s">
        <v>1662</v>
      </c>
      <c r="AA220" s="42" t="s">
        <v>674</v>
      </c>
      <c r="AB220" s="42"/>
      <c r="AC220" s="42" t="s">
        <v>1634</v>
      </c>
      <c r="AD220" s="42"/>
      <c r="AE220" s="42"/>
    </row>
    <row r="221" spans="4:31" ht="25.5" x14ac:dyDescent="0.25">
      <c r="D221" s="545" t="s">
        <v>471</v>
      </c>
      <c r="E221" s="545" t="s">
        <v>1249</v>
      </c>
      <c r="F221" s="119">
        <v>42825</v>
      </c>
      <c r="G221" s="112"/>
      <c r="H221" s="538"/>
      <c r="I221" s="538"/>
      <c r="J221" s="538"/>
      <c r="K221" s="420"/>
      <c r="X221" s="207"/>
      <c r="Y221" s="272"/>
      <c r="Z221" s="273" t="s">
        <v>1662</v>
      </c>
      <c r="AA221" s="42" t="s">
        <v>680</v>
      </c>
      <c r="AB221" s="42"/>
      <c r="AC221" s="42" t="s">
        <v>1634</v>
      </c>
      <c r="AD221" s="42"/>
      <c r="AE221" s="42"/>
    </row>
    <row r="222" spans="4:31" ht="38.25" x14ac:dyDescent="0.25">
      <c r="D222" s="272" t="s">
        <v>471</v>
      </c>
      <c r="E222" s="272" t="s">
        <v>1250</v>
      </c>
      <c r="F222" s="390">
        <v>42825</v>
      </c>
      <c r="G222" s="112"/>
      <c r="H222" s="538"/>
      <c r="I222" s="538"/>
      <c r="J222" s="538"/>
      <c r="K222" s="420"/>
      <c r="X222" s="207"/>
      <c r="Y222" s="272"/>
      <c r="Z222" s="273" t="s">
        <v>1662</v>
      </c>
      <c r="AA222" s="42" t="s">
        <v>680</v>
      </c>
      <c r="AB222" s="42"/>
      <c r="AC222" s="42" t="s">
        <v>1634</v>
      </c>
      <c r="AD222" s="42"/>
      <c r="AE222" s="42"/>
    </row>
    <row r="223" spans="4:31" ht="38.25" x14ac:dyDescent="0.25">
      <c r="D223" s="272" t="s">
        <v>471</v>
      </c>
      <c r="E223" s="272" t="s">
        <v>1251</v>
      </c>
      <c r="F223" s="390">
        <v>42825</v>
      </c>
      <c r="G223" s="112"/>
      <c r="H223" s="538"/>
      <c r="I223" s="538"/>
      <c r="J223" s="538"/>
      <c r="K223" s="420"/>
      <c r="X223" s="207"/>
      <c r="Y223" s="272"/>
      <c r="Z223" s="273" t="s">
        <v>1662</v>
      </c>
      <c r="AA223" s="42" t="s">
        <v>680</v>
      </c>
      <c r="AB223" s="42"/>
      <c r="AC223" s="42" t="s">
        <v>1634</v>
      </c>
      <c r="AD223" s="42"/>
      <c r="AE223" s="42"/>
    </row>
    <row r="224" spans="4:31" ht="89.25" x14ac:dyDescent="0.25">
      <c r="D224" s="272" t="s">
        <v>471</v>
      </c>
      <c r="E224" s="272" t="s">
        <v>1258</v>
      </c>
      <c r="F224" s="390">
        <v>43008</v>
      </c>
      <c r="G224" s="112"/>
      <c r="H224" s="538"/>
      <c r="I224" s="538"/>
      <c r="J224" s="538"/>
      <c r="K224" s="420"/>
      <c r="X224" s="207"/>
      <c r="Y224" s="272"/>
      <c r="Z224" s="273" t="s">
        <v>1662</v>
      </c>
      <c r="AA224" s="42" t="s">
        <v>680</v>
      </c>
      <c r="AB224" s="42"/>
      <c r="AC224" s="42" t="s">
        <v>1634</v>
      </c>
      <c r="AD224" s="42"/>
      <c r="AE224" s="42"/>
    </row>
    <row r="225" spans="4:31" ht="76.5" x14ac:dyDescent="0.25">
      <c r="D225" s="352" t="s">
        <v>1322</v>
      </c>
      <c r="E225" s="546" t="s">
        <v>1458</v>
      </c>
      <c r="F225" s="119">
        <v>43100</v>
      </c>
      <c r="G225" s="119">
        <v>43100</v>
      </c>
      <c r="H225" s="119">
        <v>43100</v>
      </c>
      <c r="I225" s="119">
        <v>43100</v>
      </c>
      <c r="J225" s="119">
        <v>43100</v>
      </c>
      <c r="K225" s="422"/>
      <c r="X225" s="207"/>
      <c r="Y225" s="272" t="s">
        <v>1652</v>
      </c>
      <c r="Z225" s="273" t="s">
        <v>1662</v>
      </c>
      <c r="AA225" s="42" t="s">
        <v>678</v>
      </c>
      <c r="AB225" s="42"/>
      <c r="AC225" s="42" t="s">
        <v>1636</v>
      </c>
      <c r="AD225" s="42"/>
      <c r="AE225" s="42"/>
    </row>
    <row r="226" spans="4:31" ht="25.5" x14ac:dyDescent="0.25">
      <c r="D226" s="272" t="s">
        <v>237</v>
      </c>
      <c r="E226" s="272" t="s">
        <v>1274</v>
      </c>
      <c r="F226" s="119">
        <v>42916</v>
      </c>
      <c r="G226" s="273"/>
      <c r="H226" s="515"/>
      <c r="I226" s="515"/>
      <c r="J226" s="515"/>
      <c r="K226" s="422"/>
      <c r="X226" s="207"/>
      <c r="Y226" s="272"/>
      <c r="Z226" s="273" t="s">
        <v>1662</v>
      </c>
      <c r="AA226" s="42" t="s">
        <v>520</v>
      </c>
      <c r="AB226" s="42"/>
      <c r="AC226" s="42" t="s">
        <v>520</v>
      </c>
      <c r="AD226" s="42"/>
      <c r="AE226" s="42"/>
    </row>
    <row r="227" spans="4:31" ht="25.5" x14ac:dyDescent="0.25">
      <c r="D227" s="272" t="s">
        <v>237</v>
      </c>
      <c r="E227" s="272" t="s">
        <v>1276</v>
      </c>
      <c r="F227" s="119">
        <v>42916</v>
      </c>
      <c r="G227" s="273"/>
      <c r="H227" s="515"/>
      <c r="I227" s="515"/>
      <c r="J227" s="515"/>
      <c r="K227" s="422"/>
      <c r="X227" s="207"/>
      <c r="Y227" s="272"/>
      <c r="Z227" s="273" t="s">
        <v>1662</v>
      </c>
      <c r="AA227" s="42" t="s">
        <v>680</v>
      </c>
      <c r="AB227" s="42"/>
      <c r="AC227" s="42" t="s">
        <v>1638</v>
      </c>
      <c r="AD227" s="42"/>
      <c r="AE227" s="42"/>
    </row>
    <row r="228" spans="4:31" ht="25.5" x14ac:dyDescent="0.25">
      <c r="D228" s="272" t="s">
        <v>237</v>
      </c>
      <c r="E228" s="272" t="s">
        <v>1272</v>
      </c>
      <c r="F228" s="119">
        <v>43008</v>
      </c>
      <c r="G228" s="273"/>
      <c r="H228" s="515"/>
      <c r="I228" s="515"/>
      <c r="J228" s="515"/>
      <c r="K228" s="422"/>
      <c r="X228" s="207"/>
      <c r="Y228" s="272"/>
      <c r="Z228" s="273" t="s">
        <v>1662</v>
      </c>
      <c r="AA228" s="42" t="s">
        <v>680</v>
      </c>
      <c r="AB228" s="42"/>
      <c r="AC228" s="42" t="s">
        <v>1638</v>
      </c>
      <c r="AD228" s="42"/>
      <c r="AE228" s="42"/>
    </row>
    <row r="229" spans="4:31" ht="25.5" x14ac:dyDescent="0.25">
      <c r="D229" s="272" t="s">
        <v>237</v>
      </c>
      <c r="E229" s="272" t="s">
        <v>1277</v>
      </c>
      <c r="F229" s="119">
        <v>43100</v>
      </c>
      <c r="G229" s="273"/>
      <c r="H229" s="515"/>
      <c r="I229" s="515"/>
      <c r="J229" s="515"/>
      <c r="K229" s="422"/>
      <c r="X229" s="207"/>
      <c r="Y229" s="272" t="s">
        <v>1653</v>
      </c>
      <c r="Z229" s="273" t="s">
        <v>1662</v>
      </c>
      <c r="AA229" s="42" t="s">
        <v>674</v>
      </c>
      <c r="AB229" s="42"/>
      <c r="AC229" s="42" t="s">
        <v>1638</v>
      </c>
      <c r="AD229" s="42"/>
      <c r="AE229" s="42"/>
    </row>
    <row r="230" spans="4:31" ht="38.25" x14ac:dyDescent="0.25">
      <c r="D230" s="272" t="s">
        <v>237</v>
      </c>
      <c r="E230" s="272" t="s">
        <v>1270</v>
      </c>
      <c r="F230" s="119">
        <v>43100</v>
      </c>
      <c r="G230" s="273"/>
      <c r="H230" s="515"/>
      <c r="I230" s="515"/>
      <c r="J230" s="515"/>
      <c r="K230" s="422"/>
      <c r="X230" s="207"/>
      <c r="Y230" s="272"/>
      <c r="Z230" s="273" t="s">
        <v>1662</v>
      </c>
      <c r="AA230" s="42" t="s">
        <v>680</v>
      </c>
      <c r="AB230" s="42"/>
      <c r="AC230" s="42" t="s">
        <v>1638</v>
      </c>
      <c r="AD230" s="42"/>
      <c r="AE230" s="42"/>
    </row>
    <row r="231" spans="4:31" ht="25.5" x14ac:dyDescent="0.25">
      <c r="D231" s="272" t="s">
        <v>237</v>
      </c>
      <c r="E231" s="272" t="s">
        <v>1275</v>
      </c>
      <c r="F231" s="119">
        <v>43100</v>
      </c>
      <c r="G231" s="273"/>
      <c r="H231" s="515"/>
      <c r="I231" s="515"/>
      <c r="J231" s="515"/>
      <c r="K231" s="422"/>
      <c r="X231" s="207"/>
      <c r="Y231" s="272"/>
      <c r="Z231" s="273" t="s">
        <v>1662</v>
      </c>
      <c r="AA231" s="42" t="s">
        <v>678</v>
      </c>
      <c r="AB231" s="42"/>
      <c r="AC231" s="42" t="s">
        <v>1638</v>
      </c>
      <c r="AD231" s="42"/>
      <c r="AE231" s="42"/>
    </row>
    <row r="232" spans="4:31" ht="76.5" x14ac:dyDescent="0.25">
      <c r="D232" s="272" t="s">
        <v>1290</v>
      </c>
      <c r="E232" s="272" t="s">
        <v>1253</v>
      </c>
      <c r="F232" s="119">
        <v>43008</v>
      </c>
      <c r="G232" s="112"/>
      <c r="H232" s="538"/>
      <c r="I232" s="538"/>
      <c r="J232" s="538"/>
      <c r="K232" s="420"/>
      <c r="X232" s="207"/>
      <c r="Y232" s="272" t="s">
        <v>1654</v>
      </c>
      <c r="Z232" s="273" t="s">
        <v>1662</v>
      </c>
      <c r="AA232" s="42" t="s">
        <v>678</v>
      </c>
      <c r="AB232" s="42"/>
      <c r="AC232" s="42" t="s">
        <v>1639</v>
      </c>
      <c r="AD232" s="42"/>
      <c r="AE232" s="42"/>
    </row>
    <row r="233" spans="4:31" ht="38.25" x14ac:dyDescent="0.25">
      <c r="D233" s="511" t="s">
        <v>577</v>
      </c>
      <c r="E233" s="312" t="s">
        <v>1153</v>
      </c>
      <c r="F233" s="119">
        <v>43100</v>
      </c>
      <c r="G233" s="112"/>
      <c r="H233" s="538"/>
      <c r="I233" s="538"/>
      <c r="J233" s="538"/>
      <c r="K233" s="420"/>
      <c r="X233" s="207"/>
      <c r="Y233" s="272" t="s">
        <v>1655</v>
      </c>
      <c r="Z233" s="273" t="s">
        <v>1662</v>
      </c>
      <c r="AA233" s="42" t="s">
        <v>674</v>
      </c>
      <c r="AB233" s="42"/>
      <c r="AC233" s="42" t="s">
        <v>1639</v>
      </c>
      <c r="AD233" s="42"/>
      <c r="AE233" s="42"/>
    </row>
    <row r="234" spans="4:31" ht="51" x14ac:dyDescent="0.25">
      <c r="D234" s="272" t="s">
        <v>1374</v>
      </c>
      <c r="E234" s="272" t="s">
        <v>1380</v>
      </c>
      <c r="F234" s="119">
        <v>42825</v>
      </c>
      <c r="G234" s="273"/>
      <c r="H234" s="515"/>
      <c r="I234" s="515"/>
      <c r="J234" s="515"/>
      <c r="K234" s="422"/>
      <c r="X234" s="207"/>
      <c r="Y234" s="272"/>
      <c r="Z234" s="163" t="s">
        <v>1659</v>
      </c>
      <c r="AA234" s="42" t="s">
        <v>1647</v>
      </c>
      <c r="AB234" s="42"/>
      <c r="AC234" s="42" t="s">
        <v>1639</v>
      </c>
      <c r="AD234" s="42"/>
      <c r="AE234" s="42"/>
    </row>
    <row r="235" spans="4:31" ht="51" x14ac:dyDescent="0.25">
      <c r="D235" s="272" t="s">
        <v>1374</v>
      </c>
      <c r="E235" s="272" t="s">
        <v>1379</v>
      </c>
      <c r="F235" s="119">
        <v>42916</v>
      </c>
      <c r="G235" s="273"/>
      <c r="H235" s="515"/>
      <c r="I235" s="515"/>
      <c r="J235" s="515"/>
      <c r="K235" s="422"/>
      <c r="X235" s="207"/>
      <c r="Y235" s="272"/>
      <c r="Z235" s="163" t="s">
        <v>1659</v>
      </c>
      <c r="AA235" s="42" t="s">
        <v>678</v>
      </c>
      <c r="AB235" s="42"/>
      <c r="AC235" s="42" t="s">
        <v>1639</v>
      </c>
      <c r="AD235" s="42"/>
      <c r="AE235" s="42"/>
    </row>
    <row r="236" spans="4:31" ht="51" x14ac:dyDescent="0.25">
      <c r="D236" s="272" t="s">
        <v>1374</v>
      </c>
      <c r="E236" s="272" t="s">
        <v>1404</v>
      </c>
      <c r="F236" s="119">
        <v>42916</v>
      </c>
      <c r="G236" s="273"/>
      <c r="H236" s="515"/>
      <c r="I236" s="515"/>
      <c r="J236" s="515"/>
      <c r="K236" s="422"/>
      <c r="X236" s="207"/>
      <c r="Y236" s="272"/>
      <c r="Z236" s="163" t="s">
        <v>1659</v>
      </c>
      <c r="AA236" s="42" t="s">
        <v>678</v>
      </c>
      <c r="AB236" s="42"/>
      <c r="AC236" s="42" t="s">
        <v>1639</v>
      </c>
      <c r="AD236" s="42"/>
      <c r="AE236" s="42"/>
    </row>
    <row r="237" spans="4:31" ht="51" x14ac:dyDescent="0.25">
      <c r="D237" s="272" t="s">
        <v>1374</v>
      </c>
      <c r="E237" s="272" t="s">
        <v>1377</v>
      </c>
      <c r="F237" s="119">
        <v>42916</v>
      </c>
      <c r="G237" s="273"/>
      <c r="H237" s="515"/>
      <c r="I237" s="515"/>
      <c r="J237" s="515"/>
      <c r="K237" s="422"/>
      <c r="X237" s="207"/>
      <c r="Y237" s="272"/>
      <c r="Z237" s="163" t="s">
        <v>1659</v>
      </c>
      <c r="AA237" s="42" t="s">
        <v>678</v>
      </c>
      <c r="AB237" s="42"/>
      <c r="AC237" s="42" t="s">
        <v>1639</v>
      </c>
      <c r="AD237" s="42"/>
      <c r="AE237" s="42"/>
    </row>
    <row r="238" spans="4:31" ht="51" x14ac:dyDescent="0.25">
      <c r="D238" s="272" t="s">
        <v>1374</v>
      </c>
      <c r="E238" s="272" t="s">
        <v>1378</v>
      </c>
      <c r="F238" s="119">
        <v>43008</v>
      </c>
      <c r="G238" s="273"/>
      <c r="H238" s="515"/>
      <c r="I238" s="515"/>
      <c r="J238" s="515"/>
      <c r="K238" s="422"/>
      <c r="X238" s="207"/>
      <c r="Y238" s="272"/>
      <c r="Z238" s="163" t="s">
        <v>1659</v>
      </c>
      <c r="AA238" s="42" t="s">
        <v>678</v>
      </c>
      <c r="AB238" s="42"/>
      <c r="AC238" s="42" t="s">
        <v>1639</v>
      </c>
      <c r="AD238" s="42"/>
      <c r="AE238" s="42"/>
    </row>
    <row r="239" spans="4:31" ht="51" x14ac:dyDescent="0.25">
      <c r="D239" s="272" t="s">
        <v>1374</v>
      </c>
      <c r="E239" s="272" t="s">
        <v>1375</v>
      </c>
      <c r="F239" s="119">
        <v>43100</v>
      </c>
      <c r="G239" s="273"/>
      <c r="H239" s="515"/>
      <c r="I239" s="515"/>
      <c r="J239" s="515"/>
      <c r="K239" s="422"/>
      <c r="X239" s="207"/>
      <c r="Y239" s="272"/>
      <c r="Z239" s="163" t="s">
        <v>1659</v>
      </c>
      <c r="AA239" s="42" t="s">
        <v>678</v>
      </c>
      <c r="AB239" s="42"/>
      <c r="AC239" s="42" t="s">
        <v>1639</v>
      </c>
      <c r="AD239" s="42"/>
      <c r="AE239" s="42"/>
    </row>
    <row r="240" spans="4:31" ht="25.5" x14ac:dyDescent="0.25">
      <c r="D240" s="547" t="s">
        <v>694</v>
      </c>
      <c r="E240" s="524" t="s">
        <v>1533</v>
      </c>
      <c r="F240" s="525">
        <v>42825</v>
      </c>
      <c r="G240" s="526"/>
      <c r="H240" s="527"/>
      <c r="I240" s="527"/>
      <c r="J240" s="527"/>
      <c r="K240" s="479"/>
      <c r="X240" s="207"/>
      <c r="Y240" s="272"/>
      <c r="Z240" s="273" t="s">
        <v>1662</v>
      </c>
      <c r="AA240" s="42"/>
      <c r="AB240" s="42"/>
      <c r="AC240" s="42"/>
      <c r="AD240" s="42"/>
      <c r="AE240" s="42"/>
    </row>
    <row r="241" spans="4:31" ht="178.5" x14ac:dyDescent="0.25">
      <c r="D241" s="458" t="s">
        <v>1534</v>
      </c>
      <c r="E241" s="540" t="s">
        <v>1535</v>
      </c>
      <c r="F241" s="119">
        <v>43100</v>
      </c>
      <c r="G241" s="273"/>
      <c r="H241" s="515"/>
      <c r="I241" s="515"/>
      <c r="J241" s="515"/>
      <c r="K241" s="422"/>
      <c r="X241" s="272"/>
      <c r="Y241" s="272" t="s">
        <v>1698</v>
      </c>
      <c r="Z241" s="273" t="s">
        <v>1662</v>
      </c>
      <c r="AA241" s="42" t="s">
        <v>678</v>
      </c>
      <c r="AB241" s="42"/>
      <c r="AC241" s="42" t="s">
        <v>1634</v>
      </c>
      <c r="AD241" s="42"/>
      <c r="AE241" s="42"/>
    </row>
    <row r="242" spans="4:31" ht="25.5" x14ac:dyDescent="0.25">
      <c r="D242" s="423" t="s">
        <v>1293</v>
      </c>
      <c r="E242" s="423" t="s">
        <v>1538</v>
      </c>
      <c r="F242" s="528">
        <v>42916</v>
      </c>
      <c r="G242" s="326"/>
      <c r="H242" s="529"/>
      <c r="I242" s="529"/>
      <c r="J242" s="529"/>
      <c r="K242" s="480"/>
      <c r="X242" s="207"/>
      <c r="Y242" s="272"/>
      <c r="Z242" s="273" t="s">
        <v>1662</v>
      </c>
      <c r="AA242" s="42" t="s">
        <v>680</v>
      </c>
      <c r="AB242" s="42"/>
      <c r="AC242" s="42" t="s">
        <v>1638</v>
      </c>
      <c r="AD242" s="42"/>
      <c r="AE242" s="42"/>
    </row>
    <row r="243" spans="4:31" ht="25.5" x14ac:dyDescent="0.25">
      <c r="D243" s="423" t="s">
        <v>1293</v>
      </c>
      <c r="E243" s="511" t="s">
        <v>1580</v>
      </c>
      <c r="F243" s="39">
        <v>43100</v>
      </c>
      <c r="G243" s="42"/>
      <c r="H243" s="520"/>
      <c r="I243" s="520"/>
      <c r="J243" s="520"/>
      <c r="K243" s="416"/>
      <c r="X243" s="207"/>
      <c r="Y243" s="272"/>
      <c r="Z243" s="273" t="s">
        <v>1662</v>
      </c>
      <c r="AA243" s="42" t="s">
        <v>674</v>
      </c>
      <c r="AB243" s="42"/>
      <c r="AC243" s="42" t="s">
        <v>1638</v>
      </c>
      <c r="AD243" s="42"/>
      <c r="AE243" s="42"/>
    </row>
    <row r="244" spans="4:31" ht="25.5" x14ac:dyDescent="0.25">
      <c r="D244" s="423" t="s">
        <v>1293</v>
      </c>
      <c r="E244" s="511" t="s">
        <v>1581</v>
      </c>
      <c r="F244" s="39">
        <v>43100</v>
      </c>
      <c r="G244" s="42"/>
      <c r="H244" s="520"/>
      <c r="I244" s="520"/>
      <c r="J244" s="520"/>
      <c r="K244" s="416"/>
      <c r="X244" s="207"/>
      <c r="Y244" s="272"/>
      <c r="Z244" s="273" t="s">
        <v>1662</v>
      </c>
      <c r="AA244" s="42" t="s">
        <v>678</v>
      </c>
      <c r="AB244" s="42"/>
      <c r="AC244" s="42" t="s">
        <v>1638</v>
      </c>
      <c r="AD244" s="42"/>
      <c r="AE244" s="42"/>
    </row>
    <row r="245" spans="4:31" ht="25.5" x14ac:dyDescent="0.25">
      <c r="D245" s="511" t="s">
        <v>1293</v>
      </c>
      <c r="E245" s="272" t="s">
        <v>1139</v>
      </c>
      <c r="F245" s="39">
        <v>43100</v>
      </c>
      <c r="G245" s="42"/>
      <c r="H245" s="520"/>
      <c r="I245" s="520"/>
      <c r="J245" s="520"/>
      <c r="K245" s="416"/>
      <c r="X245" s="207"/>
      <c r="Y245" s="272"/>
      <c r="Z245" s="273" t="s">
        <v>1662</v>
      </c>
      <c r="AA245" s="42" t="s">
        <v>680</v>
      </c>
      <c r="AB245" s="42"/>
      <c r="AC245" s="42" t="s">
        <v>1638</v>
      </c>
      <c r="AD245" s="42"/>
      <c r="AE245" s="42"/>
    </row>
    <row r="246" spans="4:31" ht="25.5" x14ac:dyDescent="0.25">
      <c r="D246" s="551" t="s">
        <v>1697</v>
      </c>
      <c r="E246" s="551" t="s">
        <v>1656</v>
      </c>
      <c r="F246" s="42"/>
      <c r="G246" s="42"/>
      <c r="H246" s="520"/>
      <c r="I246" s="520"/>
      <c r="J246" s="552"/>
      <c r="X246" s="207"/>
      <c r="Y246" s="272"/>
      <c r="Z246" s="273" t="s">
        <v>1662</v>
      </c>
      <c r="AA246" s="42" t="s">
        <v>674</v>
      </c>
      <c r="AB246" s="42"/>
      <c r="AC246" s="42" t="s">
        <v>1645</v>
      </c>
      <c r="AD246" s="42"/>
      <c r="AE246" s="42"/>
    </row>
    <row r="247" spans="4:31" ht="25.5" x14ac:dyDescent="0.25">
      <c r="D247" s="551" t="s">
        <v>1657</v>
      </c>
      <c r="E247" s="551" t="s">
        <v>1656</v>
      </c>
      <c r="F247" s="42"/>
      <c r="G247" s="42"/>
      <c r="H247" s="520"/>
      <c r="I247" s="520"/>
      <c r="J247" s="552"/>
      <c r="X247" s="207"/>
      <c r="Y247" s="272"/>
      <c r="Z247" s="273" t="s">
        <v>1662</v>
      </c>
      <c r="AA247" s="42" t="s">
        <v>674</v>
      </c>
      <c r="AB247" s="42"/>
      <c r="AC247" s="42" t="s">
        <v>1644</v>
      </c>
      <c r="AD247" s="42"/>
      <c r="AE247" s="42"/>
    </row>
  </sheetData>
  <autoFilter ref="A1:AE247"/>
  <hyperlinks>
    <hyperlink ref="Y81" r:id="rId1"/>
  </hyperlinks>
  <pageMargins left="0.25" right="0.25" top="0.75" bottom="0.75" header="0.3" footer="0.3"/>
  <pageSetup orientation="landscape"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'Reference Lists'!#REF!</xm:f>
          </x14:formula1>
          <xm:sqref>O1</xm:sqref>
        </x14:dataValidation>
        <x14:dataValidation type="list" allowBlank="1" showInputMessage="1" showErrorMessage="1">
          <x14:formula1>
            <xm:f>'Reference Lists'!#REF!</xm:f>
          </x14:formula1>
          <xm:sqref>D1 D64:D109 D60 D62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AG294"/>
  <sheetViews>
    <sheetView zoomScale="82" zoomScaleNormal="82" zoomScalePageLayoutView="82" workbookViewId="0">
      <pane ySplit="1" topLeftCell="A72" activePane="bottomLeft" state="frozen"/>
      <selection pane="bottomLeft" activeCell="C1" sqref="C1"/>
    </sheetView>
  </sheetViews>
  <sheetFormatPr defaultColWidth="8.85546875" defaultRowHeight="15" outlineLevelCol="1" x14ac:dyDescent="0.25"/>
  <cols>
    <col min="1" max="1" width="3" style="416" customWidth="1"/>
    <col min="2" max="2" width="29.28515625" style="418" customWidth="1"/>
    <col min="3" max="3" width="93.28515625" style="624" customWidth="1"/>
    <col min="4" max="4" width="11.42578125" style="416" hidden="1" customWidth="1"/>
    <col min="5" max="5" width="10.7109375" style="416" hidden="1" customWidth="1"/>
    <col min="6" max="6" width="15.140625" style="416" customWidth="1"/>
    <col min="7" max="7" width="22.140625" style="416" customWidth="1"/>
    <col min="8" max="8" width="10.42578125" style="416" customWidth="1"/>
    <col min="9" max="9" width="10.7109375" style="416" customWidth="1"/>
    <col min="10" max="10" width="9.85546875" style="416" customWidth="1"/>
    <col min="11" max="11" width="19.7109375" style="416" customWidth="1"/>
    <col min="12" max="12" width="13" style="416" customWidth="1"/>
    <col min="13" max="13" width="17.85546875" style="416" customWidth="1"/>
    <col min="14" max="14" width="8.85546875" style="416" customWidth="1"/>
    <col min="15" max="20" width="8.85546875" style="416" hidden="1" customWidth="1"/>
    <col min="21" max="21" width="11.28515625" style="416" hidden="1" customWidth="1" outlineLevel="1"/>
    <col min="22" max="22" width="21.85546875" style="422" hidden="1" customWidth="1" outlineLevel="1"/>
    <col min="23" max="23" width="10.85546875" style="416" hidden="1" customWidth="1" outlineLevel="1"/>
    <col min="24" max="24" width="12" style="416" hidden="1" customWidth="1" outlineLevel="1"/>
    <col min="25" max="26" width="14" style="451" hidden="1" customWidth="1" outlineLevel="1"/>
    <col min="27" max="27" width="13.42578125" style="451" customWidth="1" collapsed="1"/>
    <col min="28" max="28" width="20.42578125" style="452" customWidth="1"/>
    <col min="29" max="31" width="8.85546875" style="416" hidden="1" customWidth="1"/>
    <col min="32" max="16384" width="8.85546875" style="418"/>
  </cols>
  <sheetData>
    <row r="1" spans="1:32" s="415" customFormat="1" ht="57" customHeight="1" x14ac:dyDescent="0.2">
      <c r="A1" s="276" t="s">
        <v>196</v>
      </c>
      <c r="B1" s="276" t="s">
        <v>1221</v>
      </c>
      <c r="C1" s="414" t="s">
        <v>1</v>
      </c>
      <c r="D1" s="276" t="s">
        <v>1418</v>
      </c>
      <c r="E1" s="276" t="s">
        <v>61</v>
      </c>
      <c r="F1" s="530" t="s">
        <v>1813</v>
      </c>
      <c r="G1" s="530" t="s">
        <v>1814</v>
      </c>
      <c r="H1" s="530" t="s">
        <v>1546</v>
      </c>
      <c r="I1" s="530" t="s">
        <v>1548</v>
      </c>
      <c r="J1" s="530" t="s">
        <v>1701</v>
      </c>
      <c r="K1" s="573" t="s">
        <v>1702</v>
      </c>
      <c r="L1" s="276" t="s">
        <v>883</v>
      </c>
      <c r="M1" s="276" t="s">
        <v>1713</v>
      </c>
      <c r="N1" s="276" t="s">
        <v>1714</v>
      </c>
      <c r="O1" s="276" t="s">
        <v>1715</v>
      </c>
      <c r="P1" s="276" t="s">
        <v>1716</v>
      </c>
      <c r="Q1" s="276" t="s">
        <v>1717</v>
      </c>
      <c r="R1" s="276" t="s">
        <v>1718</v>
      </c>
      <c r="S1" s="555" t="s">
        <v>1658</v>
      </c>
      <c r="T1" s="555" t="s">
        <v>1629</v>
      </c>
      <c r="U1" s="456" t="s">
        <v>1305</v>
      </c>
      <c r="V1" s="276" t="s">
        <v>1288</v>
      </c>
      <c r="W1" s="276" t="s">
        <v>1287</v>
      </c>
      <c r="X1" s="276" t="s">
        <v>1490</v>
      </c>
      <c r="Y1" s="414" t="s">
        <v>1386</v>
      </c>
      <c r="Z1" s="414" t="s">
        <v>1512</v>
      </c>
      <c r="AA1" s="414" t="s">
        <v>1222</v>
      </c>
      <c r="AB1" s="414" t="s">
        <v>1387</v>
      </c>
      <c r="AC1" s="276" t="s">
        <v>793</v>
      </c>
      <c r="AD1" s="276" t="s">
        <v>393</v>
      </c>
      <c r="AE1" s="276" t="s">
        <v>942</v>
      </c>
      <c r="AF1" s="415" t="s">
        <v>1719</v>
      </c>
    </row>
    <row r="2" spans="1:32" s="421" customFormat="1" ht="14.45" hidden="1" customHeight="1" x14ac:dyDescent="0.25">
      <c r="A2" s="416"/>
      <c r="B2" s="331" t="s">
        <v>37</v>
      </c>
      <c r="C2" s="331" t="s">
        <v>1894</v>
      </c>
      <c r="D2" s="455">
        <v>42160</v>
      </c>
      <c r="E2" s="455"/>
      <c r="F2" s="455">
        <v>42160</v>
      </c>
      <c r="G2" s="532" t="s">
        <v>436</v>
      </c>
      <c r="H2" s="532" t="s">
        <v>436</v>
      </c>
      <c r="I2" s="532" t="s">
        <v>436</v>
      </c>
      <c r="J2" s="416" t="s">
        <v>436</v>
      </c>
      <c r="K2" s="416"/>
      <c r="L2" s="416"/>
      <c r="M2" s="416"/>
      <c r="N2" s="416"/>
      <c r="O2" s="416"/>
      <c r="P2" s="416"/>
      <c r="Q2" s="416"/>
      <c r="R2" s="416"/>
      <c r="S2" s="416"/>
      <c r="T2" s="416"/>
      <c r="U2" s="416"/>
      <c r="V2" s="416"/>
      <c r="W2" s="422"/>
      <c r="X2" s="416"/>
      <c r="Y2" s="416"/>
      <c r="Z2" s="451"/>
      <c r="AA2" s="451"/>
      <c r="AB2" s="451"/>
      <c r="AC2" s="452"/>
      <c r="AD2" s="416"/>
      <c r="AE2" s="486" t="s">
        <v>943</v>
      </c>
      <c r="AF2" s="416"/>
    </row>
    <row r="3" spans="1:32" s="421" customFormat="1" ht="27.6" hidden="1" customHeight="1" x14ac:dyDescent="0.25">
      <c r="A3" s="416"/>
      <c r="B3" s="331" t="s">
        <v>98</v>
      </c>
      <c r="C3" s="331" t="s">
        <v>359</v>
      </c>
      <c r="D3" s="455">
        <v>42185</v>
      </c>
      <c r="E3" s="455"/>
      <c r="F3" s="455">
        <v>42185</v>
      </c>
      <c r="G3" s="532" t="s">
        <v>1887</v>
      </c>
      <c r="H3" s="532" t="s">
        <v>1887</v>
      </c>
      <c r="I3" s="532" t="s">
        <v>1887</v>
      </c>
      <c r="J3" s="416" t="s">
        <v>436</v>
      </c>
      <c r="K3" s="416"/>
      <c r="L3" s="416"/>
      <c r="M3" s="416"/>
      <c r="N3" s="416"/>
      <c r="O3" s="416"/>
      <c r="P3" s="416"/>
      <c r="Q3" s="416"/>
      <c r="R3" s="416"/>
      <c r="S3" s="416"/>
      <c r="T3" s="416"/>
      <c r="U3" s="416"/>
      <c r="V3" s="416"/>
      <c r="W3" s="422"/>
      <c r="X3" s="416"/>
      <c r="Y3" s="416"/>
      <c r="Z3" s="451"/>
      <c r="AA3" s="451"/>
      <c r="AB3" s="451"/>
      <c r="AC3" s="452"/>
      <c r="AD3" s="416"/>
      <c r="AE3" s="486" t="s">
        <v>943</v>
      </c>
      <c r="AF3" s="416"/>
    </row>
    <row r="4" spans="1:32" s="421" customFormat="1" ht="29.1" hidden="1" customHeight="1" x14ac:dyDescent="0.25">
      <c r="A4" s="416"/>
      <c r="B4" s="331" t="s">
        <v>102</v>
      </c>
      <c r="C4" s="478" t="s">
        <v>360</v>
      </c>
      <c r="D4" s="455">
        <v>42185</v>
      </c>
      <c r="E4" s="455"/>
      <c r="F4" s="455">
        <v>42185</v>
      </c>
      <c r="G4" s="532" t="s">
        <v>1887</v>
      </c>
      <c r="H4" s="532" t="s">
        <v>1887</v>
      </c>
      <c r="I4" s="532" t="s">
        <v>1887</v>
      </c>
      <c r="J4" s="416" t="s">
        <v>436</v>
      </c>
      <c r="K4" s="416"/>
      <c r="L4" s="416"/>
      <c r="M4" s="416"/>
      <c r="N4" s="416"/>
      <c r="O4" s="416"/>
      <c r="P4" s="416"/>
      <c r="Q4" s="416"/>
      <c r="R4" s="416"/>
      <c r="S4" s="416"/>
      <c r="T4" s="416"/>
      <c r="U4" s="416"/>
      <c r="V4" s="416"/>
      <c r="W4" s="422"/>
      <c r="X4" s="416"/>
      <c r="Y4" s="416"/>
      <c r="Z4" s="451"/>
      <c r="AA4" s="451"/>
      <c r="AB4" s="451"/>
      <c r="AC4" s="452"/>
      <c r="AD4" s="416"/>
      <c r="AE4" s="486" t="s">
        <v>943</v>
      </c>
      <c r="AF4" s="416"/>
    </row>
    <row r="5" spans="1:32" s="421" customFormat="1" ht="32.450000000000003" hidden="1" customHeight="1" x14ac:dyDescent="0.25">
      <c r="A5" s="416"/>
      <c r="B5" s="331" t="s">
        <v>77</v>
      </c>
      <c r="C5" s="331" t="s">
        <v>1892</v>
      </c>
      <c r="D5" s="455">
        <v>42198</v>
      </c>
      <c r="E5" s="455"/>
      <c r="F5" s="455">
        <v>42198</v>
      </c>
      <c r="G5" s="532" t="s">
        <v>436</v>
      </c>
      <c r="H5" s="532" t="s">
        <v>436</v>
      </c>
      <c r="I5" s="532" t="s">
        <v>436</v>
      </c>
      <c r="J5" s="416" t="s">
        <v>436</v>
      </c>
      <c r="K5" s="416"/>
      <c r="L5" s="416"/>
      <c r="M5" s="416"/>
      <c r="N5" s="416"/>
      <c r="O5" s="416"/>
      <c r="P5" s="416"/>
      <c r="Q5" s="416"/>
      <c r="R5" s="416"/>
      <c r="S5" s="416"/>
      <c r="T5" s="416"/>
      <c r="U5" s="416"/>
      <c r="V5" s="416"/>
      <c r="W5" s="422"/>
      <c r="X5" s="416"/>
      <c r="Y5" s="416"/>
      <c r="Z5" s="451"/>
      <c r="AA5" s="451"/>
      <c r="AB5" s="451"/>
      <c r="AC5" s="452"/>
      <c r="AD5" s="416"/>
      <c r="AE5" s="486" t="s">
        <v>943</v>
      </c>
      <c r="AF5" s="416"/>
    </row>
    <row r="6" spans="1:32" s="421" customFormat="1" ht="29.1" hidden="1" customHeight="1" x14ac:dyDescent="0.25">
      <c r="A6" s="416"/>
      <c r="B6" s="331" t="s">
        <v>79</v>
      </c>
      <c r="C6" s="331" t="s">
        <v>1893</v>
      </c>
      <c r="D6" s="455">
        <v>42198</v>
      </c>
      <c r="E6" s="455"/>
      <c r="F6" s="455">
        <v>42198</v>
      </c>
      <c r="G6" s="532" t="s">
        <v>436</v>
      </c>
      <c r="H6" s="532" t="s">
        <v>436</v>
      </c>
      <c r="I6" s="532" t="s">
        <v>436</v>
      </c>
      <c r="J6" s="416" t="s">
        <v>436</v>
      </c>
      <c r="K6" s="416"/>
      <c r="L6" s="416"/>
      <c r="M6" s="416"/>
      <c r="N6" s="416"/>
      <c r="O6" s="416"/>
      <c r="P6" s="416"/>
      <c r="Q6" s="416"/>
      <c r="R6" s="416"/>
      <c r="S6" s="416"/>
      <c r="T6" s="416"/>
      <c r="U6" s="416"/>
      <c r="V6" s="416"/>
      <c r="W6" s="422"/>
      <c r="X6" s="416"/>
      <c r="Y6" s="416"/>
      <c r="Z6" s="451"/>
      <c r="AA6" s="451"/>
      <c r="AB6" s="451"/>
      <c r="AC6" s="452"/>
      <c r="AD6" s="416"/>
      <c r="AE6" s="486" t="s">
        <v>943</v>
      </c>
      <c r="AF6" s="416"/>
    </row>
    <row r="7" spans="1:32" s="578" customFormat="1" ht="29.1" hidden="1" customHeight="1" x14ac:dyDescent="0.25">
      <c r="A7" s="416"/>
      <c r="B7" s="331" t="s">
        <v>97</v>
      </c>
      <c r="C7" s="331" t="s">
        <v>365</v>
      </c>
      <c r="D7" s="455">
        <v>42216</v>
      </c>
      <c r="E7" s="455"/>
      <c r="F7" s="455">
        <v>42216</v>
      </c>
      <c r="G7" s="532" t="s">
        <v>1887</v>
      </c>
      <c r="H7" s="532" t="s">
        <v>1887</v>
      </c>
      <c r="I7" s="532" t="s">
        <v>1887</v>
      </c>
      <c r="J7" s="416" t="s">
        <v>436</v>
      </c>
      <c r="K7" s="416"/>
      <c r="L7" s="416"/>
      <c r="M7" s="416"/>
      <c r="N7" s="416"/>
      <c r="O7" s="416"/>
      <c r="P7" s="416"/>
      <c r="Q7" s="416"/>
      <c r="R7" s="416"/>
      <c r="S7" s="416"/>
      <c r="T7" s="416"/>
      <c r="U7" s="416"/>
      <c r="V7" s="416"/>
      <c r="W7" s="422"/>
      <c r="X7" s="416"/>
      <c r="Y7" s="416"/>
      <c r="Z7" s="451"/>
      <c r="AA7" s="451"/>
      <c r="AB7" s="451"/>
      <c r="AC7" s="452"/>
      <c r="AD7" s="416"/>
      <c r="AE7" s="486" t="s">
        <v>943</v>
      </c>
      <c r="AF7" s="416"/>
    </row>
    <row r="8" spans="1:32" s="578" customFormat="1" ht="29.1" hidden="1" customHeight="1" x14ac:dyDescent="0.25">
      <c r="A8" s="416"/>
      <c r="B8" s="170" t="s">
        <v>294</v>
      </c>
      <c r="C8" s="170" t="s">
        <v>373</v>
      </c>
      <c r="D8" s="187">
        <v>42286</v>
      </c>
      <c r="E8" s="187"/>
      <c r="F8" s="187">
        <v>42286</v>
      </c>
      <c r="G8" s="187" t="s">
        <v>57</v>
      </c>
      <c r="H8" s="187" t="s">
        <v>57</v>
      </c>
      <c r="I8" s="187" t="s">
        <v>57</v>
      </c>
      <c r="J8" s="416" t="s">
        <v>436</v>
      </c>
      <c r="K8" s="416"/>
      <c r="L8" s="416"/>
      <c r="M8" s="416"/>
      <c r="N8" s="416"/>
      <c r="O8" s="416"/>
      <c r="P8" s="416"/>
      <c r="Q8" s="416"/>
      <c r="R8" s="416"/>
      <c r="S8" s="416"/>
      <c r="T8" s="416"/>
      <c r="U8" s="416"/>
      <c r="V8" s="416"/>
      <c r="W8" s="422"/>
      <c r="X8" s="416"/>
      <c r="Y8" s="416"/>
      <c r="Z8" s="451"/>
      <c r="AA8" s="451"/>
      <c r="AB8" s="451"/>
      <c r="AC8" s="452"/>
      <c r="AD8" s="416"/>
      <c r="AE8" s="486" t="s">
        <v>943</v>
      </c>
      <c r="AF8" s="416"/>
    </row>
    <row r="9" spans="1:32" s="578" customFormat="1" ht="29.1" hidden="1" customHeight="1" x14ac:dyDescent="0.25">
      <c r="A9" s="416"/>
      <c r="B9" s="170" t="s">
        <v>304</v>
      </c>
      <c r="C9" s="170" t="s">
        <v>374</v>
      </c>
      <c r="D9" s="187">
        <v>42293</v>
      </c>
      <c r="E9" s="187"/>
      <c r="F9" s="187">
        <v>42293</v>
      </c>
      <c r="G9" s="187" t="s">
        <v>57</v>
      </c>
      <c r="H9" s="187" t="s">
        <v>57</v>
      </c>
      <c r="I9" s="187" t="s">
        <v>57</v>
      </c>
      <c r="J9" s="416" t="s">
        <v>436</v>
      </c>
      <c r="K9" s="416"/>
      <c r="L9" s="416"/>
      <c r="M9" s="416"/>
      <c r="N9" s="416"/>
      <c r="O9" s="416"/>
      <c r="P9" s="416"/>
      <c r="Q9" s="416"/>
      <c r="R9" s="416"/>
      <c r="S9" s="416"/>
      <c r="T9" s="416"/>
      <c r="U9" s="416"/>
      <c r="V9" s="416"/>
      <c r="W9" s="422"/>
      <c r="X9" s="416"/>
      <c r="Y9" s="416"/>
      <c r="Z9" s="451"/>
      <c r="AA9" s="451"/>
      <c r="AB9" s="451"/>
      <c r="AC9" s="452"/>
      <c r="AD9" s="416"/>
      <c r="AE9" s="486" t="s">
        <v>943</v>
      </c>
      <c r="AF9" s="416"/>
    </row>
    <row r="10" spans="1:32" s="578" customFormat="1" ht="29.1" hidden="1" customHeight="1" x14ac:dyDescent="0.25">
      <c r="A10" s="416"/>
      <c r="B10" s="331" t="s">
        <v>316</v>
      </c>
      <c r="C10" s="331" t="s">
        <v>317</v>
      </c>
      <c r="D10" s="455">
        <v>42296</v>
      </c>
      <c r="E10" s="455"/>
      <c r="F10" s="455">
        <v>42296</v>
      </c>
      <c r="G10" s="532">
        <v>42551</v>
      </c>
      <c r="H10" s="532">
        <v>42674</v>
      </c>
      <c r="I10" s="532">
        <v>42809</v>
      </c>
      <c r="J10" s="416" t="s">
        <v>436</v>
      </c>
      <c r="K10" s="416"/>
      <c r="L10" s="416"/>
      <c r="M10" s="416"/>
      <c r="N10" s="416"/>
      <c r="O10" s="416"/>
      <c r="P10" s="416"/>
      <c r="Q10" s="416"/>
      <c r="R10" s="416"/>
      <c r="S10" s="416"/>
      <c r="T10" s="416"/>
      <c r="U10" s="416"/>
      <c r="V10" s="638"/>
      <c r="W10" s="422"/>
      <c r="X10" s="416"/>
      <c r="Y10" s="416"/>
      <c r="Z10" s="451"/>
      <c r="AA10" s="451"/>
      <c r="AB10" s="451"/>
      <c r="AC10" s="452"/>
      <c r="AD10" s="416"/>
      <c r="AE10" s="486" t="s">
        <v>943</v>
      </c>
      <c r="AF10" s="416"/>
    </row>
    <row r="11" spans="1:32" s="578" customFormat="1" ht="29.1" hidden="1" customHeight="1" x14ac:dyDescent="0.25">
      <c r="A11" s="416"/>
      <c r="B11" s="331" t="s">
        <v>353</v>
      </c>
      <c r="C11" s="331" t="s">
        <v>354</v>
      </c>
      <c r="D11" s="455">
        <v>42297</v>
      </c>
      <c r="E11" s="455"/>
      <c r="F11" s="455">
        <v>42297</v>
      </c>
      <c r="G11" s="532" t="s">
        <v>436</v>
      </c>
      <c r="H11" s="532" t="s">
        <v>436</v>
      </c>
      <c r="I11" s="532" t="s">
        <v>436</v>
      </c>
      <c r="J11" s="416" t="s">
        <v>436</v>
      </c>
      <c r="K11" s="416"/>
      <c r="L11" s="416"/>
      <c r="M11" s="416"/>
      <c r="N11" s="416"/>
      <c r="O11" s="416"/>
      <c r="P11" s="416"/>
      <c r="Q11" s="416"/>
      <c r="R11" s="416"/>
      <c r="S11" s="416"/>
      <c r="T11" s="416"/>
      <c r="U11" s="416"/>
      <c r="V11" s="638"/>
      <c r="W11" s="422"/>
      <c r="X11" s="416"/>
      <c r="Y11" s="416"/>
      <c r="Z11" s="451"/>
      <c r="AA11" s="451"/>
      <c r="AB11" s="451"/>
      <c r="AC11" s="452"/>
      <c r="AD11" s="416"/>
      <c r="AE11" s="486" t="s">
        <v>943</v>
      </c>
      <c r="AF11" s="416"/>
    </row>
    <row r="12" spans="1:32" s="578" customFormat="1" ht="29.1" hidden="1" customHeight="1" x14ac:dyDescent="0.25">
      <c r="A12" s="416"/>
      <c r="B12" s="331" t="s">
        <v>242</v>
      </c>
      <c r="C12" s="331" t="s">
        <v>319</v>
      </c>
      <c r="D12" s="455">
        <v>42300</v>
      </c>
      <c r="E12" s="455"/>
      <c r="F12" s="455">
        <v>42300</v>
      </c>
      <c r="G12" s="532">
        <v>42541</v>
      </c>
      <c r="H12" s="532">
        <v>42674</v>
      </c>
      <c r="I12" s="532">
        <v>42809</v>
      </c>
      <c r="J12" s="416" t="s">
        <v>436</v>
      </c>
      <c r="K12" s="416"/>
      <c r="L12" s="416"/>
      <c r="M12" s="416"/>
      <c r="N12" s="416"/>
      <c r="O12" s="416"/>
      <c r="P12" s="416"/>
      <c r="Q12" s="416"/>
      <c r="R12" s="416"/>
      <c r="S12" s="416"/>
      <c r="T12" s="416"/>
      <c r="U12" s="416"/>
      <c r="V12" s="416"/>
      <c r="W12" s="422"/>
      <c r="X12" s="416"/>
      <c r="Y12" s="416"/>
      <c r="Z12" s="451"/>
      <c r="AA12" s="451"/>
      <c r="AB12" s="451"/>
      <c r="AC12" s="452"/>
      <c r="AD12" s="416"/>
      <c r="AE12" s="486" t="s">
        <v>943</v>
      </c>
      <c r="AF12" s="416"/>
    </row>
    <row r="13" spans="1:32" s="578" customFormat="1" ht="29.1" hidden="1" customHeight="1" x14ac:dyDescent="0.25">
      <c r="A13" s="416"/>
      <c r="B13" s="331" t="s">
        <v>103</v>
      </c>
      <c r="C13" s="331" t="s">
        <v>104</v>
      </c>
      <c r="D13" s="455">
        <v>42311</v>
      </c>
      <c r="E13" s="455"/>
      <c r="F13" s="455">
        <v>42311</v>
      </c>
      <c r="G13" s="507" t="s">
        <v>1887</v>
      </c>
      <c r="H13" s="507" t="s">
        <v>1887</v>
      </c>
      <c r="I13" s="507" t="s">
        <v>1887</v>
      </c>
      <c r="J13" s="416" t="s">
        <v>436</v>
      </c>
      <c r="K13" s="416"/>
      <c r="L13" s="416"/>
      <c r="M13" s="416"/>
      <c r="N13" s="416"/>
      <c r="O13" s="416"/>
      <c r="P13" s="416"/>
      <c r="Q13" s="416"/>
      <c r="R13" s="416"/>
      <c r="S13" s="416"/>
      <c r="T13" s="416"/>
      <c r="U13" s="416"/>
      <c r="V13" s="416"/>
      <c r="W13" s="422"/>
      <c r="X13" s="416"/>
      <c r="Y13" s="416"/>
      <c r="Z13" s="451"/>
      <c r="AA13" s="451"/>
      <c r="AB13" s="451"/>
      <c r="AC13" s="452"/>
      <c r="AD13" s="416"/>
      <c r="AE13" s="486" t="s">
        <v>943</v>
      </c>
      <c r="AF13" s="416"/>
    </row>
    <row r="14" spans="1:32" s="578" customFormat="1" ht="29.1" hidden="1" customHeight="1" x14ac:dyDescent="0.25">
      <c r="A14" s="416"/>
      <c r="B14" s="331" t="s">
        <v>351</v>
      </c>
      <c r="C14" s="308" t="s">
        <v>1187</v>
      </c>
      <c r="D14" s="172">
        <v>42373</v>
      </c>
      <c r="E14" s="172"/>
      <c r="F14" s="172">
        <v>42373</v>
      </c>
      <c r="G14" s="507">
        <v>42688</v>
      </c>
      <c r="H14" s="507" t="s">
        <v>1887</v>
      </c>
      <c r="I14" s="507" t="s">
        <v>1887</v>
      </c>
      <c r="J14" s="416" t="s">
        <v>436</v>
      </c>
      <c r="K14" s="416"/>
      <c r="L14" s="416"/>
      <c r="M14" s="416"/>
      <c r="N14" s="416"/>
      <c r="O14" s="416"/>
      <c r="P14" s="416"/>
      <c r="Q14" s="416"/>
      <c r="R14" s="416"/>
      <c r="S14" s="416"/>
      <c r="T14" s="416"/>
      <c r="U14" s="416"/>
      <c r="V14" s="416"/>
      <c r="W14" s="422"/>
      <c r="X14" s="416"/>
      <c r="Y14" s="416"/>
      <c r="Z14" s="451"/>
      <c r="AA14" s="451"/>
      <c r="AB14" s="451"/>
      <c r="AC14" s="452"/>
      <c r="AD14" s="416"/>
      <c r="AE14" s="486" t="s">
        <v>943</v>
      </c>
      <c r="AF14" s="416"/>
    </row>
    <row r="15" spans="1:32" s="578" customFormat="1" ht="29.1" hidden="1" customHeight="1" x14ac:dyDescent="0.2">
      <c r="A15" s="416"/>
      <c r="B15" s="170" t="s">
        <v>396</v>
      </c>
      <c r="C15" s="499" t="s">
        <v>1188</v>
      </c>
      <c r="D15" s="500">
        <v>42377</v>
      </c>
      <c r="E15" s="500"/>
      <c r="F15" s="500">
        <v>42377</v>
      </c>
      <c r="G15" s="416" t="s">
        <v>436</v>
      </c>
      <c r="H15" s="416" t="s">
        <v>436</v>
      </c>
      <c r="I15" s="416" t="s">
        <v>436</v>
      </c>
      <c r="J15" s="416" t="s">
        <v>436</v>
      </c>
      <c r="K15" s="416"/>
      <c r="L15" s="416"/>
      <c r="M15" s="416"/>
      <c r="N15" s="416"/>
      <c r="O15" s="416"/>
      <c r="P15" s="416"/>
      <c r="Q15" s="416"/>
      <c r="R15" s="416"/>
      <c r="S15" s="416"/>
      <c r="T15" s="416"/>
      <c r="U15" s="416"/>
      <c r="V15" s="416"/>
      <c r="W15" s="422"/>
      <c r="X15" s="416"/>
      <c r="Y15" s="416"/>
      <c r="Z15" s="451"/>
      <c r="AA15" s="451"/>
      <c r="AB15" s="451"/>
      <c r="AC15" s="452"/>
      <c r="AD15" s="416"/>
      <c r="AE15" s="486" t="s">
        <v>943</v>
      </c>
      <c r="AF15" s="416"/>
    </row>
    <row r="16" spans="1:32" s="578" customFormat="1" ht="29.1" hidden="1" customHeight="1" x14ac:dyDescent="0.25">
      <c r="A16" s="416"/>
      <c r="B16" s="171" t="s">
        <v>351</v>
      </c>
      <c r="C16" s="308" t="s">
        <v>1189</v>
      </c>
      <c r="D16" s="172">
        <v>42384</v>
      </c>
      <c r="E16" s="172"/>
      <c r="F16" s="172">
        <v>42384</v>
      </c>
      <c r="G16" s="507">
        <v>42551</v>
      </c>
      <c r="H16" s="507">
        <v>42674</v>
      </c>
      <c r="I16" s="507">
        <v>42809</v>
      </c>
      <c r="J16" s="416" t="s">
        <v>436</v>
      </c>
      <c r="K16" s="416"/>
      <c r="L16" s="416"/>
      <c r="M16" s="416"/>
      <c r="N16" s="416"/>
      <c r="O16" s="416"/>
      <c r="P16" s="416"/>
      <c r="Q16" s="416"/>
      <c r="R16" s="416"/>
      <c r="S16" s="416"/>
      <c r="T16" s="416"/>
      <c r="U16" s="416"/>
      <c r="V16" s="416"/>
      <c r="W16" s="422"/>
      <c r="X16" s="416"/>
      <c r="Y16" s="416"/>
      <c r="Z16" s="451"/>
      <c r="AA16" s="451"/>
      <c r="AB16" s="451"/>
      <c r="AC16" s="452"/>
      <c r="AD16" s="416"/>
      <c r="AE16" s="486" t="s">
        <v>943</v>
      </c>
      <c r="AF16" s="416"/>
    </row>
    <row r="17" spans="1:32" s="578" customFormat="1" ht="41.45" hidden="1" customHeight="1" x14ac:dyDescent="0.2">
      <c r="A17" s="416"/>
      <c r="B17" s="331" t="s">
        <v>1550</v>
      </c>
      <c r="C17" s="499" t="s">
        <v>1891</v>
      </c>
      <c r="D17" s="500">
        <v>42394</v>
      </c>
      <c r="E17" s="500"/>
      <c r="F17" s="500">
        <v>42394</v>
      </c>
      <c r="G17" s="500">
        <v>42719</v>
      </c>
      <c r="H17" s="500">
        <v>42825</v>
      </c>
      <c r="I17" s="500">
        <v>42916</v>
      </c>
      <c r="J17" s="416" t="s">
        <v>436</v>
      </c>
      <c r="K17" s="416"/>
      <c r="L17" s="416"/>
      <c r="M17" s="416"/>
      <c r="N17" s="416"/>
      <c r="O17" s="416"/>
      <c r="P17" s="416"/>
      <c r="Q17" s="416"/>
      <c r="R17" s="416"/>
      <c r="S17" s="416"/>
      <c r="T17" s="416"/>
      <c r="U17" s="416"/>
      <c r="V17" s="416"/>
      <c r="W17" s="422"/>
      <c r="X17" s="416"/>
      <c r="Y17" s="416"/>
      <c r="Z17" s="451"/>
      <c r="AA17" s="451"/>
      <c r="AB17" s="451"/>
      <c r="AC17" s="452"/>
      <c r="AD17" s="416"/>
      <c r="AE17" s="486" t="s">
        <v>943</v>
      </c>
      <c r="AF17" s="416"/>
    </row>
    <row r="18" spans="1:32" s="578" customFormat="1" ht="43.35" hidden="1" customHeight="1" x14ac:dyDescent="0.25">
      <c r="A18" s="416"/>
      <c r="B18" s="331" t="s">
        <v>1214</v>
      </c>
      <c r="C18" s="308" t="s">
        <v>1191</v>
      </c>
      <c r="D18" s="172">
        <v>42398</v>
      </c>
      <c r="E18" s="172"/>
      <c r="F18" s="172">
        <v>42398</v>
      </c>
      <c r="G18" s="507">
        <v>42551</v>
      </c>
      <c r="H18" s="507">
        <v>42674</v>
      </c>
      <c r="I18" s="507">
        <v>42809</v>
      </c>
      <c r="J18" s="416" t="s">
        <v>436</v>
      </c>
      <c r="K18" s="416"/>
      <c r="L18" s="416"/>
      <c r="M18" s="416"/>
      <c r="N18" s="416"/>
      <c r="O18" s="416"/>
      <c r="P18" s="416"/>
      <c r="Q18" s="416"/>
      <c r="R18" s="416"/>
      <c r="S18" s="416"/>
      <c r="T18" s="416"/>
      <c r="U18" s="416"/>
      <c r="V18" s="638"/>
      <c r="W18" s="422"/>
      <c r="X18" s="416"/>
      <c r="Y18" s="416"/>
      <c r="Z18" s="451"/>
      <c r="AA18" s="451"/>
      <c r="AB18" s="451"/>
      <c r="AC18" s="452"/>
      <c r="AD18" s="416"/>
      <c r="AE18" s="486" t="s">
        <v>943</v>
      </c>
      <c r="AF18" s="416"/>
    </row>
    <row r="19" spans="1:32" s="578" customFormat="1" ht="43.35" hidden="1" customHeight="1" x14ac:dyDescent="0.25">
      <c r="A19" s="416"/>
      <c r="B19" s="331" t="s">
        <v>1215</v>
      </c>
      <c r="C19" s="308" t="s">
        <v>1192</v>
      </c>
      <c r="D19" s="172">
        <v>42402</v>
      </c>
      <c r="E19" s="172"/>
      <c r="F19" s="172">
        <v>42402</v>
      </c>
      <c r="G19" s="507">
        <v>42551</v>
      </c>
      <c r="H19" s="507">
        <v>42674</v>
      </c>
      <c r="I19" s="507">
        <v>42809</v>
      </c>
      <c r="J19" s="416" t="s">
        <v>436</v>
      </c>
      <c r="K19" s="416"/>
      <c r="L19" s="416"/>
      <c r="M19" s="416"/>
      <c r="N19" s="416"/>
      <c r="O19" s="416"/>
      <c r="P19" s="416"/>
      <c r="Q19" s="416"/>
      <c r="R19" s="416"/>
      <c r="S19" s="416"/>
      <c r="T19" s="416"/>
      <c r="U19" s="416"/>
      <c r="V19" s="416"/>
      <c r="W19" s="422"/>
      <c r="X19" s="416"/>
      <c r="Y19" s="416"/>
      <c r="Z19" s="451"/>
      <c r="AA19" s="451"/>
      <c r="AB19" s="451"/>
      <c r="AC19" s="452"/>
      <c r="AD19" s="416"/>
      <c r="AE19" s="486" t="s">
        <v>943</v>
      </c>
      <c r="AF19" s="416"/>
    </row>
    <row r="20" spans="1:32" s="578" customFormat="1" ht="29.1" hidden="1" customHeight="1" x14ac:dyDescent="0.25">
      <c r="A20" s="416"/>
      <c r="B20" s="331" t="s">
        <v>577</v>
      </c>
      <c r="C20" s="308" t="s">
        <v>1193</v>
      </c>
      <c r="D20" s="172">
        <v>42403</v>
      </c>
      <c r="E20" s="172"/>
      <c r="F20" s="172">
        <v>42403</v>
      </c>
      <c r="G20" s="507">
        <v>42720</v>
      </c>
      <c r="H20" s="507">
        <v>42825</v>
      </c>
      <c r="I20" s="507">
        <v>42916</v>
      </c>
      <c r="J20" s="416" t="s">
        <v>436</v>
      </c>
      <c r="K20" s="416"/>
      <c r="L20" s="416"/>
      <c r="M20" s="416"/>
      <c r="N20" s="416"/>
      <c r="O20" s="416"/>
      <c r="P20" s="416"/>
      <c r="Q20" s="416"/>
      <c r="R20" s="416"/>
      <c r="S20" s="416"/>
      <c r="T20" s="416"/>
      <c r="U20" s="416"/>
      <c r="V20" s="416"/>
      <c r="W20" s="422"/>
      <c r="X20" s="416"/>
      <c r="Y20" s="416"/>
      <c r="Z20" s="451"/>
      <c r="AA20" s="451"/>
      <c r="AB20" s="451"/>
      <c r="AC20" s="452"/>
      <c r="AD20" s="416"/>
      <c r="AE20" s="486" t="s">
        <v>943</v>
      </c>
      <c r="AF20" s="416"/>
    </row>
    <row r="21" spans="1:32" s="578" customFormat="1" ht="29.1" hidden="1" customHeight="1" x14ac:dyDescent="0.25">
      <c r="A21" s="416"/>
      <c r="B21" s="331" t="s">
        <v>387</v>
      </c>
      <c r="C21" s="308" t="s">
        <v>1890</v>
      </c>
      <c r="D21" s="172">
        <v>42408</v>
      </c>
      <c r="E21" s="172"/>
      <c r="F21" s="172">
        <v>42408</v>
      </c>
      <c r="G21" s="507" t="s">
        <v>436</v>
      </c>
      <c r="H21" s="507" t="s">
        <v>436</v>
      </c>
      <c r="I21" s="507" t="s">
        <v>436</v>
      </c>
      <c r="J21" s="416" t="s">
        <v>436</v>
      </c>
      <c r="K21" s="416"/>
      <c r="L21" s="416"/>
      <c r="M21" s="416"/>
      <c r="N21" s="416"/>
      <c r="O21" s="416"/>
      <c r="P21" s="416"/>
      <c r="Q21" s="416"/>
      <c r="R21" s="416"/>
      <c r="S21" s="416"/>
      <c r="T21" s="416"/>
      <c r="U21" s="416"/>
      <c r="V21" s="416"/>
      <c r="W21" s="422"/>
      <c r="X21" s="416"/>
      <c r="Y21" s="416"/>
      <c r="Z21" s="451"/>
      <c r="AA21" s="451"/>
      <c r="AB21" s="451"/>
      <c r="AC21" s="452"/>
      <c r="AD21" s="416"/>
      <c r="AE21" s="486" t="s">
        <v>943</v>
      </c>
      <c r="AF21" s="416"/>
    </row>
    <row r="22" spans="1:32" s="578" customFormat="1" ht="29.1" hidden="1" customHeight="1" x14ac:dyDescent="0.25">
      <c r="A22" s="416"/>
      <c r="B22" s="331" t="s">
        <v>1217</v>
      </c>
      <c r="C22" s="308" t="s">
        <v>1198</v>
      </c>
      <c r="D22" s="172">
        <v>42429</v>
      </c>
      <c r="E22" s="172"/>
      <c r="F22" s="172">
        <v>42429</v>
      </c>
      <c r="G22" s="507">
        <v>42551</v>
      </c>
      <c r="H22" s="507">
        <v>42674</v>
      </c>
      <c r="I22" s="507">
        <v>42809</v>
      </c>
      <c r="J22" s="416" t="s">
        <v>436</v>
      </c>
      <c r="K22" s="416"/>
      <c r="L22" s="416"/>
      <c r="M22" s="416"/>
      <c r="N22" s="416"/>
      <c r="O22" s="416"/>
      <c r="P22" s="416"/>
      <c r="Q22" s="416"/>
      <c r="R22" s="416"/>
      <c r="S22" s="416"/>
      <c r="T22" s="416"/>
      <c r="U22" s="416"/>
      <c r="V22" s="416"/>
      <c r="W22" s="422"/>
      <c r="X22" s="416"/>
      <c r="Y22" s="416"/>
      <c r="Z22" s="451"/>
      <c r="AA22" s="451"/>
      <c r="AB22" s="451"/>
      <c r="AC22" s="452"/>
      <c r="AD22" s="416"/>
      <c r="AE22" s="486" t="s">
        <v>943</v>
      </c>
      <c r="AF22" s="416"/>
    </row>
    <row r="23" spans="1:32" s="578" customFormat="1" ht="29.1" hidden="1" customHeight="1" x14ac:dyDescent="0.2">
      <c r="A23" s="416"/>
      <c r="B23" s="331" t="s">
        <v>812</v>
      </c>
      <c r="C23" s="499" t="s">
        <v>1199</v>
      </c>
      <c r="D23" s="172">
        <v>42431</v>
      </c>
      <c r="E23" s="172"/>
      <c r="F23" s="172">
        <v>42431</v>
      </c>
      <c r="G23" s="172" t="s">
        <v>57</v>
      </c>
      <c r="H23" s="172" t="s">
        <v>57</v>
      </c>
      <c r="I23" s="172" t="s">
        <v>57</v>
      </c>
      <c r="J23" s="416" t="s">
        <v>436</v>
      </c>
      <c r="K23" s="416"/>
      <c r="L23" s="416"/>
      <c r="M23" s="416"/>
      <c r="N23" s="416"/>
      <c r="O23" s="416"/>
      <c r="P23" s="416"/>
      <c r="Q23" s="416"/>
      <c r="R23" s="416"/>
      <c r="S23" s="416"/>
      <c r="T23" s="416"/>
      <c r="U23" s="416"/>
      <c r="V23" s="416"/>
      <c r="W23" s="422"/>
      <c r="X23" s="416"/>
      <c r="Y23" s="416"/>
      <c r="Z23" s="451"/>
      <c r="AA23" s="451"/>
      <c r="AB23" s="451"/>
      <c r="AC23" s="452"/>
      <c r="AD23" s="416"/>
      <c r="AE23" s="486" t="s">
        <v>943</v>
      </c>
      <c r="AF23" s="416"/>
    </row>
    <row r="24" spans="1:32" s="578" customFormat="1" ht="29.1" hidden="1" customHeight="1" x14ac:dyDescent="0.25">
      <c r="A24" s="416"/>
      <c r="B24" s="331" t="s">
        <v>240</v>
      </c>
      <c r="C24" s="308" t="s">
        <v>1203</v>
      </c>
      <c r="D24" s="172">
        <v>42436</v>
      </c>
      <c r="E24" s="172"/>
      <c r="F24" s="172">
        <v>42436</v>
      </c>
      <c r="G24" s="507" t="s">
        <v>1887</v>
      </c>
      <c r="H24" s="507" t="s">
        <v>1887</v>
      </c>
      <c r="I24" s="507" t="s">
        <v>1887</v>
      </c>
      <c r="J24" s="416" t="s">
        <v>436</v>
      </c>
      <c r="K24" s="416"/>
      <c r="L24" s="416"/>
      <c r="M24" s="416"/>
      <c r="N24" s="416"/>
      <c r="O24" s="416"/>
      <c r="P24" s="416"/>
      <c r="Q24" s="416"/>
      <c r="R24" s="416"/>
      <c r="S24" s="416"/>
      <c r="T24" s="416"/>
      <c r="U24" s="416"/>
      <c r="V24" s="416"/>
      <c r="W24" s="422"/>
      <c r="X24" s="416"/>
      <c r="Y24" s="416"/>
      <c r="Z24" s="451"/>
      <c r="AA24" s="451"/>
      <c r="AB24" s="451"/>
      <c r="AC24" s="452"/>
      <c r="AD24" s="416"/>
      <c r="AE24" s="486" t="s">
        <v>943</v>
      </c>
      <c r="AF24" s="416"/>
    </row>
    <row r="25" spans="1:32" s="578" customFormat="1" ht="29.1" hidden="1" customHeight="1" x14ac:dyDescent="0.25">
      <c r="A25" s="416"/>
      <c r="B25" s="331" t="s">
        <v>351</v>
      </c>
      <c r="C25" s="308" t="s">
        <v>1186</v>
      </c>
      <c r="D25" s="172">
        <v>42437</v>
      </c>
      <c r="E25" s="172"/>
      <c r="F25" s="172">
        <v>42437</v>
      </c>
      <c r="G25" s="507">
        <v>42551</v>
      </c>
      <c r="H25" s="507">
        <v>42674</v>
      </c>
      <c r="I25" s="507">
        <v>42809</v>
      </c>
      <c r="J25" s="416" t="s">
        <v>436</v>
      </c>
      <c r="K25" s="416"/>
      <c r="L25" s="416"/>
      <c r="M25" s="416"/>
      <c r="N25" s="416"/>
      <c r="O25" s="416"/>
      <c r="P25" s="416"/>
      <c r="Q25" s="416"/>
      <c r="R25" s="416"/>
      <c r="S25" s="416"/>
      <c r="T25" s="416"/>
      <c r="U25" s="416"/>
      <c r="V25" s="416"/>
      <c r="W25" s="422"/>
      <c r="X25" s="416"/>
      <c r="Y25" s="416"/>
      <c r="Z25" s="451"/>
      <c r="AA25" s="451"/>
      <c r="AB25" s="451"/>
      <c r="AC25" s="452"/>
      <c r="AD25" s="416"/>
      <c r="AE25" s="486" t="s">
        <v>943</v>
      </c>
      <c r="AF25" s="416"/>
    </row>
    <row r="26" spans="1:32" s="578" customFormat="1" ht="29.1" hidden="1" customHeight="1" x14ac:dyDescent="0.25">
      <c r="A26" s="416"/>
      <c r="B26" s="331" t="s">
        <v>812</v>
      </c>
      <c r="C26" s="308" t="s">
        <v>1200</v>
      </c>
      <c r="D26" s="172">
        <v>42444</v>
      </c>
      <c r="E26" s="172"/>
      <c r="F26" s="172">
        <v>42444</v>
      </c>
      <c r="G26" s="507">
        <v>42688</v>
      </c>
      <c r="H26" s="507" t="s">
        <v>436</v>
      </c>
      <c r="I26" s="507" t="s">
        <v>436</v>
      </c>
      <c r="J26" s="416" t="s">
        <v>436</v>
      </c>
      <c r="K26" s="416"/>
      <c r="L26" s="416"/>
      <c r="M26" s="416"/>
      <c r="N26" s="416"/>
      <c r="O26" s="416"/>
      <c r="P26" s="416"/>
      <c r="Q26" s="416"/>
      <c r="R26" s="416"/>
      <c r="S26" s="416"/>
      <c r="T26" s="416"/>
      <c r="U26" s="416"/>
      <c r="V26" s="416"/>
      <c r="W26" s="422"/>
      <c r="X26" s="416"/>
      <c r="Y26" s="416"/>
      <c r="Z26" s="451"/>
      <c r="AA26" s="451"/>
      <c r="AB26" s="451"/>
      <c r="AC26" s="452"/>
      <c r="AD26" s="416"/>
      <c r="AE26" s="486" t="s">
        <v>943</v>
      </c>
      <c r="AF26" s="416"/>
    </row>
    <row r="27" spans="1:32" s="578" customFormat="1" ht="29.1" hidden="1" customHeight="1" x14ac:dyDescent="0.25">
      <c r="A27" s="416"/>
      <c r="B27" s="171" t="s">
        <v>615</v>
      </c>
      <c r="C27" s="308" t="s">
        <v>731</v>
      </c>
      <c r="D27" s="172">
        <v>42461</v>
      </c>
      <c r="E27" s="172"/>
      <c r="F27" s="172">
        <v>42461</v>
      </c>
      <c r="G27" s="507">
        <v>42551</v>
      </c>
      <c r="H27" s="507">
        <v>42673</v>
      </c>
      <c r="I27" s="507">
        <v>42809</v>
      </c>
      <c r="J27" s="416" t="s">
        <v>436</v>
      </c>
      <c r="K27" s="416"/>
      <c r="L27" s="416"/>
      <c r="M27" s="416"/>
      <c r="N27" s="416"/>
      <c r="O27" s="416"/>
      <c r="P27" s="416"/>
      <c r="Q27" s="416"/>
      <c r="R27" s="416"/>
      <c r="S27" s="416"/>
      <c r="T27" s="416"/>
      <c r="U27" s="416"/>
      <c r="V27" s="416"/>
      <c r="W27" s="422"/>
      <c r="X27" s="416"/>
      <c r="Y27" s="416"/>
      <c r="Z27" s="451"/>
      <c r="AA27" s="451"/>
      <c r="AB27" s="451"/>
      <c r="AC27" s="452"/>
      <c r="AD27" s="416"/>
      <c r="AE27" s="486" t="s">
        <v>943</v>
      </c>
      <c r="AF27" s="416"/>
    </row>
    <row r="28" spans="1:32" s="578" customFormat="1" ht="29.1" hidden="1" customHeight="1" x14ac:dyDescent="0.25">
      <c r="A28" s="416"/>
      <c r="B28" s="331" t="s">
        <v>1220</v>
      </c>
      <c r="C28" s="308" t="s">
        <v>1889</v>
      </c>
      <c r="D28" s="172">
        <v>42475</v>
      </c>
      <c r="E28" s="172"/>
      <c r="F28" s="172">
        <v>42475</v>
      </c>
      <c r="G28" s="507" t="s">
        <v>436</v>
      </c>
      <c r="H28" s="507" t="s">
        <v>436</v>
      </c>
      <c r="I28" s="507" t="s">
        <v>436</v>
      </c>
      <c r="J28" s="416" t="s">
        <v>436</v>
      </c>
      <c r="K28" s="416"/>
      <c r="L28" s="416"/>
      <c r="M28" s="416"/>
      <c r="N28" s="416"/>
      <c r="O28" s="416"/>
      <c r="P28" s="416"/>
      <c r="Q28" s="416"/>
      <c r="R28" s="416"/>
      <c r="S28" s="416"/>
      <c r="T28" s="416"/>
      <c r="U28" s="416"/>
      <c r="V28" s="416"/>
      <c r="W28" s="422"/>
      <c r="X28" s="416"/>
      <c r="Y28" s="416"/>
      <c r="Z28" s="451"/>
      <c r="AA28" s="451"/>
      <c r="AB28" s="451"/>
      <c r="AC28" s="452"/>
      <c r="AD28" s="416"/>
      <c r="AE28" s="486" t="s">
        <v>943</v>
      </c>
      <c r="AF28" s="416"/>
    </row>
    <row r="29" spans="1:32" s="578" customFormat="1" ht="43.35" hidden="1" customHeight="1" x14ac:dyDescent="0.25">
      <c r="A29" s="416"/>
      <c r="B29" s="331" t="s">
        <v>586</v>
      </c>
      <c r="C29" s="331" t="s">
        <v>1888</v>
      </c>
      <c r="D29" s="172">
        <v>42482</v>
      </c>
      <c r="E29" s="172"/>
      <c r="F29" s="172">
        <v>42482</v>
      </c>
      <c r="G29" s="507" t="s">
        <v>1887</v>
      </c>
      <c r="H29" s="507" t="s">
        <v>1887</v>
      </c>
      <c r="I29" s="507" t="s">
        <v>1887</v>
      </c>
      <c r="J29" s="416" t="s">
        <v>436</v>
      </c>
      <c r="K29" s="416"/>
      <c r="L29" s="416"/>
      <c r="M29" s="416"/>
      <c r="N29" s="416"/>
      <c r="O29" s="416"/>
      <c r="P29" s="416"/>
      <c r="Q29" s="416"/>
      <c r="R29" s="416"/>
      <c r="S29" s="416"/>
      <c r="T29" s="416"/>
      <c r="U29" s="416"/>
      <c r="V29" s="416"/>
      <c r="W29" s="422"/>
      <c r="X29" s="416"/>
      <c r="Y29" s="416"/>
      <c r="Z29" s="451"/>
      <c r="AA29" s="451"/>
      <c r="AB29" s="451"/>
      <c r="AC29" s="452"/>
      <c r="AD29" s="416"/>
      <c r="AE29" s="486" t="s">
        <v>943</v>
      </c>
      <c r="AF29" s="416"/>
    </row>
    <row r="30" spans="1:32" s="578" customFormat="1" ht="43.35" hidden="1" customHeight="1" x14ac:dyDescent="0.25">
      <c r="A30" s="416"/>
      <c r="B30" s="331" t="s">
        <v>253</v>
      </c>
      <c r="C30" s="330" t="s">
        <v>791</v>
      </c>
      <c r="D30" s="172">
        <v>42489</v>
      </c>
      <c r="E30" s="172"/>
      <c r="F30" s="172">
        <v>42489</v>
      </c>
      <c r="G30" s="507" t="s">
        <v>1887</v>
      </c>
      <c r="H30" s="507" t="s">
        <v>1887</v>
      </c>
      <c r="I30" s="507" t="s">
        <v>1887</v>
      </c>
      <c r="J30" s="416" t="s">
        <v>436</v>
      </c>
      <c r="K30" s="416"/>
      <c r="L30" s="416"/>
      <c r="M30" s="416"/>
      <c r="N30" s="416"/>
      <c r="O30" s="416"/>
      <c r="P30" s="416"/>
      <c r="Q30" s="416"/>
      <c r="R30" s="416"/>
      <c r="S30" s="416"/>
      <c r="T30" s="416"/>
      <c r="U30" s="416"/>
      <c r="V30" s="416"/>
      <c r="W30" s="422"/>
      <c r="X30" s="416"/>
      <c r="Y30" s="416"/>
      <c r="Z30" s="451"/>
      <c r="AA30" s="451"/>
      <c r="AB30" s="451"/>
      <c r="AC30" s="452"/>
      <c r="AD30" s="416"/>
      <c r="AE30" s="486" t="s">
        <v>943</v>
      </c>
      <c r="AF30" s="416"/>
    </row>
    <row r="31" spans="1:32" s="578" customFormat="1" ht="29.1" hidden="1" customHeight="1" x14ac:dyDescent="0.25">
      <c r="A31" s="416"/>
      <c r="B31" s="171" t="s">
        <v>427</v>
      </c>
      <c r="C31" s="331" t="s">
        <v>1886</v>
      </c>
      <c r="D31" s="172">
        <v>42503</v>
      </c>
      <c r="E31" s="172"/>
      <c r="F31" s="172">
        <v>42503</v>
      </c>
      <c r="G31" s="507" t="s">
        <v>436</v>
      </c>
      <c r="H31" s="507" t="s">
        <v>436</v>
      </c>
      <c r="I31" s="507" t="s">
        <v>436</v>
      </c>
      <c r="J31" s="416" t="s">
        <v>436</v>
      </c>
      <c r="K31" s="416"/>
      <c r="L31" s="416"/>
      <c r="M31" s="416"/>
      <c r="N31" s="416"/>
      <c r="O31" s="416"/>
      <c r="P31" s="416"/>
      <c r="Q31" s="416"/>
      <c r="R31" s="416"/>
      <c r="S31" s="416"/>
      <c r="T31" s="416"/>
      <c r="U31" s="416"/>
      <c r="V31" s="638"/>
      <c r="W31" s="422"/>
      <c r="X31" s="416"/>
      <c r="Y31" s="416"/>
      <c r="Z31" s="451"/>
      <c r="AA31" s="451"/>
      <c r="AB31" s="451"/>
      <c r="AC31" s="452"/>
      <c r="AD31" s="416"/>
      <c r="AE31" s="486" t="s">
        <v>943</v>
      </c>
      <c r="AF31" s="416"/>
    </row>
    <row r="32" spans="1:32" s="578" customFormat="1" ht="29.1" hidden="1" customHeight="1" x14ac:dyDescent="0.25">
      <c r="A32" s="416"/>
      <c r="B32" s="331" t="s">
        <v>411</v>
      </c>
      <c r="C32" s="331" t="s">
        <v>1066</v>
      </c>
      <c r="D32" s="172">
        <v>42522</v>
      </c>
      <c r="E32" s="172"/>
      <c r="F32" s="172">
        <v>42522</v>
      </c>
      <c r="G32" s="507" t="s">
        <v>436</v>
      </c>
      <c r="H32" s="507" t="s">
        <v>436</v>
      </c>
      <c r="I32" s="507" t="s">
        <v>436</v>
      </c>
      <c r="J32" s="416" t="s">
        <v>436</v>
      </c>
      <c r="K32" s="416"/>
      <c r="L32" s="416"/>
      <c r="M32" s="416"/>
      <c r="N32" s="416"/>
      <c r="O32" s="416"/>
      <c r="P32" s="416"/>
      <c r="Q32" s="416"/>
      <c r="R32" s="416"/>
      <c r="S32" s="416"/>
      <c r="T32" s="416"/>
      <c r="U32" s="416"/>
      <c r="V32" s="638"/>
      <c r="W32" s="422"/>
      <c r="X32" s="416"/>
      <c r="Y32" s="416"/>
      <c r="Z32" s="451"/>
      <c r="AA32" s="451"/>
      <c r="AB32" s="451"/>
      <c r="AC32" s="452"/>
      <c r="AD32" s="416"/>
      <c r="AE32" s="486" t="s">
        <v>943</v>
      </c>
      <c r="AF32" s="416"/>
    </row>
    <row r="33" spans="1:32" s="578" customFormat="1" ht="29.1" hidden="1" customHeight="1" x14ac:dyDescent="0.25">
      <c r="A33" s="416"/>
      <c r="B33" s="331" t="s">
        <v>471</v>
      </c>
      <c r="C33" s="331" t="s">
        <v>1071</v>
      </c>
      <c r="D33" s="172">
        <v>42531</v>
      </c>
      <c r="E33" s="172"/>
      <c r="F33" s="172">
        <v>42531</v>
      </c>
      <c r="G33" s="507" t="s">
        <v>1641</v>
      </c>
      <c r="H33" s="507" t="s">
        <v>1640</v>
      </c>
      <c r="I33" s="507">
        <v>42916</v>
      </c>
      <c r="J33" s="416" t="s">
        <v>436</v>
      </c>
      <c r="K33" s="416"/>
      <c r="L33" s="416"/>
      <c r="M33" s="416"/>
      <c r="N33" s="416"/>
      <c r="O33" s="416"/>
      <c r="P33" s="416"/>
      <c r="Q33" s="416"/>
      <c r="R33" s="416"/>
      <c r="S33" s="416"/>
      <c r="T33" s="416"/>
      <c r="U33" s="416"/>
      <c r="V33" s="638"/>
      <c r="W33" s="422"/>
      <c r="X33" s="416"/>
      <c r="Y33" s="416"/>
      <c r="Z33" s="451"/>
      <c r="AA33" s="451"/>
      <c r="AB33" s="451"/>
      <c r="AC33" s="452"/>
      <c r="AD33" s="416"/>
      <c r="AE33" s="486" t="s">
        <v>943</v>
      </c>
      <c r="AF33" s="416"/>
    </row>
    <row r="34" spans="1:32" s="578" customFormat="1" ht="29.1" hidden="1" customHeight="1" x14ac:dyDescent="0.25">
      <c r="A34" s="416"/>
      <c r="B34" s="331" t="s">
        <v>577</v>
      </c>
      <c r="C34" s="331" t="s">
        <v>799</v>
      </c>
      <c r="D34" s="172">
        <v>42535</v>
      </c>
      <c r="E34" s="172"/>
      <c r="F34" s="172">
        <v>42535</v>
      </c>
      <c r="G34" s="507">
        <v>42793</v>
      </c>
      <c r="H34" s="507">
        <v>42825</v>
      </c>
      <c r="I34" s="507">
        <v>42916</v>
      </c>
      <c r="J34" s="416" t="s">
        <v>436</v>
      </c>
      <c r="K34" s="416"/>
      <c r="L34" s="416"/>
      <c r="M34" s="416"/>
      <c r="N34" s="416"/>
      <c r="O34" s="416"/>
      <c r="P34" s="416"/>
      <c r="Q34" s="416"/>
      <c r="R34" s="416"/>
      <c r="S34" s="416"/>
      <c r="T34" s="416"/>
      <c r="U34" s="416"/>
      <c r="V34" s="416"/>
      <c r="W34" s="422"/>
      <c r="X34" s="416"/>
      <c r="Y34" s="416"/>
      <c r="Z34" s="451"/>
      <c r="AA34" s="451"/>
      <c r="AB34" s="451"/>
      <c r="AC34" s="452"/>
      <c r="AD34" s="416"/>
      <c r="AE34" s="486" t="s">
        <v>943</v>
      </c>
      <c r="AF34" s="416"/>
    </row>
    <row r="35" spans="1:32" s="578" customFormat="1" ht="29.1" hidden="1" customHeight="1" x14ac:dyDescent="0.25">
      <c r="A35" s="416"/>
      <c r="B35" s="331" t="s">
        <v>237</v>
      </c>
      <c r="C35" s="331" t="s">
        <v>1067</v>
      </c>
      <c r="D35" s="172">
        <v>42536</v>
      </c>
      <c r="E35" s="172"/>
      <c r="F35" s="172">
        <v>42536</v>
      </c>
      <c r="G35" s="507">
        <v>42674</v>
      </c>
      <c r="H35" s="507">
        <v>42825</v>
      </c>
      <c r="I35" s="507">
        <v>42916</v>
      </c>
      <c r="J35" s="416" t="s">
        <v>436</v>
      </c>
      <c r="K35" s="416"/>
      <c r="L35" s="416"/>
      <c r="M35" s="416"/>
      <c r="N35" s="416"/>
      <c r="O35" s="416"/>
      <c r="P35" s="416"/>
      <c r="Q35" s="416"/>
      <c r="R35" s="416"/>
      <c r="S35" s="416"/>
      <c r="T35" s="416"/>
      <c r="U35" s="416"/>
      <c r="V35" s="416"/>
      <c r="W35" s="422"/>
      <c r="X35" s="416"/>
      <c r="Y35" s="416"/>
      <c r="Z35" s="451"/>
      <c r="AA35" s="451"/>
      <c r="AB35" s="451"/>
      <c r="AC35" s="452"/>
      <c r="AD35" s="416"/>
      <c r="AE35" s="486" t="s">
        <v>943</v>
      </c>
      <c r="AF35" s="416"/>
    </row>
    <row r="36" spans="1:32" s="578" customFormat="1" ht="29.1" hidden="1" customHeight="1" x14ac:dyDescent="0.25">
      <c r="A36" s="416"/>
      <c r="B36" s="331" t="s">
        <v>118</v>
      </c>
      <c r="C36" s="331" t="s">
        <v>1183</v>
      </c>
      <c r="D36" s="172">
        <v>42551</v>
      </c>
      <c r="E36" s="172"/>
      <c r="F36" s="172">
        <v>42551</v>
      </c>
      <c r="G36" s="507" t="s">
        <v>1885</v>
      </c>
      <c r="H36" s="507" t="s">
        <v>1885</v>
      </c>
      <c r="I36" s="507" t="s">
        <v>1885</v>
      </c>
      <c r="J36" s="416" t="s">
        <v>436</v>
      </c>
      <c r="K36" s="416"/>
      <c r="L36" s="416"/>
      <c r="M36" s="416"/>
      <c r="N36" s="416"/>
      <c r="O36" s="416"/>
      <c r="P36" s="416"/>
      <c r="Q36" s="416"/>
      <c r="R36" s="416"/>
      <c r="S36" s="416"/>
      <c r="T36" s="416"/>
      <c r="U36" s="416"/>
      <c r="V36" s="416"/>
      <c r="W36" s="422"/>
      <c r="X36" s="416"/>
      <c r="Y36" s="416"/>
      <c r="Z36" s="451"/>
      <c r="AA36" s="451"/>
      <c r="AB36" s="451"/>
      <c r="AC36" s="452"/>
      <c r="AD36" s="416"/>
      <c r="AE36" s="486" t="s">
        <v>943</v>
      </c>
      <c r="AF36" s="416"/>
    </row>
    <row r="37" spans="1:32" s="578" customFormat="1" ht="29.1" hidden="1" customHeight="1" x14ac:dyDescent="0.25">
      <c r="A37" s="416"/>
      <c r="B37" s="331" t="s">
        <v>774</v>
      </c>
      <c r="C37" s="331" t="s">
        <v>982</v>
      </c>
      <c r="D37" s="172">
        <v>42556</v>
      </c>
      <c r="E37" s="172"/>
      <c r="F37" s="172">
        <v>42556</v>
      </c>
      <c r="G37" s="507" t="s">
        <v>1884</v>
      </c>
      <c r="H37" s="507" t="s">
        <v>1884</v>
      </c>
      <c r="I37" s="507" t="s">
        <v>1884</v>
      </c>
      <c r="J37" s="416" t="s">
        <v>436</v>
      </c>
      <c r="K37" s="416"/>
      <c r="L37" s="416"/>
      <c r="M37" s="416"/>
      <c r="N37" s="416"/>
      <c r="O37" s="416"/>
      <c r="P37" s="416"/>
      <c r="Q37" s="416"/>
      <c r="R37" s="416"/>
      <c r="S37" s="416"/>
      <c r="T37" s="416"/>
      <c r="U37" s="416"/>
      <c r="V37" s="416"/>
      <c r="W37" s="422"/>
      <c r="X37" s="416"/>
      <c r="Y37" s="416"/>
      <c r="Z37" s="451"/>
      <c r="AA37" s="451"/>
      <c r="AB37" s="451"/>
      <c r="AC37" s="452"/>
      <c r="AD37" s="416"/>
      <c r="AE37" s="486" t="s">
        <v>943</v>
      </c>
      <c r="AF37" s="416"/>
    </row>
    <row r="38" spans="1:32" s="578" customFormat="1" ht="43.35" hidden="1" customHeight="1" x14ac:dyDescent="0.25">
      <c r="A38" s="416"/>
      <c r="B38" s="331" t="s">
        <v>760</v>
      </c>
      <c r="C38" s="331" t="s">
        <v>1883</v>
      </c>
      <c r="D38" s="172">
        <v>42577</v>
      </c>
      <c r="E38" s="172"/>
      <c r="F38" s="172">
        <v>42577</v>
      </c>
      <c r="G38" s="507" t="s">
        <v>436</v>
      </c>
      <c r="H38" s="507" t="s">
        <v>436</v>
      </c>
      <c r="I38" s="507" t="s">
        <v>436</v>
      </c>
      <c r="J38" s="416" t="s">
        <v>436</v>
      </c>
      <c r="K38" s="416"/>
      <c r="L38" s="416"/>
      <c r="M38" s="416"/>
      <c r="N38" s="416"/>
      <c r="O38" s="416"/>
      <c r="P38" s="416"/>
      <c r="Q38" s="416"/>
      <c r="R38" s="416"/>
      <c r="S38" s="416"/>
      <c r="T38" s="416"/>
      <c r="U38" s="416"/>
      <c r="V38" s="638"/>
      <c r="W38" s="422"/>
      <c r="X38" s="416"/>
      <c r="Y38" s="416"/>
      <c r="Z38" s="451"/>
      <c r="AA38" s="451"/>
      <c r="AB38" s="451"/>
      <c r="AC38" s="452"/>
      <c r="AD38" s="416"/>
      <c r="AE38" s="486" t="s">
        <v>943</v>
      </c>
      <c r="AF38" s="416"/>
    </row>
    <row r="39" spans="1:32" s="578" customFormat="1" ht="14.45" hidden="1" customHeight="1" x14ac:dyDescent="0.25">
      <c r="A39" s="416"/>
      <c r="B39" s="331" t="s">
        <v>407</v>
      </c>
      <c r="C39" s="308" t="s">
        <v>1185</v>
      </c>
      <c r="D39" s="172">
        <v>42599</v>
      </c>
      <c r="E39" s="172"/>
      <c r="F39" s="172">
        <v>42599</v>
      </c>
      <c r="G39" s="507">
        <v>42674</v>
      </c>
      <c r="H39" s="507">
        <v>42674</v>
      </c>
      <c r="I39" s="507">
        <v>42809</v>
      </c>
      <c r="J39" s="416" t="s">
        <v>436</v>
      </c>
      <c r="K39" s="416"/>
      <c r="L39" s="416"/>
      <c r="M39" s="416"/>
      <c r="N39" s="416"/>
      <c r="O39" s="416"/>
      <c r="P39" s="416"/>
      <c r="Q39" s="416"/>
      <c r="R39" s="416"/>
      <c r="S39" s="416"/>
      <c r="T39" s="416"/>
      <c r="U39" s="416"/>
      <c r="V39" s="416"/>
      <c r="W39" s="422"/>
      <c r="X39" s="416"/>
      <c r="Y39" s="416"/>
      <c r="Z39" s="451"/>
      <c r="AA39" s="451"/>
      <c r="AB39" s="451"/>
      <c r="AC39" s="452"/>
      <c r="AD39" s="416"/>
      <c r="AE39" s="486" t="s">
        <v>943</v>
      </c>
      <c r="AF39" s="416"/>
    </row>
    <row r="40" spans="1:32" s="578" customFormat="1" ht="14.45" hidden="1" customHeight="1" x14ac:dyDescent="0.25">
      <c r="A40" s="416"/>
      <c r="B40" s="331" t="s">
        <v>586</v>
      </c>
      <c r="C40" s="628" t="s">
        <v>1882</v>
      </c>
      <c r="D40" s="172">
        <v>42626</v>
      </c>
      <c r="E40" s="172"/>
      <c r="F40" s="172">
        <v>42626</v>
      </c>
      <c r="G40" s="507" t="s">
        <v>436</v>
      </c>
      <c r="H40" s="507" t="s">
        <v>436</v>
      </c>
      <c r="I40" s="507" t="s">
        <v>436</v>
      </c>
      <c r="J40" s="416" t="s">
        <v>436</v>
      </c>
      <c r="K40" s="416"/>
      <c r="L40" s="416"/>
      <c r="M40" s="416"/>
      <c r="N40" s="416"/>
      <c r="O40" s="416"/>
      <c r="P40" s="416"/>
      <c r="Q40" s="416"/>
      <c r="R40" s="416"/>
      <c r="S40" s="416"/>
      <c r="T40" s="416"/>
      <c r="U40" s="416"/>
      <c r="V40" s="416"/>
      <c r="W40" s="422"/>
      <c r="X40" s="416"/>
      <c r="Y40" s="416"/>
      <c r="Z40" s="451"/>
      <c r="AA40" s="451"/>
      <c r="AB40" s="451"/>
      <c r="AC40" s="452"/>
      <c r="AD40" s="416"/>
      <c r="AE40" s="486" t="s">
        <v>943</v>
      </c>
      <c r="AF40" s="416"/>
    </row>
    <row r="41" spans="1:32" s="578" customFormat="1" ht="14.45" hidden="1" customHeight="1" x14ac:dyDescent="0.25">
      <c r="A41" s="416"/>
      <c r="B41" s="331" t="s">
        <v>278</v>
      </c>
      <c r="C41" s="331" t="s">
        <v>1026</v>
      </c>
      <c r="D41" s="329">
        <v>42643</v>
      </c>
      <c r="E41" s="329"/>
      <c r="F41" s="329">
        <v>42643</v>
      </c>
      <c r="G41" s="508">
        <v>42766</v>
      </c>
      <c r="H41" s="508">
        <v>42766</v>
      </c>
      <c r="I41" s="508">
        <v>42916</v>
      </c>
      <c r="J41" s="416" t="s">
        <v>436</v>
      </c>
      <c r="K41" s="416"/>
      <c r="L41" s="416"/>
      <c r="M41" s="416"/>
      <c r="N41" s="416"/>
      <c r="O41" s="416"/>
      <c r="P41" s="416"/>
      <c r="Q41" s="416"/>
      <c r="R41" s="416"/>
      <c r="S41" s="416"/>
      <c r="T41" s="416"/>
      <c r="U41" s="416"/>
      <c r="V41" s="416"/>
      <c r="W41" s="422"/>
      <c r="X41" s="416"/>
      <c r="Y41" s="416"/>
      <c r="Z41" s="451"/>
      <c r="AA41" s="451"/>
      <c r="AB41" s="451"/>
      <c r="AC41" s="452"/>
      <c r="AD41" s="416"/>
      <c r="AE41" s="486" t="s">
        <v>943</v>
      </c>
      <c r="AF41" s="416"/>
    </row>
    <row r="42" spans="1:32" s="578" customFormat="1" ht="14.45" hidden="1" customHeight="1" x14ac:dyDescent="0.25">
      <c r="A42" s="416"/>
      <c r="B42" s="331" t="s">
        <v>772</v>
      </c>
      <c r="C42" s="331" t="s">
        <v>1880</v>
      </c>
      <c r="D42" s="172">
        <v>42658</v>
      </c>
      <c r="E42" s="172"/>
      <c r="F42" s="627" t="s">
        <v>1881</v>
      </c>
      <c r="G42" s="507" t="s">
        <v>436</v>
      </c>
      <c r="H42" s="507" t="s">
        <v>436</v>
      </c>
      <c r="I42" s="507" t="s">
        <v>436</v>
      </c>
      <c r="J42" s="416" t="s">
        <v>436</v>
      </c>
      <c r="K42" s="416"/>
      <c r="L42" s="416"/>
      <c r="M42" s="416"/>
      <c r="N42" s="416"/>
      <c r="O42" s="416"/>
      <c r="P42" s="416"/>
      <c r="Q42" s="416"/>
      <c r="R42" s="416"/>
      <c r="S42" s="416"/>
      <c r="T42" s="416"/>
      <c r="U42" s="416"/>
      <c r="V42" s="416"/>
      <c r="W42" s="422"/>
      <c r="X42" s="416"/>
      <c r="Y42" s="416"/>
      <c r="Z42" s="451"/>
      <c r="AA42" s="451"/>
      <c r="AB42" s="451"/>
      <c r="AC42" s="452"/>
      <c r="AD42" s="416"/>
      <c r="AE42" s="486" t="s">
        <v>943</v>
      </c>
      <c r="AF42" s="416"/>
    </row>
    <row r="43" spans="1:32" s="578" customFormat="1" ht="15" hidden="1" customHeight="1" x14ac:dyDescent="0.25">
      <c r="A43" s="629"/>
      <c r="B43" s="331" t="s">
        <v>471</v>
      </c>
      <c r="C43" s="331" t="s">
        <v>1879</v>
      </c>
      <c r="D43" s="172">
        <v>42660</v>
      </c>
      <c r="E43" s="172"/>
      <c r="F43" s="172">
        <v>42660</v>
      </c>
      <c r="G43" s="507">
        <v>42766</v>
      </c>
      <c r="H43" s="507">
        <v>42825</v>
      </c>
      <c r="I43" s="507">
        <v>42916</v>
      </c>
      <c r="J43" s="416" t="s">
        <v>436</v>
      </c>
      <c r="K43" s="416"/>
      <c r="L43" s="416"/>
      <c r="M43" s="416"/>
      <c r="N43" s="416"/>
      <c r="O43" s="416"/>
      <c r="P43" s="416"/>
      <c r="Q43" s="416"/>
      <c r="R43" s="416"/>
      <c r="S43" s="416"/>
      <c r="T43" s="416"/>
      <c r="U43" s="416"/>
      <c r="V43" s="416"/>
      <c r="W43" s="422"/>
      <c r="X43" s="416"/>
      <c r="Y43" s="416"/>
      <c r="Z43" s="451"/>
      <c r="AA43" s="451"/>
      <c r="AB43" s="451"/>
      <c r="AC43" s="452"/>
      <c r="AD43" s="416"/>
      <c r="AE43" s="486" t="s">
        <v>943</v>
      </c>
      <c r="AF43" s="416"/>
    </row>
    <row r="44" spans="1:32" s="578" customFormat="1" ht="43.35" hidden="1" customHeight="1" x14ac:dyDescent="0.25">
      <c r="A44" s="629"/>
      <c r="B44" s="331" t="s">
        <v>577</v>
      </c>
      <c r="C44" s="331" t="s">
        <v>1878</v>
      </c>
      <c r="D44" s="172">
        <v>42674</v>
      </c>
      <c r="E44" s="172"/>
      <c r="F44" s="172">
        <v>42674</v>
      </c>
      <c r="G44" s="507" t="s">
        <v>1877</v>
      </c>
      <c r="H44" s="507" t="s">
        <v>1877</v>
      </c>
      <c r="I44" s="507" t="s">
        <v>1877</v>
      </c>
      <c r="J44" s="416" t="s">
        <v>436</v>
      </c>
      <c r="K44" s="416" t="s">
        <v>1707</v>
      </c>
      <c r="L44" s="416"/>
      <c r="M44" s="416"/>
      <c r="N44" s="416"/>
      <c r="O44" s="416"/>
      <c r="P44" s="416"/>
      <c r="Q44" s="416"/>
      <c r="R44" s="416"/>
      <c r="S44" s="416"/>
      <c r="T44" s="416"/>
      <c r="U44" s="416"/>
      <c r="V44" s="416"/>
      <c r="W44" s="422"/>
      <c r="X44" s="416"/>
      <c r="Y44" s="416"/>
      <c r="Z44" s="451"/>
      <c r="AA44" s="451"/>
      <c r="AB44" s="451"/>
      <c r="AC44" s="452"/>
      <c r="AD44" s="416"/>
      <c r="AE44" s="486" t="s">
        <v>943</v>
      </c>
      <c r="AF44" s="416"/>
    </row>
    <row r="45" spans="1:32" s="578" customFormat="1" ht="29.1" hidden="1" customHeight="1" x14ac:dyDescent="0.25">
      <c r="A45" s="629"/>
      <c r="B45" s="331" t="s">
        <v>237</v>
      </c>
      <c r="C45" s="331" t="s">
        <v>998</v>
      </c>
      <c r="D45" s="172">
        <v>42674</v>
      </c>
      <c r="E45" s="172"/>
      <c r="F45" s="172">
        <v>42674</v>
      </c>
      <c r="G45" s="507">
        <v>42674</v>
      </c>
      <c r="H45" s="507">
        <v>42825</v>
      </c>
      <c r="I45" s="507">
        <v>42916</v>
      </c>
      <c r="J45" s="416" t="s">
        <v>436</v>
      </c>
      <c r="K45" s="416"/>
      <c r="L45" s="416"/>
      <c r="M45" s="416"/>
      <c r="N45" s="416"/>
      <c r="O45" s="416"/>
      <c r="P45" s="416"/>
      <c r="Q45" s="416"/>
      <c r="R45" s="416"/>
      <c r="S45" s="416"/>
      <c r="T45" s="416"/>
      <c r="U45" s="416"/>
      <c r="V45" s="416"/>
      <c r="W45" s="422"/>
      <c r="X45" s="416"/>
      <c r="Y45" s="416"/>
      <c r="Z45" s="451"/>
      <c r="AA45" s="451"/>
      <c r="AB45" s="451"/>
      <c r="AC45" s="452"/>
      <c r="AD45" s="416"/>
      <c r="AE45" s="486" t="s">
        <v>943</v>
      </c>
      <c r="AF45" s="416"/>
    </row>
    <row r="46" spans="1:32" s="595" customFormat="1" ht="14.45" hidden="1" customHeight="1" x14ac:dyDescent="0.25">
      <c r="A46" s="629"/>
      <c r="B46" s="331" t="s">
        <v>782</v>
      </c>
      <c r="C46" s="423" t="s">
        <v>1876</v>
      </c>
      <c r="D46" s="172">
        <v>42674</v>
      </c>
      <c r="E46" s="172"/>
      <c r="F46" s="172">
        <v>42674</v>
      </c>
      <c r="G46" s="507" t="s">
        <v>436</v>
      </c>
      <c r="H46" s="507" t="s">
        <v>436</v>
      </c>
      <c r="I46" s="507" t="s">
        <v>436</v>
      </c>
      <c r="J46" s="416" t="s">
        <v>436</v>
      </c>
      <c r="K46" s="416"/>
      <c r="L46" s="416"/>
      <c r="M46" s="416"/>
      <c r="N46" s="416"/>
      <c r="O46" s="416"/>
      <c r="P46" s="416"/>
      <c r="Q46" s="416"/>
      <c r="R46" s="416"/>
      <c r="S46" s="416"/>
      <c r="T46" s="416"/>
      <c r="U46" s="416"/>
      <c r="V46" s="416"/>
      <c r="W46" s="422"/>
      <c r="X46" s="416"/>
      <c r="Y46" s="416"/>
      <c r="Z46" s="451"/>
      <c r="AA46" s="451"/>
      <c r="AB46" s="451"/>
      <c r="AC46" s="452"/>
      <c r="AD46" s="416"/>
      <c r="AE46" s="486" t="s">
        <v>943</v>
      </c>
      <c r="AF46" s="416"/>
    </row>
    <row r="47" spans="1:32" s="578" customFormat="1" ht="29.1" hidden="1" customHeight="1" x14ac:dyDescent="0.25">
      <c r="A47" s="629"/>
      <c r="B47" s="331" t="s">
        <v>812</v>
      </c>
      <c r="C47" s="331" t="s">
        <v>1284</v>
      </c>
      <c r="D47" s="172">
        <v>42681</v>
      </c>
      <c r="E47" s="172"/>
      <c r="F47" s="172">
        <v>42674</v>
      </c>
      <c r="G47" s="507">
        <v>42688</v>
      </c>
      <c r="H47" s="507" t="s">
        <v>436</v>
      </c>
      <c r="I47" s="507" t="s">
        <v>436</v>
      </c>
      <c r="J47" s="416" t="s">
        <v>436</v>
      </c>
      <c r="K47" s="416"/>
      <c r="L47" s="416"/>
      <c r="M47" s="416"/>
      <c r="N47" s="416"/>
      <c r="O47" s="416"/>
      <c r="P47" s="416"/>
      <c r="Q47" s="416"/>
      <c r="R47" s="416"/>
      <c r="S47" s="416"/>
      <c r="T47" s="416"/>
      <c r="U47" s="416"/>
      <c r="V47" s="416"/>
      <c r="W47" s="422"/>
      <c r="X47" s="416"/>
      <c r="Y47" s="416"/>
      <c r="Z47" s="451"/>
      <c r="AA47" s="451"/>
      <c r="AB47" s="451"/>
      <c r="AC47" s="452"/>
      <c r="AD47" s="416"/>
      <c r="AE47" s="486" t="s">
        <v>943</v>
      </c>
      <c r="AF47" s="416"/>
    </row>
    <row r="48" spans="1:32" s="578" customFormat="1" ht="43.35" hidden="1" customHeight="1" x14ac:dyDescent="0.25">
      <c r="A48" s="629"/>
      <c r="B48" s="171" t="s">
        <v>940</v>
      </c>
      <c r="C48" s="331" t="s">
        <v>1586</v>
      </c>
      <c r="D48" s="172">
        <v>42704</v>
      </c>
      <c r="E48" s="172"/>
      <c r="F48" s="172">
        <v>42704</v>
      </c>
      <c r="G48" s="172" t="s">
        <v>57</v>
      </c>
      <c r="H48" s="172" t="s">
        <v>57</v>
      </c>
      <c r="I48" s="172" t="s">
        <v>57</v>
      </c>
      <c r="J48" s="416" t="s">
        <v>436</v>
      </c>
      <c r="K48" s="416"/>
      <c r="L48" s="416"/>
      <c r="M48" s="416"/>
      <c r="N48" s="416"/>
      <c r="O48" s="416"/>
      <c r="P48" s="416"/>
      <c r="Q48" s="416"/>
      <c r="R48" s="416"/>
      <c r="S48" s="416"/>
      <c r="T48" s="416"/>
      <c r="U48" s="416"/>
      <c r="V48" s="416"/>
      <c r="W48" s="422"/>
      <c r="X48" s="416"/>
      <c r="Y48" s="416"/>
      <c r="Z48" s="451"/>
      <c r="AA48" s="451"/>
      <c r="AB48" s="451"/>
      <c r="AC48" s="452"/>
      <c r="AD48" s="416"/>
      <c r="AE48" s="486" t="s">
        <v>943</v>
      </c>
      <c r="AF48" s="416"/>
    </row>
    <row r="49" spans="1:32" s="578" customFormat="1" ht="29.1" hidden="1" customHeight="1" x14ac:dyDescent="0.25">
      <c r="A49" s="629"/>
      <c r="B49" s="171" t="s">
        <v>774</v>
      </c>
      <c r="C49" s="331" t="s">
        <v>1169</v>
      </c>
      <c r="D49" s="119">
        <v>42716</v>
      </c>
      <c r="E49" s="119">
        <v>42704</v>
      </c>
      <c r="F49" s="119">
        <v>42716</v>
      </c>
      <c r="G49" s="119">
        <v>42716</v>
      </c>
      <c r="H49" s="119">
        <v>42716</v>
      </c>
      <c r="I49" s="119">
        <v>42704</v>
      </c>
      <c r="J49" s="416" t="s">
        <v>436</v>
      </c>
      <c r="K49" s="119" t="s">
        <v>52</v>
      </c>
      <c r="L49" s="416"/>
      <c r="M49" s="416"/>
      <c r="N49" s="416"/>
      <c r="O49" s="416"/>
      <c r="P49" s="416"/>
      <c r="Q49" s="416"/>
      <c r="R49" s="416"/>
      <c r="S49" s="416"/>
      <c r="T49" s="416"/>
      <c r="U49" s="416"/>
      <c r="V49" s="416"/>
      <c r="W49" s="422"/>
      <c r="X49" s="416"/>
      <c r="Y49" s="416"/>
      <c r="Z49" s="451"/>
      <c r="AA49" s="451"/>
      <c r="AB49" s="451"/>
      <c r="AC49" s="452"/>
      <c r="AD49" s="416"/>
      <c r="AE49" s="486" t="s">
        <v>943</v>
      </c>
      <c r="AF49" s="416"/>
    </row>
    <row r="50" spans="1:32" s="578" customFormat="1" ht="57.75" hidden="1" customHeight="1" x14ac:dyDescent="0.25">
      <c r="A50" s="629"/>
      <c r="B50" s="331" t="s">
        <v>1569</v>
      </c>
      <c r="C50" s="331" t="s">
        <v>1589</v>
      </c>
      <c r="D50" s="172">
        <v>42720</v>
      </c>
      <c r="E50" s="172"/>
      <c r="F50" s="172" t="s">
        <v>57</v>
      </c>
      <c r="G50" s="507">
        <v>42720</v>
      </c>
      <c r="H50" s="507">
        <v>42825</v>
      </c>
      <c r="I50" s="507">
        <v>42916</v>
      </c>
      <c r="J50" s="416" t="s">
        <v>436</v>
      </c>
      <c r="K50" s="416"/>
      <c r="L50" s="416"/>
      <c r="M50" s="416"/>
      <c r="N50" s="416"/>
      <c r="O50" s="416"/>
      <c r="P50" s="416"/>
      <c r="Q50" s="416"/>
      <c r="R50" s="416"/>
      <c r="S50" s="416"/>
      <c r="T50" s="416"/>
      <c r="U50" s="416"/>
      <c r="V50" s="416"/>
      <c r="W50" s="422"/>
      <c r="X50" s="416"/>
      <c r="Y50" s="416"/>
      <c r="Z50" s="451"/>
      <c r="AA50" s="451"/>
      <c r="AB50" s="451"/>
      <c r="AC50" s="452"/>
      <c r="AD50" s="416"/>
      <c r="AE50" s="486" t="s">
        <v>943</v>
      </c>
      <c r="AF50" s="416"/>
    </row>
    <row r="51" spans="1:32" s="578" customFormat="1" ht="14.45" hidden="1" customHeight="1" x14ac:dyDescent="0.25">
      <c r="A51" s="629"/>
      <c r="B51" s="331" t="s">
        <v>727</v>
      </c>
      <c r="C51" s="170" t="s">
        <v>787</v>
      </c>
      <c r="D51" s="172">
        <v>42735</v>
      </c>
      <c r="E51" s="172">
        <v>42713</v>
      </c>
      <c r="F51" s="172">
        <v>42735</v>
      </c>
      <c r="G51" s="172">
        <v>42735</v>
      </c>
      <c r="H51" s="172">
        <v>42735</v>
      </c>
      <c r="I51" s="172">
        <v>42735</v>
      </c>
      <c r="J51" s="416" t="s">
        <v>436</v>
      </c>
      <c r="K51" s="416"/>
      <c r="L51" s="416"/>
      <c r="M51" s="416"/>
      <c r="N51" s="416"/>
      <c r="O51" s="416"/>
      <c r="P51" s="416"/>
      <c r="Q51" s="416"/>
      <c r="R51" s="416"/>
      <c r="S51" s="416"/>
      <c r="T51" s="416"/>
      <c r="U51" s="416"/>
      <c r="V51" s="416"/>
      <c r="W51" s="422"/>
      <c r="X51" s="416"/>
      <c r="Y51" s="416"/>
      <c r="Z51" s="451"/>
      <c r="AA51" s="451"/>
      <c r="AB51" s="451"/>
      <c r="AC51" s="452"/>
      <c r="AD51" s="416"/>
      <c r="AE51" s="486" t="s">
        <v>943</v>
      </c>
      <c r="AF51" s="416"/>
    </row>
    <row r="52" spans="1:32" s="578" customFormat="1" ht="29.25" hidden="1" customHeight="1" x14ac:dyDescent="0.25">
      <c r="A52" s="629"/>
      <c r="B52" s="331" t="s">
        <v>775</v>
      </c>
      <c r="C52" s="330" t="s">
        <v>1875</v>
      </c>
      <c r="D52" s="172">
        <v>42735</v>
      </c>
      <c r="E52" s="172"/>
      <c r="F52" s="172">
        <v>42735</v>
      </c>
      <c r="G52" s="507" t="s">
        <v>436</v>
      </c>
      <c r="H52" s="507" t="s">
        <v>436</v>
      </c>
      <c r="I52" s="507" t="s">
        <v>436</v>
      </c>
      <c r="J52" s="416" t="s">
        <v>436</v>
      </c>
      <c r="K52" s="416"/>
      <c r="L52" s="416"/>
      <c r="M52" s="416"/>
      <c r="N52" s="416"/>
      <c r="O52" s="416"/>
      <c r="P52" s="416"/>
      <c r="Q52" s="416"/>
      <c r="R52" s="416"/>
      <c r="S52" s="416"/>
      <c r="T52" s="416"/>
      <c r="U52" s="416"/>
      <c r="V52" s="416"/>
      <c r="W52" s="422"/>
      <c r="X52" s="416"/>
      <c r="Y52" s="416"/>
      <c r="Z52" s="451"/>
      <c r="AA52" s="451"/>
      <c r="AB52" s="451"/>
      <c r="AC52" s="452"/>
      <c r="AD52" s="416"/>
      <c r="AE52" s="486" t="s">
        <v>943</v>
      </c>
      <c r="AF52" s="416"/>
    </row>
    <row r="53" spans="1:32" s="578" customFormat="1" ht="14.45" hidden="1" customHeight="1" x14ac:dyDescent="0.25">
      <c r="A53" s="629"/>
      <c r="B53" s="331" t="s">
        <v>773</v>
      </c>
      <c r="C53" s="331" t="s">
        <v>1874</v>
      </c>
      <c r="D53" s="172">
        <v>42735</v>
      </c>
      <c r="E53" s="172"/>
      <c r="F53" s="172">
        <v>42735</v>
      </c>
      <c r="G53" s="507" t="s">
        <v>436</v>
      </c>
      <c r="H53" s="507" t="s">
        <v>436</v>
      </c>
      <c r="I53" s="507" t="s">
        <v>436</v>
      </c>
      <c r="J53" s="416" t="s">
        <v>436</v>
      </c>
      <c r="K53" s="416" t="s">
        <v>1707</v>
      </c>
      <c r="L53" s="416"/>
      <c r="M53" s="416"/>
      <c r="N53" s="416"/>
      <c r="O53" s="416"/>
      <c r="P53" s="416"/>
      <c r="Q53" s="416"/>
      <c r="R53" s="416"/>
      <c r="S53" s="416"/>
      <c r="T53" s="416"/>
      <c r="U53" s="416"/>
      <c r="V53" s="416"/>
      <c r="W53" s="422"/>
      <c r="X53" s="416"/>
      <c r="Y53" s="416"/>
      <c r="Z53" s="451"/>
      <c r="AA53" s="451"/>
      <c r="AB53" s="451"/>
      <c r="AC53" s="452"/>
      <c r="AD53" s="416"/>
      <c r="AE53" s="486" t="s">
        <v>943</v>
      </c>
      <c r="AF53" s="416"/>
    </row>
    <row r="54" spans="1:32" s="578" customFormat="1" ht="14.45" hidden="1" customHeight="1" x14ac:dyDescent="0.25">
      <c r="A54" s="416"/>
      <c r="B54" s="331" t="s">
        <v>241</v>
      </c>
      <c r="C54" s="331" t="s">
        <v>1873</v>
      </c>
      <c r="D54" s="172">
        <v>42735</v>
      </c>
      <c r="E54" s="172"/>
      <c r="F54" s="172">
        <v>42735</v>
      </c>
      <c r="G54" s="507" t="s">
        <v>436</v>
      </c>
      <c r="H54" s="507" t="s">
        <v>436</v>
      </c>
      <c r="I54" s="507" t="s">
        <v>436</v>
      </c>
      <c r="J54" s="416" t="s">
        <v>436</v>
      </c>
      <c r="K54" s="416"/>
      <c r="L54" s="416"/>
      <c r="M54" s="416"/>
      <c r="N54" s="416"/>
      <c r="O54" s="416"/>
      <c r="P54" s="416"/>
      <c r="Q54" s="416"/>
      <c r="R54" s="416"/>
      <c r="S54" s="416"/>
      <c r="T54" s="416"/>
      <c r="U54" s="416"/>
      <c r="V54" s="416"/>
      <c r="W54" s="422"/>
      <c r="X54" s="416"/>
      <c r="Y54" s="416"/>
      <c r="Z54" s="451"/>
      <c r="AA54" s="451"/>
      <c r="AB54" s="451"/>
      <c r="AC54" s="452"/>
      <c r="AD54" s="416"/>
      <c r="AE54" s="486" t="s">
        <v>943</v>
      </c>
      <c r="AF54" s="416"/>
    </row>
    <row r="55" spans="1:32" s="578" customFormat="1" ht="14.45" hidden="1" customHeight="1" x14ac:dyDescent="0.2">
      <c r="A55" s="421"/>
      <c r="B55" s="170" t="s">
        <v>1720</v>
      </c>
      <c r="C55" s="331" t="s">
        <v>1692</v>
      </c>
      <c r="D55" s="172">
        <v>42737</v>
      </c>
      <c r="E55" s="421"/>
      <c r="F55" s="172">
        <v>42737</v>
      </c>
      <c r="G55" s="574">
        <v>42737</v>
      </c>
      <c r="H55" s="496" t="s">
        <v>57</v>
      </c>
      <c r="I55" s="496" t="s">
        <v>57</v>
      </c>
      <c r="J55" s="486" t="s">
        <v>436</v>
      </c>
      <c r="K55" s="496"/>
      <c r="L55" s="163">
        <v>3</v>
      </c>
      <c r="M55" s="163" t="s">
        <v>1693</v>
      </c>
      <c r="N55" s="163" t="s">
        <v>1349</v>
      </c>
      <c r="O55" s="163"/>
      <c r="P55" s="163"/>
      <c r="Q55" s="163"/>
      <c r="R55" s="163"/>
      <c r="S55" s="163"/>
      <c r="T55" s="163"/>
      <c r="U55" s="486" t="s">
        <v>57</v>
      </c>
      <c r="V55" s="421"/>
      <c r="W55" s="421"/>
      <c r="X55" s="421"/>
      <c r="Y55" s="575"/>
      <c r="Z55" s="575"/>
      <c r="AA55" s="575"/>
      <c r="AB55" s="576" t="s">
        <v>1383</v>
      </c>
      <c r="AC55" s="421"/>
      <c r="AD55" s="421"/>
      <c r="AE55" s="163" t="s">
        <v>943</v>
      </c>
      <c r="AF55" s="421"/>
    </row>
    <row r="56" spans="1:32" s="578" customFormat="1" ht="29.1" hidden="1" customHeight="1" x14ac:dyDescent="0.25">
      <c r="A56" s="421"/>
      <c r="B56" s="577" t="s">
        <v>238</v>
      </c>
      <c r="C56" s="577" t="s">
        <v>1397</v>
      </c>
      <c r="D56" s="172">
        <v>42766</v>
      </c>
      <c r="E56" s="421"/>
      <c r="F56" s="172">
        <v>42766</v>
      </c>
      <c r="G56" s="486" t="s">
        <v>1722</v>
      </c>
      <c r="H56" s="486" t="s">
        <v>1722</v>
      </c>
      <c r="I56" s="486" t="s">
        <v>1722</v>
      </c>
      <c r="J56" s="486" t="s">
        <v>436</v>
      </c>
      <c r="K56" s="421"/>
      <c r="L56" s="163">
        <v>17</v>
      </c>
      <c r="M56" s="486" t="s">
        <v>1267</v>
      </c>
      <c r="N56" s="486" t="s">
        <v>1349</v>
      </c>
      <c r="O56" s="486"/>
      <c r="P56" s="486"/>
      <c r="Q56" s="486"/>
      <c r="R56" s="486"/>
      <c r="S56" s="486"/>
      <c r="T56" s="486"/>
      <c r="U56" s="163" t="s">
        <v>57</v>
      </c>
      <c r="V56" s="30" t="s">
        <v>177</v>
      </c>
      <c r="W56" s="30" t="s">
        <v>1489</v>
      </c>
      <c r="X56" s="30" t="s">
        <v>1297</v>
      </c>
      <c r="Y56" s="331" t="s">
        <v>1359</v>
      </c>
      <c r="Z56" s="455">
        <v>42705</v>
      </c>
      <c r="AA56" s="331" t="s">
        <v>1483</v>
      </c>
      <c r="AB56" s="331" t="s">
        <v>1383</v>
      </c>
      <c r="AC56" s="163" t="s">
        <v>460</v>
      </c>
      <c r="AD56" s="486"/>
      <c r="AE56" s="486" t="s">
        <v>943</v>
      </c>
    </row>
    <row r="57" spans="1:32" s="578" customFormat="1" ht="14.45" hidden="1" customHeight="1" x14ac:dyDescent="0.25">
      <c r="A57" s="569"/>
      <c r="B57" s="577" t="s">
        <v>1355</v>
      </c>
      <c r="C57" s="577" t="s">
        <v>1451</v>
      </c>
      <c r="D57" s="580">
        <v>42766</v>
      </c>
      <c r="E57" s="486"/>
      <c r="F57" s="580">
        <v>42766</v>
      </c>
      <c r="G57" s="486" t="s">
        <v>1722</v>
      </c>
      <c r="H57" s="486" t="s">
        <v>1722</v>
      </c>
      <c r="I57" s="486" t="s">
        <v>1722</v>
      </c>
      <c r="J57" s="486" t="s">
        <v>436</v>
      </c>
      <c r="K57" s="486"/>
      <c r="L57" s="486">
        <v>20</v>
      </c>
      <c r="M57" s="486" t="s">
        <v>1324</v>
      </c>
      <c r="N57" s="486" t="s">
        <v>1057</v>
      </c>
      <c r="O57" s="486"/>
      <c r="P57" s="486"/>
      <c r="Q57" s="486"/>
      <c r="R57" s="486"/>
      <c r="S57" s="486"/>
      <c r="T57" s="486"/>
      <c r="U57" s="486" t="s">
        <v>436</v>
      </c>
      <c r="V57" s="626" t="s">
        <v>436</v>
      </c>
      <c r="W57" s="486" t="s">
        <v>436</v>
      </c>
      <c r="X57" s="486" t="s">
        <v>436</v>
      </c>
      <c r="Y57" s="576" t="s">
        <v>1359</v>
      </c>
      <c r="Z57" s="582">
        <v>42675</v>
      </c>
      <c r="AA57" s="576"/>
      <c r="AB57" s="576" t="s">
        <v>1383</v>
      </c>
      <c r="AC57" s="486" t="s">
        <v>460</v>
      </c>
      <c r="AD57" s="486"/>
      <c r="AE57" s="486" t="s">
        <v>497</v>
      </c>
    </row>
    <row r="58" spans="1:32" s="578" customFormat="1" ht="14.45" hidden="1" customHeight="1" x14ac:dyDescent="0.25">
      <c r="A58" s="569"/>
      <c r="B58" s="583" t="s">
        <v>1723</v>
      </c>
      <c r="C58" s="577" t="s">
        <v>1515</v>
      </c>
      <c r="D58" s="584">
        <v>42766</v>
      </c>
      <c r="E58" s="569"/>
      <c r="F58" s="584">
        <v>42766</v>
      </c>
      <c r="G58" s="486" t="s">
        <v>1722</v>
      </c>
      <c r="H58" s="486" t="s">
        <v>1722</v>
      </c>
      <c r="I58" s="486" t="s">
        <v>1722</v>
      </c>
      <c r="J58" s="486" t="s">
        <v>436</v>
      </c>
      <c r="K58" s="569"/>
      <c r="L58" s="569">
        <v>22</v>
      </c>
      <c r="M58" s="569" t="s">
        <v>1493</v>
      </c>
      <c r="N58" s="569" t="s">
        <v>1349</v>
      </c>
      <c r="O58" s="569"/>
      <c r="P58" s="569"/>
      <c r="Q58" s="569"/>
      <c r="R58" s="569"/>
      <c r="S58" s="569"/>
      <c r="T58" s="569"/>
      <c r="U58" s="569" t="s">
        <v>57</v>
      </c>
      <c r="V58" s="569" t="s">
        <v>1509</v>
      </c>
      <c r="W58" s="569" t="s">
        <v>1509</v>
      </c>
      <c r="X58" s="569" t="s">
        <v>1509</v>
      </c>
      <c r="Y58" s="585" t="s">
        <v>1360</v>
      </c>
      <c r="Z58" s="585" t="s">
        <v>1395</v>
      </c>
      <c r="AA58" s="585"/>
      <c r="AB58" s="576" t="s">
        <v>1383</v>
      </c>
      <c r="AC58" s="569"/>
      <c r="AD58" s="569"/>
      <c r="AE58" s="569" t="s">
        <v>943</v>
      </c>
    </row>
    <row r="59" spans="1:32" s="578" customFormat="1" ht="29.1" hidden="1" customHeight="1" x14ac:dyDescent="0.25">
      <c r="A59" s="569"/>
      <c r="B59" s="583" t="s">
        <v>589</v>
      </c>
      <c r="C59" s="577" t="s">
        <v>1498</v>
      </c>
      <c r="D59" s="584">
        <v>42766</v>
      </c>
      <c r="E59" s="569"/>
      <c r="F59" s="584">
        <v>42766</v>
      </c>
      <c r="G59" s="486" t="s">
        <v>1722</v>
      </c>
      <c r="H59" s="486" t="s">
        <v>1722</v>
      </c>
      <c r="I59" s="486" t="s">
        <v>1722</v>
      </c>
      <c r="J59" s="486" t="s">
        <v>436</v>
      </c>
      <c r="K59" s="569"/>
      <c r="L59" s="569">
        <v>26</v>
      </c>
      <c r="M59" s="569" t="s">
        <v>687</v>
      </c>
      <c r="N59" s="569" t="s">
        <v>1349</v>
      </c>
      <c r="O59" s="569"/>
      <c r="P59" s="569"/>
      <c r="Q59" s="569"/>
      <c r="R59" s="569"/>
      <c r="S59" s="569"/>
      <c r="T59" s="569"/>
      <c r="U59" s="569" t="s">
        <v>57</v>
      </c>
      <c r="V59" s="569" t="s">
        <v>1340</v>
      </c>
      <c r="W59" s="569" t="s">
        <v>1340</v>
      </c>
      <c r="X59" s="569" t="s">
        <v>1340</v>
      </c>
      <c r="Y59" s="585" t="s">
        <v>1360</v>
      </c>
      <c r="Z59" s="586">
        <v>42667</v>
      </c>
      <c r="AA59" s="585"/>
      <c r="AB59" s="576" t="s">
        <v>1383</v>
      </c>
      <c r="AC59" s="569"/>
      <c r="AD59" s="569"/>
      <c r="AE59" s="569" t="s">
        <v>943</v>
      </c>
    </row>
    <row r="60" spans="1:32" s="578" customFormat="1" ht="29.1" hidden="1" customHeight="1" x14ac:dyDescent="0.25">
      <c r="A60" s="569"/>
      <c r="B60" s="171" t="s">
        <v>774</v>
      </c>
      <c r="C60" s="170" t="s">
        <v>1530</v>
      </c>
      <c r="D60" s="172">
        <v>42766</v>
      </c>
      <c r="E60" s="172">
        <v>42734</v>
      </c>
      <c r="F60" s="172">
        <v>42766</v>
      </c>
      <c r="G60" s="486" t="s">
        <v>1722</v>
      </c>
      <c r="H60" s="486" t="s">
        <v>1722</v>
      </c>
      <c r="I60" s="486" t="s">
        <v>1722</v>
      </c>
      <c r="J60" s="486" t="s">
        <v>436</v>
      </c>
      <c r="K60" s="569"/>
      <c r="L60" s="569"/>
      <c r="M60" s="569" t="s">
        <v>1332</v>
      </c>
      <c r="N60" s="569" t="s">
        <v>337</v>
      </c>
      <c r="O60" s="569"/>
      <c r="P60" s="569"/>
      <c r="Q60" s="569"/>
      <c r="R60" s="569"/>
      <c r="S60" s="569"/>
      <c r="T60" s="569"/>
      <c r="U60" s="569" t="s">
        <v>57</v>
      </c>
      <c r="V60" s="569"/>
      <c r="W60" s="569"/>
      <c r="X60" s="569"/>
      <c r="Y60" s="585"/>
      <c r="Z60" s="586" t="s">
        <v>52</v>
      </c>
      <c r="AA60" s="585"/>
      <c r="AB60" s="576"/>
      <c r="AC60" s="569"/>
      <c r="AD60" s="569"/>
      <c r="AE60" s="569" t="s">
        <v>943</v>
      </c>
    </row>
    <row r="61" spans="1:32" s="578" customFormat="1" ht="14.45" hidden="1" customHeight="1" x14ac:dyDescent="0.25">
      <c r="A61" s="569"/>
      <c r="B61" s="583" t="s">
        <v>694</v>
      </c>
      <c r="C61" s="424" t="s">
        <v>1605</v>
      </c>
      <c r="D61" s="580">
        <v>42781</v>
      </c>
      <c r="E61" s="486"/>
      <c r="F61" s="580">
        <v>42781</v>
      </c>
      <c r="G61" s="486" t="s">
        <v>1722</v>
      </c>
      <c r="H61" s="486" t="s">
        <v>1722</v>
      </c>
      <c r="I61" s="486" t="s">
        <v>1722</v>
      </c>
      <c r="J61" s="486" t="s">
        <v>436</v>
      </c>
      <c r="K61" s="486"/>
      <c r="L61" s="486">
        <v>29</v>
      </c>
      <c r="M61" s="486" t="s">
        <v>1320</v>
      </c>
      <c r="N61" s="486" t="s">
        <v>1349</v>
      </c>
      <c r="O61" s="486"/>
      <c r="P61" s="486"/>
      <c r="Q61" s="486"/>
      <c r="R61" s="486"/>
      <c r="S61" s="486"/>
      <c r="T61" s="486"/>
      <c r="U61" s="486" t="s">
        <v>57</v>
      </c>
      <c r="V61" t="s">
        <v>177</v>
      </c>
      <c r="W61" s="486" t="s">
        <v>436</v>
      </c>
      <c r="X61" s="486" t="s">
        <v>436</v>
      </c>
      <c r="Y61" s="576" t="s">
        <v>1357</v>
      </c>
      <c r="Z61" s="576" t="s">
        <v>1410</v>
      </c>
      <c r="AA61" s="453"/>
      <c r="AB61" s="576" t="s">
        <v>1383</v>
      </c>
      <c r="AC61" s="486"/>
      <c r="AD61" s="486"/>
      <c r="AE61" s="486" t="s">
        <v>943</v>
      </c>
    </row>
    <row r="62" spans="1:32" s="578" customFormat="1" ht="29.1" hidden="1" customHeight="1" x14ac:dyDescent="0.25">
      <c r="A62" s="421"/>
      <c r="B62" s="577" t="s">
        <v>233</v>
      </c>
      <c r="C62" s="331" t="s">
        <v>1393</v>
      </c>
      <c r="D62" s="172">
        <v>42786</v>
      </c>
      <c r="E62" s="421"/>
      <c r="F62" s="172">
        <v>42786</v>
      </c>
      <c r="G62" s="486" t="s">
        <v>1722</v>
      </c>
      <c r="H62" s="486" t="s">
        <v>1722</v>
      </c>
      <c r="I62" s="486" t="s">
        <v>1722</v>
      </c>
      <c r="J62" s="486" t="s">
        <v>436</v>
      </c>
      <c r="K62" s="421"/>
      <c r="L62" s="163">
        <v>33</v>
      </c>
      <c r="M62" s="486" t="s">
        <v>1056</v>
      </c>
      <c r="N62" s="486" t="s">
        <v>1349</v>
      </c>
      <c r="O62" s="486"/>
      <c r="P62" s="486"/>
      <c r="Q62" s="486"/>
      <c r="R62" s="486"/>
      <c r="S62" s="486"/>
      <c r="T62" s="486"/>
      <c r="U62" s="172" t="s">
        <v>1303</v>
      </c>
      <c r="V62" t="s">
        <v>1306</v>
      </c>
      <c r="W62" s="30" t="s">
        <v>1308</v>
      </c>
      <c r="X62" s="30" t="s">
        <v>1307</v>
      </c>
      <c r="Y62" s="331" t="s">
        <v>1360</v>
      </c>
      <c r="Z62" s="331" t="s">
        <v>1395</v>
      </c>
      <c r="AA62" s="331" t="s">
        <v>1282</v>
      </c>
      <c r="AB62" s="331" t="s">
        <v>1383</v>
      </c>
      <c r="AC62" s="163" t="s">
        <v>460</v>
      </c>
      <c r="AD62" s="486"/>
      <c r="AE62" s="486" t="s">
        <v>943</v>
      </c>
    </row>
    <row r="63" spans="1:32" s="578" customFormat="1" ht="14.45" hidden="1" customHeight="1" x14ac:dyDescent="0.25">
      <c r="A63" s="569"/>
      <c r="B63" s="577" t="s">
        <v>1456</v>
      </c>
      <c r="C63" s="577" t="s">
        <v>1459</v>
      </c>
      <c r="D63" s="580">
        <v>42794</v>
      </c>
      <c r="E63" s="486"/>
      <c r="F63" s="580">
        <v>42794</v>
      </c>
      <c r="G63" s="486" t="s">
        <v>1722</v>
      </c>
      <c r="H63" s="486" t="s">
        <v>1722</v>
      </c>
      <c r="I63" s="486" t="s">
        <v>1722</v>
      </c>
      <c r="J63" s="486" t="s">
        <v>436</v>
      </c>
      <c r="K63" s="486"/>
      <c r="L63" s="486">
        <v>15</v>
      </c>
      <c r="M63" s="486" t="s">
        <v>180</v>
      </c>
      <c r="N63" s="486" t="s">
        <v>1349</v>
      </c>
      <c r="O63" s="486"/>
      <c r="P63" s="486"/>
      <c r="Q63" s="486"/>
      <c r="R63" s="486"/>
      <c r="S63" s="486"/>
      <c r="T63" s="486"/>
      <c r="U63" s="486" t="s">
        <v>57</v>
      </c>
      <c r="V63" s="626" t="s">
        <v>57</v>
      </c>
      <c r="W63" s="486" t="s">
        <v>57</v>
      </c>
      <c r="X63" s="486" t="s">
        <v>57</v>
      </c>
      <c r="Y63" s="576" t="s">
        <v>1359</v>
      </c>
      <c r="Z63" s="581" t="s">
        <v>1395</v>
      </c>
      <c r="AA63" s="576"/>
      <c r="AB63" s="576" t="s">
        <v>1401</v>
      </c>
      <c r="AC63" s="486"/>
      <c r="AD63" s="486"/>
      <c r="AE63" s="486" t="s">
        <v>943</v>
      </c>
    </row>
    <row r="64" spans="1:32" s="578" customFormat="1" ht="14.45" hidden="1" customHeight="1" x14ac:dyDescent="0.25">
      <c r="A64" s="421"/>
      <c r="B64" s="577" t="s">
        <v>1721</v>
      </c>
      <c r="C64" s="331" t="s">
        <v>1398</v>
      </c>
      <c r="D64" s="172">
        <v>42809</v>
      </c>
      <c r="E64" s="421"/>
      <c r="F64" s="172">
        <v>42809</v>
      </c>
      <c r="G64" s="163" t="s">
        <v>57</v>
      </c>
      <c r="H64" s="163" t="s">
        <v>57</v>
      </c>
      <c r="I64" s="172">
        <v>42809</v>
      </c>
      <c r="J64" s="486" t="s">
        <v>436</v>
      </c>
      <c r="K64" s="421"/>
      <c r="L64" s="163">
        <v>3</v>
      </c>
      <c r="M64" s="486" t="s">
        <v>182</v>
      </c>
      <c r="N64" s="486" t="s">
        <v>1370</v>
      </c>
      <c r="O64" s="486"/>
      <c r="P64" s="486"/>
      <c r="Q64" s="486"/>
      <c r="R64" s="486"/>
      <c r="S64" s="486"/>
      <c r="T64" s="486"/>
      <c r="U64" s="163" t="s">
        <v>1302</v>
      </c>
      <c r="V64" s="163" t="s">
        <v>1340</v>
      </c>
      <c r="W64" s="163" t="s">
        <v>1341</v>
      </c>
      <c r="X64" s="163" t="s">
        <v>1341</v>
      </c>
      <c r="Y64" s="331" t="s">
        <v>1359</v>
      </c>
      <c r="Z64" s="331" t="s">
        <v>1395</v>
      </c>
      <c r="AA64" s="331"/>
      <c r="AB64" s="331" t="s">
        <v>1388</v>
      </c>
      <c r="AC64" s="163" t="s">
        <v>794</v>
      </c>
      <c r="AD64" s="486"/>
      <c r="AE64" s="486" t="s">
        <v>497</v>
      </c>
    </row>
    <row r="65" spans="1:33" s="578" customFormat="1" ht="43.35" hidden="1" customHeight="1" x14ac:dyDescent="0.25">
      <c r="A65" s="569"/>
      <c r="B65" s="577" t="s">
        <v>1456</v>
      </c>
      <c r="C65" s="577" t="s">
        <v>1457</v>
      </c>
      <c r="D65" s="172">
        <v>42825</v>
      </c>
      <c r="E65" s="580">
        <v>42766</v>
      </c>
      <c r="F65" s="172">
        <v>42825</v>
      </c>
      <c r="G65" s="486" t="s">
        <v>1722</v>
      </c>
      <c r="H65" s="486" t="s">
        <v>1722</v>
      </c>
      <c r="I65" s="486" t="s">
        <v>1722</v>
      </c>
      <c r="J65" s="486" t="s">
        <v>436</v>
      </c>
      <c r="K65" s="486"/>
      <c r="L65" s="486">
        <v>15</v>
      </c>
      <c r="M65" s="486" t="s">
        <v>180</v>
      </c>
      <c r="N65" s="486" t="s">
        <v>1349</v>
      </c>
      <c r="O65" s="486"/>
      <c r="P65" s="486"/>
      <c r="Q65" s="486"/>
      <c r="R65" s="486"/>
      <c r="S65" s="486"/>
      <c r="T65" s="486"/>
      <c r="U65" s="580">
        <v>42750</v>
      </c>
      <c r="V65" s="569" t="s">
        <v>177</v>
      </c>
      <c r="W65" s="486" t="s">
        <v>436</v>
      </c>
      <c r="X65" s="486" t="s">
        <v>436</v>
      </c>
      <c r="Y65" s="576" t="s">
        <v>1368</v>
      </c>
      <c r="Z65" s="581">
        <v>42766</v>
      </c>
      <c r="AA65" s="576"/>
      <c r="AB65" s="576" t="s">
        <v>1383</v>
      </c>
      <c r="AC65" s="486"/>
      <c r="AD65" s="486"/>
      <c r="AE65" s="486" t="s">
        <v>943</v>
      </c>
    </row>
    <row r="66" spans="1:33" s="578" customFormat="1" ht="43.35" hidden="1" customHeight="1" x14ac:dyDescent="0.25">
      <c r="A66" s="421"/>
      <c r="B66" s="577" t="s">
        <v>395</v>
      </c>
      <c r="C66" s="331" t="s">
        <v>1394</v>
      </c>
      <c r="D66" s="172">
        <v>42825</v>
      </c>
      <c r="E66" s="421"/>
      <c r="F66" s="172">
        <v>42825</v>
      </c>
      <c r="G66" s="486" t="s">
        <v>1722</v>
      </c>
      <c r="H66" s="486" t="s">
        <v>1722</v>
      </c>
      <c r="I66" s="486" t="s">
        <v>1722</v>
      </c>
      <c r="J66" s="486" t="s">
        <v>436</v>
      </c>
      <c r="K66" s="421"/>
      <c r="L66" s="163">
        <v>3</v>
      </c>
      <c r="M66" s="486" t="s">
        <v>1286</v>
      </c>
      <c r="N66" s="486" t="s">
        <v>1370</v>
      </c>
      <c r="O66" s="486"/>
      <c r="P66" s="486"/>
      <c r="Q66" s="486"/>
      <c r="R66" s="486"/>
      <c r="S66" s="486"/>
      <c r="T66" s="486"/>
      <c r="U66" s="163" t="s">
        <v>1302</v>
      </c>
      <c r="V66" s="172">
        <v>42689</v>
      </c>
      <c r="W66" s="172">
        <v>42689</v>
      </c>
      <c r="X66" s="163" t="s">
        <v>436</v>
      </c>
      <c r="Y66" s="331" t="s">
        <v>1357</v>
      </c>
      <c r="Z66" s="331" t="s">
        <v>1395</v>
      </c>
      <c r="AA66" s="331"/>
      <c r="AB66" s="331" t="s">
        <v>1389</v>
      </c>
      <c r="AC66" s="163" t="s">
        <v>794</v>
      </c>
      <c r="AD66" s="163" t="s">
        <v>52</v>
      </c>
      <c r="AE66" s="486" t="s">
        <v>497</v>
      </c>
    </row>
    <row r="67" spans="1:33" s="578" customFormat="1" ht="43.35" hidden="1" customHeight="1" x14ac:dyDescent="0.25">
      <c r="A67" s="569"/>
      <c r="B67" s="32" t="s">
        <v>408</v>
      </c>
      <c r="C67" s="587" t="s">
        <v>1391</v>
      </c>
      <c r="D67" s="588">
        <v>42825</v>
      </c>
      <c r="E67" s="486"/>
      <c r="F67" s="588">
        <v>42825</v>
      </c>
      <c r="G67" s="486" t="s">
        <v>1722</v>
      </c>
      <c r="H67" s="486" t="s">
        <v>1722</v>
      </c>
      <c r="I67" s="486" t="s">
        <v>1722</v>
      </c>
      <c r="J67" s="486" t="s">
        <v>436</v>
      </c>
      <c r="K67" s="486"/>
      <c r="L67" s="90">
        <v>3</v>
      </c>
      <c r="M67" s="486" t="s">
        <v>1267</v>
      </c>
      <c r="N67" s="486" t="s">
        <v>1349</v>
      </c>
      <c r="O67" s="486"/>
      <c r="P67" s="486"/>
      <c r="Q67" s="486"/>
      <c r="R67" s="486"/>
      <c r="S67" s="486"/>
      <c r="T67" s="486"/>
      <c r="U67" s="163" t="s">
        <v>1302</v>
      </c>
      <c r="V67" s="163" t="s">
        <v>436</v>
      </c>
      <c r="W67" s="163" t="s">
        <v>436</v>
      </c>
      <c r="X67" s="163" t="s">
        <v>436</v>
      </c>
      <c r="Y67" s="576" t="s">
        <v>1359</v>
      </c>
      <c r="Z67" s="576" t="s">
        <v>1395</v>
      </c>
      <c r="AA67" s="589"/>
      <c r="AB67" s="576" t="s">
        <v>1388</v>
      </c>
      <c r="AC67" s="486" t="s">
        <v>460</v>
      </c>
      <c r="AD67" s="486"/>
      <c r="AE67" s="486" t="s">
        <v>943</v>
      </c>
    </row>
    <row r="68" spans="1:33" s="578" customFormat="1" ht="43.35" hidden="1" customHeight="1" x14ac:dyDescent="0.25">
      <c r="A68" s="569"/>
      <c r="B68" s="32" t="s">
        <v>408</v>
      </c>
      <c r="C68" s="587" t="s">
        <v>1392</v>
      </c>
      <c r="D68" s="588">
        <v>42825</v>
      </c>
      <c r="E68" s="486"/>
      <c r="F68" s="588">
        <v>42825</v>
      </c>
      <c r="G68" s="486" t="s">
        <v>1722</v>
      </c>
      <c r="H68" s="486" t="s">
        <v>1722</v>
      </c>
      <c r="I68" s="486" t="s">
        <v>1722</v>
      </c>
      <c r="J68" s="486" t="s">
        <v>436</v>
      </c>
      <c r="K68" s="486"/>
      <c r="L68" s="90">
        <v>3</v>
      </c>
      <c r="M68" s="486" t="s">
        <v>1267</v>
      </c>
      <c r="N68" s="486" t="s">
        <v>1349</v>
      </c>
      <c r="O68" s="486"/>
      <c r="P68" s="486"/>
      <c r="Q68" s="486"/>
      <c r="R68" s="486"/>
      <c r="S68" s="486"/>
      <c r="T68" s="486"/>
      <c r="U68" s="163" t="s">
        <v>1302</v>
      </c>
      <c r="V68" s="163" t="s">
        <v>436</v>
      </c>
      <c r="W68" s="163" t="s">
        <v>436</v>
      </c>
      <c r="X68" s="163" t="s">
        <v>436</v>
      </c>
      <c r="Y68" s="576" t="s">
        <v>1368</v>
      </c>
      <c r="Z68" s="576" t="s">
        <v>1395</v>
      </c>
      <c r="AA68" s="589"/>
      <c r="AB68" s="576" t="s">
        <v>1389</v>
      </c>
      <c r="AC68" s="486" t="s">
        <v>460</v>
      </c>
      <c r="AD68" s="486"/>
      <c r="AE68" s="486" t="s">
        <v>943</v>
      </c>
    </row>
    <row r="69" spans="1:33" s="578" customFormat="1" ht="29.1" hidden="1" customHeight="1" x14ac:dyDescent="0.25">
      <c r="A69" s="569"/>
      <c r="B69" s="577" t="s">
        <v>237</v>
      </c>
      <c r="C69" s="577" t="s">
        <v>1273</v>
      </c>
      <c r="D69" s="580">
        <v>42825</v>
      </c>
      <c r="E69" s="486"/>
      <c r="F69" s="580">
        <v>42825</v>
      </c>
      <c r="G69" s="486" t="s">
        <v>1722</v>
      </c>
      <c r="H69" s="486" t="s">
        <v>1722</v>
      </c>
      <c r="I69" s="486" t="s">
        <v>1722</v>
      </c>
      <c r="J69" s="486" t="s">
        <v>436</v>
      </c>
      <c r="K69" s="486"/>
      <c r="L69" s="90">
        <v>3</v>
      </c>
      <c r="M69" s="486" t="s">
        <v>174</v>
      </c>
      <c r="N69" s="486" t="s">
        <v>1349</v>
      </c>
      <c r="O69" s="486"/>
      <c r="P69" s="486"/>
      <c r="Q69" s="486"/>
      <c r="R69" s="486"/>
      <c r="S69" s="486"/>
      <c r="T69" s="486"/>
      <c r="U69" s="163" t="s">
        <v>1302</v>
      </c>
      <c r="V69" s="172">
        <v>42689</v>
      </c>
      <c r="W69" s="163" t="s">
        <v>1302</v>
      </c>
      <c r="X69" s="163" t="s">
        <v>436</v>
      </c>
      <c r="Y69" s="576" t="s">
        <v>1357</v>
      </c>
      <c r="Z69" s="331" t="s">
        <v>1395</v>
      </c>
      <c r="AA69" s="576"/>
      <c r="AB69" s="576" t="s">
        <v>1383</v>
      </c>
      <c r="AC69" s="486" t="s">
        <v>460</v>
      </c>
      <c r="AD69" s="486"/>
      <c r="AE69" s="486" t="s">
        <v>943</v>
      </c>
    </row>
    <row r="70" spans="1:33" s="578" customFormat="1" ht="14.45" hidden="1" customHeight="1" x14ac:dyDescent="0.25">
      <c r="A70" s="569"/>
      <c r="B70" s="577" t="s">
        <v>471</v>
      </c>
      <c r="C70" s="577" t="s">
        <v>1247</v>
      </c>
      <c r="D70" s="580">
        <v>42825</v>
      </c>
      <c r="E70" s="590"/>
      <c r="F70" s="580">
        <v>42825</v>
      </c>
      <c r="G70" s="486" t="s">
        <v>1722</v>
      </c>
      <c r="H70" s="486" t="s">
        <v>1722</v>
      </c>
      <c r="I70" s="486" t="s">
        <v>1722</v>
      </c>
      <c r="J70" s="486" t="s">
        <v>436</v>
      </c>
      <c r="K70" s="590"/>
      <c r="L70" s="90">
        <v>3</v>
      </c>
      <c r="M70" s="486" t="s">
        <v>1248</v>
      </c>
      <c r="N70" s="486" t="s">
        <v>1349</v>
      </c>
      <c r="O70" s="486"/>
      <c r="P70" s="486"/>
      <c r="Q70" s="486"/>
      <c r="R70" s="486"/>
      <c r="S70" s="486"/>
      <c r="T70" s="486"/>
      <c r="U70" s="163" t="s">
        <v>1344</v>
      </c>
      <c r="V70" s="172">
        <v>42689</v>
      </c>
      <c r="W70" s="163" t="s">
        <v>1341</v>
      </c>
      <c r="X70" s="163" t="s">
        <v>1341</v>
      </c>
      <c r="Y70" s="576" t="s">
        <v>1357</v>
      </c>
      <c r="Z70" s="331" t="s">
        <v>1395</v>
      </c>
      <c r="AA70" s="576"/>
      <c r="AB70" s="331" t="s">
        <v>1389</v>
      </c>
      <c r="AC70" s="486" t="s">
        <v>460</v>
      </c>
      <c r="AD70" s="163" t="s">
        <v>52</v>
      </c>
      <c r="AE70" s="486" t="s">
        <v>943</v>
      </c>
    </row>
    <row r="71" spans="1:33" s="578" customFormat="1" ht="43.35" hidden="1" customHeight="1" x14ac:dyDescent="0.25">
      <c r="A71" s="569"/>
      <c r="B71" s="577" t="s">
        <v>1291</v>
      </c>
      <c r="C71" s="577" t="s">
        <v>1396</v>
      </c>
      <c r="D71" s="580">
        <v>42825</v>
      </c>
      <c r="E71" s="486"/>
      <c r="F71" s="580">
        <v>42825</v>
      </c>
      <c r="G71" s="486" t="s">
        <v>1722</v>
      </c>
      <c r="H71" s="486" t="s">
        <v>1722</v>
      </c>
      <c r="I71" s="486" t="s">
        <v>1722</v>
      </c>
      <c r="J71" s="486" t="s">
        <v>436</v>
      </c>
      <c r="K71" s="486"/>
      <c r="L71" s="90">
        <v>8</v>
      </c>
      <c r="M71" s="486" t="s">
        <v>723</v>
      </c>
      <c r="N71" s="486" t="s">
        <v>1057</v>
      </c>
      <c r="O71" s="486"/>
      <c r="P71" s="486"/>
      <c r="Q71" s="486"/>
      <c r="R71" s="486"/>
      <c r="S71" s="486"/>
      <c r="T71" s="486"/>
      <c r="U71" s="486" t="s">
        <v>1312</v>
      </c>
      <c r="V71" s="207" t="s">
        <v>1384</v>
      </c>
      <c r="W71" s="486" t="s">
        <v>1343</v>
      </c>
      <c r="X71" s="486" t="s">
        <v>1342</v>
      </c>
      <c r="Y71" s="576" t="s">
        <v>1359</v>
      </c>
      <c r="Z71" s="576" t="s">
        <v>1395</v>
      </c>
      <c r="AA71" s="576" t="s">
        <v>1385</v>
      </c>
      <c r="AB71" s="576" t="s">
        <v>1388</v>
      </c>
      <c r="AC71" s="486" t="s">
        <v>460</v>
      </c>
      <c r="AD71" s="486"/>
      <c r="AE71" s="486" t="s">
        <v>497</v>
      </c>
    </row>
    <row r="72" spans="1:33" s="578" customFormat="1" ht="43.35" customHeight="1" x14ac:dyDescent="0.25">
      <c r="A72" s="569"/>
      <c r="B72" s="583" t="s">
        <v>1712</v>
      </c>
      <c r="C72" s="32" t="s">
        <v>1724</v>
      </c>
      <c r="D72" s="584">
        <v>43100</v>
      </c>
      <c r="E72" s="569"/>
      <c r="F72" s="584">
        <v>42475</v>
      </c>
      <c r="G72" s="584" t="s">
        <v>436</v>
      </c>
      <c r="H72" s="584" t="s">
        <v>436</v>
      </c>
      <c r="I72" s="584" t="s">
        <v>436</v>
      </c>
      <c r="J72" s="486" t="s">
        <v>436</v>
      </c>
      <c r="K72" s="569"/>
      <c r="L72" s="569"/>
      <c r="M72" s="569"/>
      <c r="N72" s="569" t="s">
        <v>1349</v>
      </c>
      <c r="O72" s="569"/>
      <c r="P72" s="569"/>
      <c r="Q72" s="569"/>
      <c r="R72" s="569"/>
      <c r="S72" s="569"/>
      <c r="T72" s="569"/>
      <c r="U72" s="569"/>
      <c r="V72" s="569"/>
      <c r="W72" s="569"/>
      <c r="X72" s="569"/>
      <c r="Y72" s="585"/>
      <c r="Z72" s="585"/>
      <c r="AA72" s="585"/>
      <c r="AB72" s="576"/>
      <c r="AC72" s="569"/>
      <c r="AD72" s="569"/>
      <c r="AE72" s="569" t="s">
        <v>943</v>
      </c>
      <c r="AF72" s="578" t="s">
        <v>497</v>
      </c>
      <c r="AG72" s="418"/>
    </row>
    <row r="73" spans="1:33" s="578" customFormat="1" ht="27.6" hidden="1" customHeight="1" x14ac:dyDescent="0.25">
      <c r="A73" s="569"/>
      <c r="B73" s="577" t="s">
        <v>1355</v>
      </c>
      <c r="C73" s="577" t="s">
        <v>1452</v>
      </c>
      <c r="D73" s="580">
        <v>42825</v>
      </c>
      <c r="E73" s="486"/>
      <c r="F73" s="580">
        <v>42825</v>
      </c>
      <c r="G73" s="486" t="s">
        <v>1710</v>
      </c>
      <c r="H73" s="486" t="s">
        <v>1710</v>
      </c>
      <c r="I73" s="486" t="s">
        <v>1710</v>
      </c>
      <c r="J73" s="486" t="s">
        <v>436</v>
      </c>
      <c r="K73" s="486"/>
      <c r="L73" s="486">
        <v>20</v>
      </c>
      <c r="M73" s="486" t="s">
        <v>1324</v>
      </c>
      <c r="N73" s="486" t="s">
        <v>1057</v>
      </c>
      <c r="O73" s="486"/>
      <c r="P73" s="486"/>
      <c r="Q73" s="486"/>
      <c r="R73" s="486"/>
      <c r="S73" s="486"/>
      <c r="T73" s="486"/>
      <c r="U73" s="486" t="s">
        <v>436</v>
      </c>
      <c r="V73" s="626" t="s">
        <v>436</v>
      </c>
      <c r="W73" s="486" t="s">
        <v>436</v>
      </c>
      <c r="X73" s="486" t="s">
        <v>436</v>
      </c>
      <c r="Y73" s="576" t="s">
        <v>1357</v>
      </c>
      <c r="Z73" s="576" t="s">
        <v>1395</v>
      </c>
      <c r="AA73" s="576"/>
      <c r="AB73" s="576" t="s">
        <v>1383</v>
      </c>
      <c r="AC73" s="486" t="s">
        <v>460</v>
      </c>
      <c r="AD73" s="486"/>
      <c r="AE73" s="486" t="s">
        <v>943</v>
      </c>
    </row>
    <row r="74" spans="1:33" s="578" customFormat="1" ht="27.6" hidden="1" customHeight="1" x14ac:dyDescent="0.25">
      <c r="A74" s="569"/>
      <c r="B74" s="583" t="s">
        <v>577</v>
      </c>
      <c r="C74" s="577" t="s">
        <v>1513</v>
      </c>
      <c r="D74" s="584">
        <v>42825</v>
      </c>
      <c r="E74" s="569"/>
      <c r="F74" s="584">
        <v>42825</v>
      </c>
      <c r="G74" s="486" t="s">
        <v>1710</v>
      </c>
      <c r="H74" s="486" t="s">
        <v>1710</v>
      </c>
      <c r="I74" s="486" t="s">
        <v>1710</v>
      </c>
      <c r="J74" s="486" t="s">
        <v>436</v>
      </c>
      <c r="K74" s="569"/>
      <c r="L74" s="569">
        <v>22</v>
      </c>
      <c r="M74" s="569" t="s">
        <v>1493</v>
      </c>
      <c r="N74" s="569" t="s">
        <v>1349</v>
      </c>
      <c r="O74" s="569"/>
      <c r="P74" s="569"/>
      <c r="Q74" s="569"/>
      <c r="R74" s="569"/>
      <c r="S74" s="569"/>
      <c r="T74" s="569"/>
      <c r="U74" s="569" t="s">
        <v>57</v>
      </c>
      <c r="V74" s="641"/>
      <c r="W74" s="569"/>
      <c r="X74" s="569"/>
      <c r="Y74" s="585" t="s">
        <v>1368</v>
      </c>
      <c r="Z74" s="586">
        <v>42737</v>
      </c>
      <c r="AA74" s="585"/>
      <c r="AB74" s="576" t="s">
        <v>1383</v>
      </c>
      <c r="AC74" s="569"/>
      <c r="AD74" s="569"/>
      <c r="AE74" s="569" t="s">
        <v>943</v>
      </c>
    </row>
    <row r="75" spans="1:33" s="578" customFormat="1" ht="14.45" hidden="1" customHeight="1" x14ac:dyDescent="0.25">
      <c r="A75" s="569"/>
      <c r="B75" s="583" t="s">
        <v>577</v>
      </c>
      <c r="C75" s="577" t="s">
        <v>1507</v>
      </c>
      <c r="D75" s="584">
        <v>42825</v>
      </c>
      <c r="E75" s="569"/>
      <c r="F75" s="584">
        <v>42825</v>
      </c>
      <c r="G75" s="486" t="s">
        <v>1710</v>
      </c>
      <c r="H75" s="486" t="s">
        <v>1710</v>
      </c>
      <c r="I75" s="486" t="s">
        <v>1710</v>
      </c>
      <c r="J75" s="486" t="s">
        <v>436</v>
      </c>
      <c r="K75" s="569"/>
      <c r="L75" s="569">
        <v>22</v>
      </c>
      <c r="M75" s="486" t="s">
        <v>1574</v>
      </c>
      <c r="N75" s="569" t="s">
        <v>1349</v>
      </c>
      <c r="O75" s="569"/>
      <c r="P75" s="569"/>
      <c r="Q75" s="569"/>
      <c r="R75" s="569"/>
      <c r="S75" s="569"/>
      <c r="T75" s="569"/>
      <c r="U75" s="569" t="s">
        <v>436</v>
      </c>
      <c r="V75" s="569"/>
      <c r="W75" s="569" t="s">
        <v>57</v>
      </c>
      <c r="X75" s="569"/>
      <c r="Y75" s="585" t="s">
        <v>1368</v>
      </c>
      <c r="Z75" s="585" t="s">
        <v>1510</v>
      </c>
      <c r="AA75" s="585"/>
      <c r="AB75" s="576" t="s">
        <v>1389</v>
      </c>
      <c r="AC75" s="569"/>
      <c r="AD75" s="569"/>
      <c r="AE75" s="569" t="s">
        <v>497</v>
      </c>
    </row>
    <row r="76" spans="1:33" s="578" customFormat="1" ht="14.45" hidden="1" customHeight="1" x14ac:dyDescent="0.25">
      <c r="A76" s="569"/>
      <c r="B76" s="591" t="s">
        <v>577</v>
      </c>
      <c r="C76" s="592" t="s">
        <v>1154</v>
      </c>
      <c r="D76" s="88">
        <v>42825</v>
      </c>
      <c r="E76" s="569"/>
      <c r="F76" s="88">
        <v>42825</v>
      </c>
      <c r="G76" s="486" t="s">
        <v>1710</v>
      </c>
      <c r="H76" s="486" t="s">
        <v>1710</v>
      </c>
      <c r="I76" s="486" t="s">
        <v>1710</v>
      </c>
      <c r="J76" s="486" t="s">
        <v>436</v>
      </c>
      <c r="K76" s="569"/>
      <c r="L76" s="31">
        <v>22</v>
      </c>
      <c r="M76" s="31" t="s">
        <v>1493</v>
      </c>
      <c r="N76" s="491" t="s">
        <v>1349</v>
      </c>
      <c r="O76" s="491"/>
      <c r="P76" s="491"/>
      <c r="Q76" s="491"/>
      <c r="R76" s="491"/>
      <c r="S76" s="491"/>
      <c r="T76" s="491"/>
      <c r="U76" s="31" t="s">
        <v>436</v>
      </c>
      <c r="V76" s="31" t="s">
        <v>436</v>
      </c>
      <c r="W76" s="31" t="s">
        <v>436</v>
      </c>
      <c r="X76" s="31" t="s">
        <v>436</v>
      </c>
      <c r="Y76" s="585" t="s">
        <v>1368</v>
      </c>
      <c r="Z76" s="585"/>
      <c r="AA76" s="585"/>
      <c r="AB76" s="454" t="s">
        <v>1383</v>
      </c>
      <c r="AC76" s="569" t="s">
        <v>943</v>
      </c>
      <c r="AD76" s="569"/>
      <c r="AE76" s="31" t="s">
        <v>943</v>
      </c>
    </row>
    <row r="77" spans="1:33" s="578" customFormat="1" ht="29.1" hidden="1" customHeight="1" x14ac:dyDescent="0.25">
      <c r="A77" s="569"/>
      <c r="B77" s="591" t="s">
        <v>577</v>
      </c>
      <c r="C77" s="32" t="s">
        <v>1138</v>
      </c>
      <c r="D77" s="88">
        <v>42825</v>
      </c>
      <c r="E77" s="569"/>
      <c r="F77" s="88">
        <v>42825</v>
      </c>
      <c r="G77" s="486" t="s">
        <v>1710</v>
      </c>
      <c r="H77" s="486" t="s">
        <v>1710</v>
      </c>
      <c r="I77" s="486" t="s">
        <v>1710</v>
      </c>
      <c r="J77" s="486" t="s">
        <v>436</v>
      </c>
      <c r="K77" s="569"/>
      <c r="L77" s="31">
        <v>22</v>
      </c>
      <c r="M77" s="31" t="s">
        <v>1493</v>
      </c>
      <c r="N77" s="491" t="s">
        <v>1349</v>
      </c>
      <c r="O77" s="491"/>
      <c r="P77" s="491"/>
      <c r="Q77" s="491"/>
      <c r="R77" s="491"/>
      <c r="S77" s="491"/>
      <c r="T77" s="491"/>
      <c r="U77" s="31" t="s">
        <v>436</v>
      </c>
      <c r="V77" s="31" t="s">
        <v>436</v>
      </c>
      <c r="W77" s="31" t="s">
        <v>436</v>
      </c>
      <c r="X77" s="31" t="s">
        <v>436</v>
      </c>
      <c r="Y77" s="585" t="s">
        <v>1368</v>
      </c>
      <c r="Z77" s="585"/>
      <c r="AA77" s="585"/>
      <c r="AB77" s="454" t="s">
        <v>1383</v>
      </c>
      <c r="AC77" s="569" t="s">
        <v>943</v>
      </c>
      <c r="AD77" s="569"/>
      <c r="AE77" s="31" t="s">
        <v>943</v>
      </c>
    </row>
    <row r="78" spans="1:33" s="578" customFormat="1" ht="29.1" hidden="1" customHeight="1" x14ac:dyDescent="0.25">
      <c r="A78" s="569"/>
      <c r="B78" s="583" t="s">
        <v>589</v>
      </c>
      <c r="C78" s="577" t="s">
        <v>1499</v>
      </c>
      <c r="D78" s="584">
        <v>42825</v>
      </c>
      <c r="E78" s="569"/>
      <c r="F78" s="584">
        <v>42825</v>
      </c>
      <c r="G78" s="486" t="s">
        <v>1710</v>
      </c>
      <c r="H78" s="486" t="s">
        <v>1710</v>
      </c>
      <c r="I78" s="486" t="s">
        <v>1710</v>
      </c>
      <c r="J78" s="486" t="s">
        <v>436</v>
      </c>
      <c r="K78" s="569"/>
      <c r="L78" s="569">
        <v>26</v>
      </c>
      <c r="M78" s="569" t="s">
        <v>687</v>
      </c>
      <c r="N78" s="569" t="s">
        <v>1349</v>
      </c>
      <c r="O78" s="569"/>
      <c r="P78" s="569"/>
      <c r="Q78" s="569"/>
      <c r="R78" s="569"/>
      <c r="S78" s="569"/>
      <c r="T78" s="569"/>
      <c r="U78" s="569" t="s">
        <v>57</v>
      </c>
      <c r="V78" s="569" t="s">
        <v>1340</v>
      </c>
      <c r="W78" s="569" t="s">
        <v>1340</v>
      </c>
      <c r="X78" s="569" t="s">
        <v>1340</v>
      </c>
      <c r="Y78" s="585" t="s">
        <v>1360</v>
      </c>
      <c r="Z78" s="586">
        <v>42667</v>
      </c>
      <c r="AA78" s="585" t="s">
        <v>1500</v>
      </c>
      <c r="AB78" s="576" t="s">
        <v>1383</v>
      </c>
      <c r="AC78" s="569"/>
      <c r="AD78" s="569"/>
      <c r="AE78" s="569" t="s">
        <v>943</v>
      </c>
    </row>
    <row r="79" spans="1:33" s="578" customFormat="1" ht="29.1" hidden="1" customHeight="1" x14ac:dyDescent="0.25">
      <c r="A79" s="569"/>
      <c r="B79" s="583" t="s">
        <v>589</v>
      </c>
      <c r="C79" s="593" t="s">
        <v>1511</v>
      </c>
      <c r="D79" s="584">
        <v>42825</v>
      </c>
      <c r="E79" s="569"/>
      <c r="F79" s="584">
        <v>42825</v>
      </c>
      <c r="G79" s="486" t="s">
        <v>1710</v>
      </c>
      <c r="H79" s="486" t="s">
        <v>1710</v>
      </c>
      <c r="I79" s="486" t="s">
        <v>1710</v>
      </c>
      <c r="J79" s="486" t="s">
        <v>436</v>
      </c>
      <c r="K79" s="569"/>
      <c r="L79" s="569">
        <v>26</v>
      </c>
      <c r="M79" s="569" t="s">
        <v>687</v>
      </c>
      <c r="N79" s="569" t="s">
        <v>1349</v>
      </c>
      <c r="O79" s="569"/>
      <c r="P79" s="569"/>
      <c r="Q79" s="569"/>
      <c r="R79" s="569"/>
      <c r="S79" s="569"/>
      <c r="T79" s="569"/>
      <c r="U79" s="569" t="s">
        <v>57</v>
      </c>
      <c r="V79" s="641"/>
      <c r="W79" s="569" t="s">
        <v>52</v>
      </c>
      <c r="X79" s="569"/>
      <c r="Y79" s="585" t="s">
        <v>1368</v>
      </c>
      <c r="Z79" s="585"/>
      <c r="AA79" s="585"/>
      <c r="AB79" s="576" t="s">
        <v>1383</v>
      </c>
      <c r="AC79" s="569"/>
      <c r="AD79" s="569"/>
      <c r="AE79" s="569" t="s">
        <v>943</v>
      </c>
    </row>
    <row r="80" spans="1:33" s="578" customFormat="1" ht="35.1" customHeight="1" x14ac:dyDescent="0.25">
      <c r="A80" s="569"/>
      <c r="B80" s="577" t="s">
        <v>1289</v>
      </c>
      <c r="C80" s="577" t="s">
        <v>1296</v>
      </c>
      <c r="D80" s="580">
        <v>42916</v>
      </c>
      <c r="E80" s="486"/>
      <c r="F80" s="580">
        <v>42916</v>
      </c>
      <c r="G80" s="486" t="s">
        <v>1722</v>
      </c>
      <c r="H80" s="486" t="s">
        <v>1722</v>
      </c>
      <c r="I80" s="486" t="s">
        <v>1722</v>
      </c>
      <c r="J80" s="486" t="s">
        <v>436</v>
      </c>
      <c r="K80" s="486"/>
      <c r="L80" s="486">
        <v>14</v>
      </c>
      <c r="M80" s="486" t="s">
        <v>180</v>
      </c>
      <c r="N80" s="486" t="s">
        <v>1349</v>
      </c>
      <c r="O80" s="486"/>
      <c r="P80" s="486"/>
      <c r="Q80" s="486"/>
      <c r="R80" s="486"/>
      <c r="S80" s="486"/>
      <c r="T80" s="486"/>
      <c r="U80" s="486" t="s">
        <v>57</v>
      </c>
      <c r="V80" s="98" t="s">
        <v>177</v>
      </c>
      <c r="W80" s="30" t="s">
        <v>1297</v>
      </c>
      <c r="X80" s="30" t="s">
        <v>1297</v>
      </c>
      <c r="Y80" s="576" t="s">
        <v>1359</v>
      </c>
      <c r="Z80" s="576" t="s">
        <v>1395</v>
      </c>
      <c r="AA80" s="576" t="s">
        <v>1405</v>
      </c>
      <c r="AB80" s="576" t="s">
        <v>1383</v>
      </c>
      <c r="AC80" s="486" t="s">
        <v>460</v>
      </c>
      <c r="AD80" s="486"/>
      <c r="AE80" s="486" t="s">
        <v>497</v>
      </c>
      <c r="AF80" s="578" t="s">
        <v>497</v>
      </c>
    </row>
    <row r="81" spans="1:32" s="578" customFormat="1" ht="29.1" hidden="1" customHeight="1" x14ac:dyDescent="0.25">
      <c r="A81" s="569"/>
      <c r="B81" s="583" t="s">
        <v>694</v>
      </c>
      <c r="C81" s="577" t="s">
        <v>1479</v>
      </c>
      <c r="D81" s="584">
        <v>42825</v>
      </c>
      <c r="E81" s="569"/>
      <c r="F81" s="584">
        <v>42825</v>
      </c>
      <c r="G81" s="486" t="s">
        <v>1710</v>
      </c>
      <c r="H81" s="486" t="s">
        <v>1710</v>
      </c>
      <c r="I81" s="486" t="s">
        <v>1710</v>
      </c>
      <c r="J81" s="486" t="s">
        <v>436</v>
      </c>
      <c r="K81" s="569"/>
      <c r="L81" s="569">
        <v>29</v>
      </c>
      <c r="M81" s="569" t="s">
        <v>1320</v>
      </c>
      <c r="N81" s="569" t="s">
        <v>1349</v>
      </c>
      <c r="O81" s="569"/>
      <c r="P81" s="569"/>
      <c r="Q81" s="569"/>
      <c r="R81" s="569"/>
      <c r="S81" s="569"/>
      <c r="T81" s="569"/>
      <c r="U81" s="569" t="s">
        <v>57</v>
      </c>
      <c r="V81" s="569"/>
      <c r="W81" s="569"/>
      <c r="X81" s="569"/>
      <c r="Y81" s="585" t="s">
        <v>1357</v>
      </c>
      <c r="Z81" s="586">
        <v>43040</v>
      </c>
      <c r="AA81" s="585"/>
      <c r="AB81" s="576" t="s">
        <v>1383</v>
      </c>
      <c r="AC81" s="569"/>
      <c r="AD81" s="569"/>
      <c r="AE81" s="569" t="s">
        <v>943</v>
      </c>
    </row>
    <row r="82" spans="1:32" s="578" customFormat="1" ht="29.1" hidden="1" customHeight="1" x14ac:dyDescent="0.25">
      <c r="A82" s="569" t="s">
        <v>52</v>
      </c>
      <c r="B82" s="577" t="s">
        <v>1223</v>
      </c>
      <c r="C82" s="577" t="s">
        <v>1224</v>
      </c>
      <c r="D82" s="580">
        <v>42825</v>
      </c>
      <c r="E82" s="486"/>
      <c r="F82" s="580">
        <v>42825</v>
      </c>
      <c r="G82" s="486" t="s">
        <v>1710</v>
      </c>
      <c r="H82" s="486" t="s">
        <v>1710</v>
      </c>
      <c r="I82" s="486" t="s">
        <v>1710</v>
      </c>
      <c r="J82" s="486" t="s">
        <v>436</v>
      </c>
      <c r="K82" s="486"/>
      <c r="L82" s="90">
        <v>31</v>
      </c>
      <c r="M82" s="486" t="s">
        <v>1056</v>
      </c>
      <c r="N82" s="486" t="s">
        <v>1349</v>
      </c>
      <c r="O82" s="486"/>
      <c r="P82" s="486"/>
      <c r="Q82" s="486"/>
      <c r="R82" s="486"/>
      <c r="S82" s="486"/>
      <c r="T82" s="486"/>
      <c r="U82" s="486" t="s">
        <v>1304</v>
      </c>
      <c r="V82" s="163" t="s">
        <v>436</v>
      </c>
      <c r="W82" s="163" t="s">
        <v>436</v>
      </c>
      <c r="X82" s="163" t="s">
        <v>436</v>
      </c>
      <c r="Y82" s="576" t="s">
        <v>1357</v>
      </c>
      <c r="Z82" s="576"/>
      <c r="AA82" s="576" t="s">
        <v>233</v>
      </c>
      <c r="AB82" s="576" t="s">
        <v>1401</v>
      </c>
      <c r="AC82" s="486" t="s">
        <v>460</v>
      </c>
      <c r="AD82" s="486"/>
      <c r="AE82" s="486" t="s">
        <v>943</v>
      </c>
    </row>
    <row r="83" spans="1:32" s="578" customFormat="1" ht="31.5" hidden="1" customHeight="1" x14ac:dyDescent="0.25">
      <c r="A83" s="569"/>
      <c r="B83" s="577" t="s">
        <v>1223</v>
      </c>
      <c r="C83" s="577" t="s">
        <v>1225</v>
      </c>
      <c r="D83" s="580">
        <v>42825</v>
      </c>
      <c r="E83" s="486"/>
      <c r="F83" s="580">
        <v>42825</v>
      </c>
      <c r="G83" s="486" t="s">
        <v>1710</v>
      </c>
      <c r="H83" s="486" t="s">
        <v>1710</v>
      </c>
      <c r="I83" s="486" t="s">
        <v>1710</v>
      </c>
      <c r="J83" s="486" t="s">
        <v>436</v>
      </c>
      <c r="K83" s="486"/>
      <c r="L83" s="90">
        <v>31</v>
      </c>
      <c r="M83" s="486" t="s">
        <v>1056</v>
      </c>
      <c r="N83" s="486" t="s">
        <v>1349</v>
      </c>
      <c r="O83" s="486"/>
      <c r="P83" s="486"/>
      <c r="Q83" s="486"/>
      <c r="R83" s="486"/>
      <c r="S83" s="486"/>
      <c r="T83" s="486"/>
      <c r="U83" s="486" t="s">
        <v>1304</v>
      </c>
      <c r="V83" s="163" t="s">
        <v>436</v>
      </c>
      <c r="W83" s="163" t="s">
        <v>436</v>
      </c>
      <c r="X83" s="163" t="s">
        <v>436</v>
      </c>
      <c r="Y83" s="576" t="s">
        <v>1357</v>
      </c>
      <c r="Z83" s="576"/>
      <c r="AA83" s="576"/>
      <c r="AB83" s="576" t="s">
        <v>1401</v>
      </c>
      <c r="AC83" s="486" t="s">
        <v>460</v>
      </c>
      <c r="AD83" s="486"/>
      <c r="AE83" s="486" t="s">
        <v>943</v>
      </c>
    </row>
    <row r="84" spans="1:32" s="578" customFormat="1" ht="14.45" hidden="1" customHeight="1" x14ac:dyDescent="0.25">
      <c r="A84" s="569"/>
      <c r="B84" s="606" t="s">
        <v>233</v>
      </c>
      <c r="C84" s="606" t="s">
        <v>1226</v>
      </c>
      <c r="D84" s="636">
        <v>42825</v>
      </c>
      <c r="E84" s="603"/>
      <c r="F84" s="636">
        <v>42825</v>
      </c>
      <c r="G84" s="486" t="s">
        <v>1710</v>
      </c>
      <c r="H84" s="486" t="s">
        <v>1710</v>
      </c>
      <c r="I84" s="486" t="s">
        <v>1710</v>
      </c>
      <c r="J84" s="486" t="s">
        <v>436</v>
      </c>
      <c r="K84" s="603"/>
      <c r="L84" s="90">
        <v>33</v>
      </c>
      <c r="M84" s="603" t="s">
        <v>1227</v>
      </c>
      <c r="N84" s="486" t="s">
        <v>1349</v>
      </c>
      <c r="O84" s="486"/>
      <c r="P84" s="486"/>
      <c r="Q84" s="486"/>
      <c r="R84" s="486"/>
      <c r="S84" s="486"/>
      <c r="T84" s="486"/>
      <c r="U84" s="172" t="s">
        <v>1303</v>
      </c>
      <c r="V84" s="207" t="s">
        <v>1306</v>
      </c>
      <c r="W84" s="30" t="s">
        <v>1308</v>
      </c>
      <c r="X84" s="30" t="s">
        <v>1307</v>
      </c>
      <c r="Y84" s="576" t="s">
        <v>1360</v>
      </c>
      <c r="Z84" s="576" t="s">
        <v>1395</v>
      </c>
      <c r="AA84" s="604"/>
      <c r="AB84" s="576" t="s">
        <v>1383</v>
      </c>
      <c r="AC84" s="486" t="s">
        <v>460</v>
      </c>
      <c r="AD84" s="486"/>
      <c r="AE84" s="603" t="s">
        <v>943</v>
      </c>
    </row>
    <row r="85" spans="1:32" s="578" customFormat="1" ht="14.45" hidden="1" customHeight="1" x14ac:dyDescent="0.25">
      <c r="A85" s="569"/>
      <c r="B85" s="606" t="s">
        <v>233</v>
      </c>
      <c r="C85" s="577" t="s">
        <v>1228</v>
      </c>
      <c r="D85" s="580">
        <v>42825</v>
      </c>
      <c r="E85" s="486"/>
      <c r="F85" s="580">
        <v>42825</v>
      </c>
      <c r="G85" s="486" t="s">
        <v>1710</v>
      </c>
      <c r="H85" s="486" t="s">
        <v>1710</v>
      </c>
      <c r="I85" s="486" t="s">
        <v>1710</v>
      </c>
      <c r="J85" s="486" t="s">
        <v>436</v>
      </c>
      <c r="K85" s="486"/>
      <c r="L85" s="90">
        <v>33</v>
      </c>
      <c r="M85" s="603" t="s">
        <v>1227</v>
      </c>
      <c r="N85" s="486" t="s">
        <v>1349</v>
      </c>
      <c r="O85" s="486"/>
      <c r="P85" s="486"/>
      <c r="Q85" s="486"/>
      <c r="R85" s="486"/>
      <c r="S85" s="486"/>
      <c r="T85" s="486"/>
      <c r="U85" s="172" t="s">
        <v>1303</v>
      </c>
      <c r="V85" s="207" t="s">
        <v>1306</v>
      </c>
      <c r="W85" s="30" t="s">
        <v>1308</v>
      </c>
      <c r="X85" s="30" t="s">
        <v>1307</v>
      </c>
      <c r="Y85" s="576" t="s">
        <v>1360</v>
      </c>
      <c r="Z85" s="576" t="s">
        <v>1395</v>
      </c>
      <c r="AA85" s="576"/>
      <c r="AB85" s="576" t="s">
        <v>1383</v>
      </c>
      <c r="AC85" s="486" t="s">
        <v>460</v>
      </c>
      <c r="AD85" s="486"/>
      <c r="AE85" s="486" t="s">
        <v>943</v>
      </c>
    </row>
    <row r="86" spans="1:32" s="578" customFormat="1" ht="30" hidden="1" x14ac:dyDescent="0.25">
      <c r="A86" s="569"/>
      <c r="B86" s="606" t="s">
        <v>233</v>
      </c>
      <c r="C86" s="577" t="s">
        <v>1229</v>
      </c>
      <c r="D86" s="580">
        <v>42825</v>
      </c>
      <c r="E86" s="486"/>
      <c r="F86" s="580">
        <v>42825</v>
      </c>
      <c r="G86" s="486" t="s">
        <v>1710</v>
      </c>
      <c r="H86" s="486" t="s">
        <v>1710</v>
      </c>
      <c r="I86" s="486" t="s">
        <v>1710</v>
      </c>
      <c r="J86" s="486" t="s">
        <v>436</v>
      </c>
      <c r="K86" s="486"/>
      <c r="L86" s="90">
        <v>33</v>
      </c>
      <c r="M86" s="603" t="s">
        <v>1227</v>
      </c>
      <c r="N86" s="486" t="s">
        <v>1349</v>
      </c>
      <c r="O86" s="486"/>
      <c r="P86" s="486"/>
      <c r="Q86" s="486"/>
      <c r="R86" s="486"/>
      <c r="S86" s="486"/>
      <c r="T86" s="486"/>
      <c r="U86" s="172" t="s">
        <v>1303</v>
      </c>
      <c r="V86" s="207" t="s">
        <v>1306</v>
      </c>
      <c r="W86" s="30" t="s">
        <v>1308</v>
      </c>
      <c r="X86" s="30" t="s">
        <v>1307</v>
      </c>
      <c r="Y86" s="576" t="s">
        <v>1360</v>
      </c>
      <c r="Z86" s="576" t="s">
        <v>1395</v>
      </c>
      <c r="AA86" s="576" t="s">
        <v>1230</v>
      </c>
      <c r="AB86" s="576" t="s">
        <v>1383</v>
      </c>
      <c r="AC86" s="486" t="s">
        <v>460</v>
      </c>
      <c r="AD86" s="486"/>
      <c r="AE86" s="486" t="s">
        <v>943</v>
      </c>
    </row>
    <row r="87" spans="1:32" s="578" customFormat="1" ht="43.35" hidden="1" customHeight="1" x14ac:dyDescent="0.25">
      <c r="A87" s="569"/>
      <c r="B87" s="577" t="s">
        <v>471</v>
      </c>
      <c r="C87" s="577" t="s">
        <v>1249</v>
      </c>
      <c r="D87" s="580">
        <v>42825</v>
      </c>
      <c r="E87" s="590"/>
      <c r="F87" s="580">
        <v>42825</v>
      </c>
      <c r="G87" s="486" t="s">
        <v>1710</v>
      </c>
      <c r="H87" s="486" t="s">
        <v>1710</v>
      </c>
      <c r="I87" s="486" t="s">
        <v>1710</v>
      </c>
      <c r="J87" s="486" t="s">
        <v>436</v>
      </c>
      <c r="K87" s="590"/>
      <c r="L87" s="90">
        <v>35</v>
      </c>
      <c r="M87" s="603" t="s">
        <v>1248</v>
      </c>
      <c r="N87" s="486" t="s">
        <v>1349</v>
      </c>
      <c r="O87" s="486"/>
      <c r="P87" s="486"/>
      <c r="Q87" s="486"/>
      <c r="R87" s="486"/>
      <c r="S87" s="486"/>
      <c r="T87" s="486"/>
      <c r="U87" s="163" t="s">
        <v>1302</v>
      </c>
      <c r="V87" s="163" t="s">
        <v>436</v>
      </c>
      <c r="W87" s="163" t="s">
        <v>436</v>
      </c>
      <c r="X87" s="163" t="s">
        <v>436</v>
      </c>
      <c r="Y87" s="576" t="s">
        <v>1368</v>
      </c>
      <c r="Z87" s="581">
        <v>42675</v>
      </c>
      <c r="AA87" s="576"/>
      <c r="AB87" s="576" t="s">
        <v>1383</v>
      </c>
      <c r="AC87" s="486" t="s">
        <v>460</v>
      </c>
      <c r="AD87" s="590"/>
      <c r="AE87" s="486" t="s">
        <v>943</v>
      </c>
    </row>
    <row r="88" spans="1:32" s="578" customFormat="1" ht="43.35" hidden="1" customHeight="1" x14ac:dyDescent="0.25">
      <c r="A88" s="569"/>
      <c r="B88" s="577" t="s">
        <v>471</v>
      </c>
      <c r="C88" s="577" t="s">
        <v>1250</v>
      </c>
      <c r="D88" s="580">
        <v>42825</v>
      </c>
      <c r="E88" s="590"/>
      <c r="F88" s="580">
        <v>42825</v>
      </c>
      <c r="G88" s="486" t="s">
        <v>1710</v>
      </c>
      <c r="H88" s="486" t="s">
        <v>1710</v>
      </c>
      <c r="I88" s="486" t="s">
        <v>1710</v>
      </c>
      <c r="J88" s="486" t="s">
        <v>436</v>
      </c>
      <c r="K88" s="590"/>
      <c r="L88" s="90">
        <v>35</v>
      </c>
      <c r="M88" s="603" t="s">
        <v>1248</v>
      </c>
      <c r="N88" s="486" t="s">
        <v>1349</v>
      </c>
      <c r="O88" s="486"/>
      <c r="P88" s="486"/>
      <c r="Q88" s="486"/>
      <c r="R88" s="486"/>
      <c r="S88" s="486"/>
      <c r="T88" s="486"/>
      <c r="U88" s="163" t="s">
        <v>1302</v>
      </c>
      <c r="V88" s="163" t="s">
        <v>436</v>
      </c>
      <c r="W88" s="163" t="s">
        <v>436</v>
      </c>
      <c r="X88" s="163" t="s">
        <v>436</v>
      </c>
      <c r="Y88" s="576" t="s">
        <v>1368</v>
      </c>
      <c r="Z88" s="581">
        <v>42675</v>
      </c>
      <c r="AA88" s="576"/>
      <c r="AB88" s="576" t="s">
        <v>1383</v>
      </c>
      <c r="AC88" s="486" t="s">
        <v>460</v>
      </c>
      <c r="AD88" s="590"/>
      <c r="AE88" s="486" t="s">
        <v>943</v>
      </c>
    </row>
    <row r="89" spans="1:32" s="578" customFormat="1" ht="43.35" hidden="1" customHeight="1" x14ac:dyDescent="0.25">
      <c r="A89" s="569"/>
      <c r="B89" s="577" t="s">
        <v>471</v>
      </c>
      <c r="C89" s="577" t="s">
        <v>1251</v>
      </c>
      <c r="D89" s="580">
        <v>42825</v>
      </c>
      <c r="E89" s="590"/>
      <c r="F89" s="580">
        <v>42825</v>
      </c>
      <c r="G89" s="486" t="s">
        <v>1710</v>
      </c>
      <c r="H89" s="486" t="s">
        <v>1710</v>
      </c>
      <c r="I89" s="486" t="s">
        <v>1710</v>
      </c>
      <c r="J89" s="486" t="s">
        <v>436</v>
      </c>
      <c r="K89" s="590"/>
      <c r="L89" s="90">
        <v>35</v>
      </c>
      <c r="M89" s="603" t="s">
        <v>1248</v>
      </c>
      <c r="N89" s="486" t="s">
        <v>1349</v>
      </c>
      <c r="O89" s="486"/>
      <c r="P89" s="486"/>
      <c r="Q89" s="486"/>
      <c r="R89" s="486"/>
      <c r="S89" s="486"/>
      <c r="T89" s="486"/>
      <c r="U89" s="163" t="s">
        <v>1302</v>
      </c>
      <c r="V89" s="163" t="s">
        <v>436</v>
      </c>
      <c r="W89" s="163" t="s">
        <v>436</v>
      </c>
      <c r="X89" s="163" t="s">
        <v>436</v>
      </c>
      <c r="Y89" s="576" t="s">
        <v>1368</v>
      </c>
      <c r="Z89" s="581">
        <v>42675</v>
      </c>
      <c r="AA89" s="576"/>
      <c r="AB89" s="576" t="s">
        <v>1383</v>
      </c>
      <c r="AC89" s="486" t="s">
        <v>460</v>
      </c>
      <c r="AD89" s="590"/>
      <c r="AE89" s="486" t="s">
        <v>943</v>
      </c>
    </row>
    <row r="90" spans="1:32" s="578" customFormat="1" ht="38.25" hidden="1" customHeight="1" x14ac:dyDescent="0.25">
      <c r="A90" s="569"/>
      <c r="B90" s="577" t="s">
        <v>1374</v>
      </c>
      <c r="C90" s="577" t="s">
        <v>1380</v>
      </c>
      <c r="D90" s="580">
        <v>42825</v>
      </c>
      <c r="E90" s="486"/>
      <c r="F90" s="580">
        <v>42825</v>
      </c>
      <c r="G90" s="486" t="s">
        <v>1710</v>
      </c>
      <c r="H90" s="486" t="s">
        <v>1710</v>
      </c>
      <c r="I90" s="486" t="s">
        <v>1710</v>
      </c>
      <c r="J90" s="486" t="s">
        <v>436</v>
      </c>
      <c r="K90" s="486"/>
      <c r="L90" s="486" t="s">
        <v>57</v>
      </c>
      <c r="M90" s="603" t="s">
        <v>1575</v>
      </c>
      <c r="N90" s="486" t="s">
        <v>1349</v>
      </c>
      <c r="O90" s="486"/>
      <c r="P90" s="486"/>
      <c r="Q90" s="486"/>
      <c r="R90" s="486"/>
      <c r="S90" s="486"/>
      <c r="T90" s="486"/>
      <c r="U90" s="486" t="s">
        <v>57</v>
      </c>
      <c r="V90" s="486" t="s">
        <v>436</v>
      </c>
      <c r="W90" s="486" t="s">
        <v>436</v>
      </c>
      <c r="X90" s="486" t="s">
        <v>436</v>
      </c>
      <c r="Y90" s="576" t="s">
        <v>1368</v>
      </c>
      <c r="Z90" s="576"/>
      <c r="AA90" s="576" t="s">
        <v>52</v>
      </c>
      <c r="AB90" s="576" t="s">
        <v>1401</v>
      </c>
      <c r="AC90" s="486" t="s">
        <v>460</v>
      </c>
      <c r="AD90" s="486"/>
      <c r="AE90" s="486" t="s">
        <v>943</v>
      </c>
    </row>
    <row r="91" spans="1:32" s="578" customFormat="1" ht="35.1" customHeight="1" x14ac:dyDescent="0.25">
      <c r="A91" s="569" t="s">
        <v>52</v>
      </c>
      <c r="B91" s="583" t="s">
        <v>694</v>
      </c>
      <c r="C91" s="578" t="s">
        <v>1533</v>
      </c>
      <c r="D91" s="584">
        <v>42825</v>
      </c>
      <c r="E91" s="569"/>
      <c r="F91" s="584">
        <v>42825</v>
      </c>
      <c r="G91" s="486" t="s">
        <v>1774</v>
      </c>
      <c r="H91" s="486" t="s">
        <v>1774</v>
      </c>
      <c r="I91" s="486" t="s">
        <v>1774</v>
      </c>
      <c r="J91" s="486" t="s">
        <v>436</v>
      </c>
      <c r="K91" s="569"/>
      <c r="L91" s="569"/>
      <c r="M91" s="569" t="s">
        <v>1320</v>
      </c>
      <c r="N91" s="569" t="s">
        <v>1302</v>
      </c>
      <c r="O91" s="569"/>
      <c r="P91" s="569"/>
      <c r="Q91" s="569"/>
      <c r="R91" s="569"/>
      <c r="S91" s="569"/>
      <c r="T91" s="569"/>
      <c r="U91" s="569" t="s">
        <v>436</v>
      </c>
      <c r="V91" s="207" t="s">
        <v>1306</v>
      </c>
      <c r="W91" s="569" t="s">
        <v>436</v>
      </c>
      <c r="X91" s="569"/>
      <c r="Y91" s="585" t="s">
        <v>1357</v>
      </c>
      <c r="Z91" s="585" t="s">
        <v>1395</v>
      </c>
      <c r="AA91" s="576" t="s">
        <v>1383</v>
      </c>
      <c r="AB91" s="569" t="s">
        <v>943</v>
      </c>
      <c r="AC91" s="569"/>
      <c r="AD91" s="569"/>
      <c r="AE91" s="569" t="s">
        <v>943</v>
      </c>
      <c r="AF91" s="578" t="s">
        <v>497</v>
      </c>
    </row>
    <row r="92" spans="1:32" s="578" customFormat="1" ht="29.1" hidden="1" customHeight="1" x14ac:dyDescent="0.25">
      <c r="A92" s="569"/>
      <c r="B92" s="331" t="s">
        <v>387</v>
      </c>
      <c r="C92" s="592" t="s">
        <v>1839</v>
      </c>
      <c r="D92" s="584">
        <v>42825</v>
      </c>
      <c r="E92" s="569"/>
      <c r="F92" s="584">
        <v>42825</v>
      </c>
      <c r="G92" s="584">
        <v>42825</v>
      </c>
      <c r="H92" s="584">
        <v>42825</v>
      </c>
      <c r="I92" s="584">
        <v>42825</v>
      </c>
      <c r="J92" s="584">
        <v>42825</v>
      </c>
      <c r="K92" s="584">
        <v>42825</v>
      </c>
      <c r="L92" s="569">
        <v>42</v>
      </c>
      <c r="M92" s="569" t="s">
        <v>1801</v>
      </c>
      <c r="N92" s="486" t="s">
        <v>1057</v>
      </c>
      <c r="O92" s="569"/>
      <c r="P92" s="569"/>
      <c r="Q92" s="569"/>
      <c r="R92" s="569"/>
      <c r="S92" s="569"/>
      <c r="T92" s="569"/>
      <c r="U92" s="569"/>
      <c r="V92" s="569"/>
      <c r="W92" s="569"/>
      <c r="X92" s="569"/>
      <c r="Y92" s="585"/>
      <c r="Z92" s="585"/>
      <c r="AA92" s="585"/>
      <c r="AB92" s="576"/>
      <c r="AC92" s="416"/>
      <c r="AD92" s="416"/>
      <c r="AE92" s="569"/>
    </row>
    <row r="93" spans="1:32" s="578" customFormat="1" ht="43.35" hidden="1" customHeight="1" x14ac:dyDescent="0.25">
      <c r="A93" s="569"/>
      <c r="B93" s="331" t="s">
        <v>1840</v>
      </c>
      <c r="C93" s="424" t="s">
        <v>1841</v>
      </c>
      <c r="D93" s="580">
        <v>42886</v>
      </c>
      <c r="E93" s="486"/>
      <c r="F93" s="580">
        <v>42886</v>
      </c>
      <c r="G93" s="486" t="s">
        <v>436</v>
      </c>
      <c r="H93" s="486" t="s">
        <v>436</v>
      </c>
      <c r="I93" s="486" t="s">
        <v>436</v>
      </c>
      <c r="J93" s="486" t="s">
        <v>436</v>
      </c>
      <c r="K93" s="486"/>
      <c r="L93" s="486"/>
      <c r="M93" s="486" t="s">
        <v>1321</v>
      </c>
      <c r="N93" s="486" t="s">
        <v>1057</v>
      </c>
      <c r="O93" s="486"/>
      <c r="P93" s="486"/>
      <c r="Q93" s="486"/>
      <c r="R93" s="486"/>
      <c r="S93" s="486"/>
      <c r="T93" s="486"/>
      <c r="U93" s="486" t="s">
        <v>1447</v>
      </c>
      <c r="V93" s="486" t="s">
        <v>436</v>
      </c>
      <c r="W93" s="486" t="s">
        <v>436</v>
      </c>
      <c r="X93" s="486" t="s">
        <v>436</v>
      </c>
      <c r="Y93" s="576" t="s">
        <v>1359</v>
      </c>
      <c r="Z93" s="576" t="s">
        <v>1410</v>
      </c>
      <c r="AA93" s="453"/>
      <c r="AB93" s="576" t="s">
        <v>1401</v>
      </c>
      <c r="AC93" s="486" t="s">
        <v>943</v>
      </c>
      <c r="AD93" s="578" t="s">
        <v>497</v>
      </c>
    </row>
    <row r="94" spans="1:32" s="578" customFormat="1" ht="27" customHeight="1" x14ac:dyDescent="0.25">
      <c r="A94" s="569"/>
      <c r="B94" s="583" t="s">
        <v>694</v>
      </c>
      <c r="C94" s="593" t="s">
        <v>1481</v>
      </c>
      <c r="D94" s="584">
        <v>43008</v>
      </c>
      <c r="E94" s="569"/>
      <c r="F94" s="584">
        <v>43008</v>
      </c>
      <c r="G94" s="486" t="s">
        <v>1722</v>
      </c>
      <c r="H94" s="486" t="s">
        <v>1722</v>
      </c>
      <c r="I94" s="486" t="s">
        <v>1722</v>
      </c>
      <c r="J94" s="486" t="s">
        <v>436</v>
      </c>
      <c r="K94" s="569"/>
      <c r="L94" s="569">
        <v>29</v>
      </c>
      <c r="M94" s="569" t="s">
        <v>1320</v>
      </c>
      <c r="N94" s="569" t="s">
        <v>1349</v>
      </c>
      <c r="O94" s="569"/>
      <c r="P94" s="569"/>
      <c r="Q94" s="569"/>
      <c r="R94" s="569"/>
      <c r="S94" s="569"/>
      <c r="T94" s="569"/>
      <c r="U94" s="584">
        <v>42725</v>
      </c>
      <c r="V94" s="569" t="s">
        <v>436</v>
      </c>
      <c r="W94" s="569" t="s">
        <v>436</v>
      </c>
      <c r="X94" s="569" t="s">
        <v>436</v>
      </c>
      <c r="Y94" s="585" t="s">
        <v>1357</v>
      </c>
      <c r="Z94" s="586">
        <v>42750</v>
      </c>
      <c r="AA94" s="585"/>
      <c r="AB94" s="576" t="s">
        <v>1389</v>
      </c>
      <c r="AC94" s="569"/>
      <c r="AD94" s="569"/>
      <c r="AE94" s="569" t="s">
        <v>497</v>
      </c>
      <c r="AF94" s="578" t="s">
        <v>497</v>
      </c>
    </row>
    <row r="95" spans="1:32" s="578" customFormat="1" ht="14.45" hidden="1" customHeight="1" x14ac:dyDescent="0.25">
      <c r="A95" s="569"/>
      <c r="B95" s="577" t="s">
        <v>395</v>
      </c>
      <c r="C95" s="577" t="s">
        <v>1285</v>
      </c>
      <c r="D95" s="580">
        <v>42916</v>
      </c>
      <c r="E95" s="486"/>
      <c r="F95" s="580">
        <v>42916</v>
      </c>
      <c r="G95" s="486" t="s">
        <v>1722</v>
      </c>
      <c r="H95" s="486" t="s">
        <v>1722</v>
      </c>
      <c r="I95" s="486" t="s">
        <v>1722</v>
      </c>
      <c r="J95" s="486" t="s">
        <v>436</v>
      </c>
      <c r="K95" s="486"/>
      <c r="L95" s="486">
        <v>3</v>
      </c>
      <c r="M95" s="486" t="s">
        <v>182</v>
      </c>
      <c r="N95" s="486" t="s">
        <v>1370</v>
      </c>
      <c r="O95" s="486"/>
      <c r="P95" s="486"/>
      <c r="Q95" s="486"/>
      <c r="R95" s="486"/>
      <c r="S95" s="486"/>
      <c r="T95" s="486"/>
      <c r="U95" s="486" t="s">
        <v>1302</v>
      </c>
      <c r="V95" s="580">
        <v>42750</v>
      </c>
      <c r="W95" s="163" t="s">
        <v>436</v>
      </c>
      <c r="X95" s="163" t="s">
        <v>436</v>
      </c>
      <c r="Y95" s="576" t="s">
        <v>1368</v>
      </c>
      <c r="Z95" s="581">
        <v>42767</v>
      </c>
      <c r="AA95" s="576"/>
      <c r="AB95" s="576" t="s">
        <v>1389</v>
      </c>
      <c r="AC95" s="486" t="s">
        <v>460</v>
      </c>
      <c r="AD95" s="486"/>
      <c r="AE95" s="486" t="s">
        <v>497</v>
      </c>
    </row>
    <row r="96" spans="1:32" s="578" customFormat="1" ht="53.25" hidden="1" customHeight="1" x14ac:dyDescent="0.25">
      <c r="A96" s="569"/>
      <c r="B96" s="32" t="s">
        <v>408</v>
      </c>
      <c r="C96" s="587" t="s">
        <v>1336</v>
      </c>
      <c r="D96" s="588">
        <v>42916</v>
      </c>
      <c r="E96" s="486"/>
      <c r="F96" s="588">
        <v>42916</v>
      </c>
      <c r="G96" s="486" t="s">
        <v>1722</v>
      </c>
      <c r="H96" s="486" t="s">
        <v>1722</v>
      </c>
      <c r="I96" s="486" t="s">
        <v>1722</v>
      </c>
      <c r="J96" s="486" t="s">
        <v>436</v>
      </c>
      <c r="K96" s="486"/>
      <c r="L96" s="486">
        <v>3</v>
      </c>
      <c r="M96" s="486" t="s">
        <v>1267</v>
      </c>
      <c r="N96" s="486" t="s">
        <v>1349</v>
      </c>
      <c r="O96" s="486"/>
      <c r="P96" s="486"/>
      <c r="Q96" s="486"/>
      <c r="R96" s="486"/>
      <c r="S96" s="486"/>
      <c r="T96" s="486"/>
      <c r="U96" s="163" t="s">
        <v>1302</v>
      </c>
      <c r="V96" s="163" t="s">
        <v>436</v>
      </c>
      <c r="W96" s="163" t="s">
        <v>436</v>
      </c>
      <c r="X96" s="163" t="s">
        <v>436</v>
      </c>
      <c r="Y96" s="576" t="s">
        <v>1368</v>
      </c>
      <c r="Z96" s="581">
        <v>42767</v>
      </c>
      <c r="AA96" s="589"/>
      <c r="AB96" s="576" t="s">
        <v>1389</v>
      </c>
      <c r="AC96" s="486" t="s">
        <v>460</v>
      </c>
      <c r="AD96" s="486"/>
      <c r="AE96" s="486" t="s">
        <v>943</v>
      </c>
    </row>
    <row r="97" spans="1:33" s="578" customFormat="1" ht="43.35" hidden="1" customHeight="1" x14ac:dyDescent="0.25">
      <c r="A97" s="569"/>
      <c r="B97" s="32" t="s">
        <v>408</v>
      </c>
      <c r="C97" s="587" t="s">
        <v>1337</v>
      </c>
      <c r="D97" s="588">
        <v>42916</v>
      </c>
      <c r="E97" s="486"/>
      <c r="F97" s="588">
        <v>42916</v>
      </c>
      <c r="G97" s="486" t="s">
        <v>1722</v>
      </c>
      <c r="H97" s="486" t="s">
        <v>1722</v>
      </c>
      <c r="I97" s="486" t="s">
        <v>1722</v>
      </c>
      <c r="J97" s="486" t="s">
        <v>436</v>
      </c>
      <c r="K97" s="486"/>
      <c r="L97" s="486">
        <v>3</v>
      </c>
      <c r="M97" s="486" t="s">
        <v>1267</v>
      </c>
      <c r="N97" s="486" t="s">
        <v>1349</v>
      </c>
      <c r="O97" s="486"/>
      <c r="P97" s="486"/>
      <c r="Q97" s="486"/>
      <c r="R97" s="486"/>
      <c r="S97" s="486"/>
      <c r="T97" s="486"/>
      <c r="U97" s="163" t="s">
        <v>1302</v>
      </c>
      <c r="V97" s="163" t="s">
        <v>436</v>
      </c>
      <c r="W97" s="163" t="s">
        <v>436</v>
      </c>
      <c r="X97" s="163" t="s">
        <v>436</v>
      </c>
      <c r="Y97" s="576" t="s">
        <v>1368</v>
      </c>
      <c r="Z97" s="581">
        <v>42767</v>
      </c>
      <c r="AA97" s="589"/>
      <c r="AB97" s="576" t="s">
        <v>1383</v>
      </c>
      <c r="AC97" s="486" t="s">
        <v>460</v>
      </c>
      <c r="AD97" s="486"/>
      <c r="AE97" s="486" t="s">
        <v>943</v>
      </c>
    </row>
    <row r="98" spans="1:33" s="578" customFormat="1" ht="27.6" hidden="1" customHeight="1" x14ac:dyDescent="0.25">
      <c r="A98" s="569"/>
      <c r="B98" s="32" t="s">
        <v>408</v>
      </c>
      <c r="C98" s="587" t="s">
        <v>1338</v>
      </c>
      <c r="D98" s="588">
        <v>42916</v>
      </c>
      <c r="E98" s="486"/>
      <c r="F98" s="588">
        <v>42916</v>
      </c>
      <c r="G98" s="486" t="s">
        <v>1722</v>
      </c>
      <c r="H98" s="486" t="s">
        <v>1722</v>
      </c>
      <c r="I98" s="486" t="s">
        <v>1722</v>
      </c>
      <c r="J98" s="486" t="s">
        <v>436</v>
      </c>
      <c r="K98" s="486"/>
      <c r="L98" s="486">
        <v>3</v>
      </c>
      <c r="M98" s="486" t="s">
        <v>1267</v>
      </c>
      <c r="N98" s="486" t="s">
        <v>1349</v>
      </c>
      <c r="O98" s="486"/>
      <c r="P98" s="486"/>
      <c r="Q98" s="486"/>
      <c r="R98" s="486"/>
      <c r="S98" s="486"/>
      <c r="T98" s="486"/>
      <c r="U98" s="163" t="s">
        <v>1302</v>
      </c>
      <c r="V98" s="644" t="s">
        <v>436</v>
      </c>
      <c r="W98" s="163" t="s">
        <v>436</v>
      </c>
      <c r="X98" s="163" t="s">
        <v>436</v>
      </c>
      <c r="Y98" s="576" t="s">
        <v>1368</v>
      </c>
      <c r="Z98" s="581">
        <v>42767</v>
      </c>
      <c r="AA98" s="589"/>
      <c r="AB98" s="576" t="s">
        <v>1389</v>
      </c>
      <c r="AC98" s="486" t="s">
        <v>460</v>
      </c>
      <c r="AD98" s="486"/>
      <c r="AE98" s="486" t="s">
        <v>943</v>
      </c>
    </row>
    <row r="99" spans="1:33" s="578" customFormat="1" ht="27.6" hidden="1" customHeight="1" x14ac:dyDescent="0.25">
      <c r="A99" s="569"/>
      <c r="B99" s="577" t="s">
        <v>471</v>
      </c>
      <c r="C99" s="577" t="s">
        <v>1252</v>
      </c>
      <c r="D99" s="580">
        <v>42916</v>
      </c>
      <c r="E99" s="590"/>
      <c r="F99" s="580">
        <v>42916</v>
      </c>
      <c r="G99" s="486" t="s">
        <v>1722</v>
      </c>
      <c r="H99" s="486" t="s">
        <v>1722</v>
      </c>
      <c r="I99" s="486" t="s">
        <v>1722</v>
      </c>
      <c r="J99" s="486" t="s">
        <v>436</v>
      </c>
      <c r="K99" s="590"/>
      <c r="L99" s="486">
        <v>3</v>
      </c>
      <c r="M99" s="486" t="s">
        <v>1248</v>
      </c>
      <c r="N99" s="486" t="s">
        <v>1349</v>
      </c>
      <c r="O99" s="486"/>
      <c r="P99" s="486"/>
      <c r="Q99" s="486"/>
      <c r="R99" s="486"/>
      <c r="S99" s="486"/>
      <c r="T99" s="486"/>
      <c r="U99" s="163" t="s">
        <v>1344</v>
      </c>
      <c r="V99" s="646">
        <v>42736</v>
      </c>
      <c r="W99" s="163" t="s">
        <v>436</v>
      </c>
      <c r="X99" s="163" t="s">
        <v>436</v>
      </c>
      <c r="Y99" s="576" t="s">
        <v>1368</v>
      </c>
      <c r="Z99" s="582">
        <v>42705</v>
      </c>
      <c r="AA99" s="576"/>
      <c r="AB99" s="576" t="s">
        <v>1389</v>
      </c>
      <c r="AC99" s="486" t="s">
        <v>460</v>
      </c>
      <c r="AD99" s="590"/>
      <c r="AE99" s="486" t="s">
        <v>943</v>
      </c>
    </row>
    <row r="100" spans="1:33" s="578" customFormat="1" ht="27.6" hidden="1" customHeight="1" x14ac:dyDescent="0.25">
      <c r="A100" s="569"/>
      <c r="B100" s="577" t="s">
        <v>1407</v>
      </c>
      <c r="C100" s="577" t="s">
        <v>1409</v>
      </c>
      <c r="D100" s="580">
        <v>42916</v>
      </c>
      <c r="E100" s="486"/>
      <c r="F100" s="580">
        <v>42916</v>
      </c>
      <c r="G100" s="486" t="s">
        <v>1722</v>
      </c>
      <c r="H100" s="486" t="s">
        <v>1722</v>
      </c>
      <c r="I100" s="486" t="s">
        <v>1722</v>
      </c>
      <c r="J100" s="486" t="s">
        <v>436</v>
      </c>
      <c r="K100" s="486"/>
      <c r="L100" s="486">
        <v>12</v>
      </c>
      <c r="M100" s="486" t="s">
        <v>720</v>
      </c>
      <c r="N100" s="486" t="s">
        <v>1057</v>
      </c>
      <c r="O100" s="486"/>
      <c r="P100" s="486"/>
      <c r="Q100" s="486"/>
      <c r="R100" s="486"/>
      <c r="S100" s="486"/>
      <c r="T100" s="486"/>
      <c r="U100" s="486"/>
      <c r="V100" s="626" t="s">
        <v>436</v>
      </c>
      <c r="W100" s="486" t="s">
        <v>436</v>
      </c>
      <c r="X100" s="486" t="s">
        <v>436</v>
      </c>
      <c r="Y100" s="576" t="s">
        <v>1368</v>
      </c>
      <c r="Z100" s="576" t="s">
        <v>1410</v>
      </c>
      <c r="AA100" s="576"/>
      <c r="AB100" s="576" t="s">
        <v>1401</v>
      </c>
      <c r="AC100" s="486" t="s">
        <v>460</v>
      </c>
      <c r="AD100" s="486"/>
      <c r="AE100" s="486" t="s">
        <v>943</v>
      </c>
    </row>
    <row r="101" spans="1:33" s="578" customFormat="1" ht="29.1" hidden="1" customHeight="1" x14ac:dyDescent="0.25">
      <c r="A101" s="569"/>
      <c r="B101" s="577" t="s">
        <v>1407</v>
      </c>
      <c r="C101" s="577" t="s">
        <v>1486</v>
      </c>
      <c r="D101" s="580">
        <v>42916</v>
      </c>
      <c r="E101" s="486"/>
      <c r="F101" s="580">
        <v>42916</v>
      </c>
      <c r="G101" s="486" t="s">
        <v>1722</v>
      </c>
      <c r="H101" s="486" t="s">
        <v>1722</v>
      </c>
      <c r="I101" s="486" t="s">
        <v>1722</v>
      </c>
      <c r="J101" s="486" t="s">
        <v>436</v>
      </c>
      <c r="K101" s="486"/>
      <c r="L101" s="486">
        <v>12</v>
      </c>
      <c r="M101" s="486" t="s">
        <v>720</v>
      </c>
      <c r="N101" s="486" t="s">
        <v>1057</v>
      </c>
      <c r="O101" s="486"/>
      <c r="P101" s="486"/>
      <c r="Q101" s="486"/>
      <c r="R101" s="486"/>
      <c r="S101" s="486"/>
      <c r="T101" s="486"/>
      <c r="U101" s="486"/>
      <c r="V101" s="486" t="s">
        <v>436</v>
      </c>
      <c r="W101" s="486" t="s">
        <v>436</v>
      </c>
      <c r="X101" s="486" t="s">
        <v>436</v>
      </c>
      <c r="Y101" s="576" t="s">
        <v>1368</v>
      </c>
      <c r="Z101" s="576" t="s">
        <v>1410</v>
      </c>
      <c r="AA101" s="576"/>
      <c r="AB101" s="576" t="s">
        <v>1401</v>
      </c>
      <c r="AC101" s="486" t="s">
        <v>460</v>
      </c>
      <c r="AD101" s="486"/>
      <c r="AE101" s="486" t="s">
        <v>943</v>
      </c>
    </row>
    <row r="102" spans="1:33" s="578" customFormat="1" ht="14.45" hidden="1" customHeight="1" x14ac:dyDescent="0.25">
      <c r="A102" s="569"/>
      <c r="B102" s="577" t="s">
        <v>1293</v>
      </c>
      <c r="C102" s="577" t="s">
        <v>1685</v>
      </c>
      <c r="D102" s="580">
        <v>42916</v>
      </c>
      <c r="E102" s="486"/>
      <c r="F102" s="580">
        <v>42916</v>
      </c>
      <c r="G102" s="486" t="s">
        <v>1722</v>
      </c>
      <c r="H102" s="486" t="s">
        <v>1722</v>
      </c>
      <c r="I102" s="486" t="s">
        <v>1722</v>
      </c>
      <c r="J102" s="486" t="s">
        <v>436</v>
      </c>
      <c r="K102" s="486"/>
      <c r="L102" s="486">
        <v>13</v>
      </c>
      <c r="M102" s="486" t="s">
        <v>682</v>
      </c>
      <c r="N102" s="486" t="s">
        <v>1349</v>
      </c>
      <c r="O102" s="486"/>
      <c r="P102" s="486"/>
      <c r="Q102" s="486"/>
      <c r="R102" s="486"/>
      <c r="S102" s="486"/>
      <c r="T102" s="486"/>
      <c r="U102" s="486" t="s">
        <v>57</v>
      </c>
      <c r="V102" s="643">
        <v>42723</v>
      </c>
      <c r="W102" s="486" t="s">
        <v>436</v>
      </c>
      <c r="X102" s="486" t="s">
        <v>436</v>
      </c>
      <c r="Y102" s="576" t="s">
        <v>1368</v>
      </c>
      <c r="Z102" s="576" t="s">
        <v>1410</v>
      </c>
      <c r="AA102" s="576" t="s">
        <v>1578</v>
      </c>
      <c r="AB102" s="576" t="s">
        <v>1401</v>
      </c>
      <c r="AC102" s="486" t="s">
        <v>460</v>
      </c>
      <c r="AD102" s="486"/>
      <c r="AE102" s="486" t="s">
        <v>943</v>
      </c>
    </row>
    <row r="103" spans="1:33" s="578" customFormat="1" ht="43.35" customHeight="1" x14ac:dyDescent="0.25">
      <c r="A103" s="569"/>
      <c r="B103" s="583" t="s">
        <v>1778</v>
      </c>
      <c r="C103" s="583" t="s">
        <v>1726</v>
      </c>
      <c r="D103" s="584">
        <v>43100</v>
      </c>
      <c r="E103" s="569"/>
      <c r="F103" s="584">
        <v>43100</v>
      </c>
      <c r="G103" s="584" t="s">
        <v>436</v>
      </c>
      <c r="H103" s="584" t="s">
        <v>436</v>
      </c>
      <c r="I103" s="584" t="s">
        <v>436</v>
      </c>
      <c r="J103" s="486" t="s">
        <v>436</v>
      </c>
      <c r="K103" s="569" t="s">
        <v>1707</v>
      </c>
      <c r="L103" s="569"/>
      <c r="M103" s="569"/>
      <c r="N103" s="569" t="s">
        <v>1057</v>
      </c>
      <c r="O103" s="569"/>
      <c r="P103" s="569"/>
      <c r="Q103" s="569"/>
      <c r="R103" s="569"/>
      <c r="S103" s="569"/>
      <c r="T103" s="569"/>
      <c r="U103" s="569"/>
      <c r="V103" s="641"/>
      <c r="W103" s="569"/>
      <c r="X103" s="569"/>
      <c r="Y103" s="585"/>
      <c r="Z103" s="585"/>
      <c r="AA103" s="585"/>
      <c r="AB103" s="576"/>
      <c r="AC103" s="569"/>
      <c r="AD103" s="569"/>
      <c r="AE103" s="569" t="s">
        <v>943</v>
      </c>
      <c r="AF103" s="578" t="s">
        <v>497</v>
      </c>
      <c r="AG103" s="418"/>
    </row>
    <row r="104" spans="1:33" s="578" customFormat="1" ht="29.1" customHeight="1" x14ac:dyDescent="0.25">
      <c r="A104" s="569"/>
      <c r="B104" s="423" t="s">
        <v>778</v>
      </c>
      <c r="C104" s="425" t="s">
        <v>1704</v>
      </c>
      <c r="D104" s="580">
        <v>43100</v>
      </c>
      <c r="E104" s="580" t="s">
        <v>52</v>
      </c>
      <c r="F104" s="580">
        <v>43100</v>
      </c>
      <c r="G104" s="486" t="s">
        <v>1722</v>
      </c>
      <c r="H104" s="486" t="s">
        <v>1722</v>
      </c>
      <c r="I104" s="486" t="s">
        <v>1722</v>
      </c>
      <c r="J104" s="486" t="s">
        <v>436</v>
      </c>
      <c r="K104" s="486"/>
      <c r="L104" s="486">
        <v>30</v>
      </c>
      <c r="M104" s="486" t="s">
        <v>720</v>
      </c>
      <c r="N104" s="486" t="s">
        <v>1057</v>
      </c>
      <c r="O104" s="486"/>
      <c r="P104" s="486"/>
      <c r="Q104" s="486"/>
      <c r="R104" s="486"/>
      <c r="S104" s="486"/>
      <c r="T104" s="486"/>
      <c r="U104" s="486"/>
      <c r="V104" s="626" t="s">
        <v>436</v>
      </c>
      <c r="W104" s="486" t="s">
        <v>436</v>
      </c>
      <c r="X104" s="486" t="s">
        <v>436</v>
      </c>
      <c r="Y104" s="576" t="s">
        <v>1357</v>
      </c>
      <c r="Z104" s="576" t="s">
        <v>1410</v>
      </c>
      <c r="AA104" s="454" t="s">
        <v>52</v>
      </c>
      <c r="AB104" s="576" t="s">
        <v>1383</v>
      </c>
      <c r="AC104" s="486" t="s">
        <v>460</v>
      </c>
      <c r="AD104" s="486"/>
      <c r="AE104" s="486" t="s">
        <v>943</v>
      </c>
      <c r="AF104" s="578" t="s">
        <v>497</v>
      </c>
      <c r="AG104" s="418"/>
    </row>
    <row r="105" spans="1:33" s="578" customFormat="1" ht="14.45" hidden="1" customHeight="1" x14ac:dyDescent="0.25">
      <c r="A105" s="569"/>
      <c r="B105" s="577" t="s">
        <v>1456</v>
      </c>
      <c r="C105" s="577" t="s">
        <v>1462</v>
      </c>
      <c r="D105" s="580">
        <v>42916</v>
      </c>
      <c r="E105" s="486"/>
      <c r="F105" s="580">
        <v>42916</v>
      </c>
      <c r="G105" s="486" t="s">
        <v>1722</v>
      </c>
      <c r="H105" s="486" t="s">
        <v>1722</v>
      </c>
      <c r="I105" s="486" t="s">
        <v>1722</v>
      </c>
      <c r="J105" s="486" t="s">
        <v>436</v>
      </c>
      <c r="K105" s="486"/>
      <c r="L105" s="486">
        <v>15</v>
      </c>
      <c r="M105" s="486" t="s">
        <v>180</v>
      </c>
      <c r="N105" s="486" t="s">
        <v>1349</v>
      </c>
      <c r="O105" s="486"/>
      <c r="P105" s="486"/>
      <c r="Q105" s="486"/>
      <c r="R105" s="486"/>
      <c r="S105" s="486"/>
      <c r="T105" s="486"/>
      <c r="U105" s="486" t="s">
        <v>57</v>
      </c>
      <c r="V105" s="98" t="s">
        <v>177</v>
      </c>
      <c r="W105" s="30" t="s">
        <v>177</v>
      </c>
      <c r="X105" s="486" t="s">
        <v>436</v>
      </c>
      <c r="Y105" s="576" t="s">
        <v>1368</v>
      </c>
      <c r="Z105" s="581">
        <v>42795</v>
      </c>
      <c r="AA105" s="576"/>
      <c r="AB105" s="576" t="s">
        <v>1383</v>
      </c>
      <c r="AC105" s="486"/>
      <c r="AD105" s="486"/>
      <c r="AE105" s="486" t="s">
        <v>943</v>
      </c>
    </row>
    <row r="106" spans="1:33" s="578" customFormat="1" ht="27.6" hidden="1" customHeight="1" x14ac:dyDescent="0.25">
      <c r="A106" s="569"/>
      <c r="B106" s="577" t="s">
        <v>1456</v>
      </c>
      <c r="C106" s="577" t="s">
        <v>1463</v>
      </c>
      <c r="D106" s="580">
        <v>42916</v>
      </c>
      <c r="E106" s="486"/>
      <c r="F106" s="580">
        <v>42916</v>
      </c>
      <c r="G106" s="486" t="s">
        <v>1722</v>
      </c>
      <c r="H106" s="486" t="s">
        <v>1722</v>
      </c>
      <c r="I106" s="486" t="s">
        <v>1722</v>
      </c>
      <c r="J106" s="486" t="s">
        <v>436</v>
      </c>
      <c r="K106" s="486"/>
      <c r="L106" s="486">
        <v>15</v>
      </c>
      <c r="M106" s="486" t="s">
        <v>180</v>
      </c>
      <c r="N106" s="486" t="s">
        <v>1349</v>
      </c>
      <c r="O106" s="486"/>
      <c r="P106" s="486"/>
      <c r="Q106" s="486"/>
      <c r="R106" s="486"/>
      <c r="S106" s="486"/>
      <c r="T106" s="486"/>
      <c r="U106" s="30" t="s">
        <v>1867</v>
      </c>
      <c r="V106" s="645">
        <v>42824</v>
      </c>
      <c r="W106" s="486" t="s">
        <v>436</v>
      </c>
      <c r="X106" s="486" t="s">
        <v>436</v>
      </c>
      <c r="Y106" s="576" t="s">
        <v>1368</v>
      </c>
      <c r="Z106" s="581">
        <v>42795</v>
      </c>
      <c r="AA106" s="576"/>
      <c r="AB106" s="576" t="s">
        <v>1383</v>
      </c>
      <c r="AC106" s="486"/>
      <c r="AD106" s="486"/>
      <c r="AE106" s="486" t="s">
        <v>943</v>
      </c>
    </row>
    <row r="107" spans="1:33" s="578" customFormat="1" ht="72" hidden="1" customHeight="1" x14ac:dyDescent="0.25">
      <c r="A107" s="569"/>
      <c r="B107" s="32" t="s">
        <v>408</v>
      </c>
      <c r="C107" s="577" t="s">
        <v>1260</v>
      </c>
      <c r="D107" s="588">
        <v>42916</v>
      </c>
      <c r="E107" s="486"/>
      <c r="F107" s="588">
        <v>42916</v>
      </c>
      <c r="G107" s="486" t="s">
        <v>1722</v>
      </c>
      <c r="H107" s="486" t="s">
        <v>1722</v>
      </c>
      <c r="I107" s="486" t="s">
        <v>1722</v>
      </c>
      <c r="J107" s="486" t="s">
        <v>436</v>
      </c>
      <c r="K107" s="486"/>
      <c r="L107" s="90">
        <v>17</v>
      </c>
      <c r="M107" s="486" t="s">
        <v>1267</v>
      </c>
      <c r="N107" s="486" t="s">
        <v>1349</v>
      </c>
      <c r="O107" s="486"/>
      <c r="P107" s="486"/>
      <c r="Q107" s="486"/>
      <c r="R107" s="486"/>
      <c r="S107" s="486"/>
      <c r="T107" s="486"/>
      <c r="U107" s="163" t="s">
        <v>57</v>
      </c>
      <c r="V107" s="163" t="s">
        <v>1870</v>
      </c>
      <c r="W107" s="163" t="s">
        <v>1870</v>
      </c>
      <c r="X107" s="163" t="s">
        <v>1870</v>
      </c>
      <c r="Y107" s="576" t="s">
        <v>1368</v>
      </c>
      <c r="Z107" s="576" t="s">
        <v>1410</v>
      </c>
      <c r="AA107" s="597" t="s">
        <v>1264</v>
      </c>
      <c r="AB107" s="576" t="s">
        <v>1383</v>
      </c>
      <c r="AC107" s="486" t="s">
        <v>460</v>
      </c>
      <c r="AD107" s="486"/>
      <c r="AE107" s="486" t="s">
        <v>943</v>
      </c>
    </row>
    <row r="108" spans="1:33" s="578" customFormat="1" ht="101.1" hidden="1" customHeight="1" x14ac:dyDescent="0.25">
      <c r="A108" s="569"/>
      <c r="B108" s="577" t="s">
        <v>1355</v>
      </c>
      <c r="C108" s="577" t="s">
        <v>1453</v>
      </c>
      <c r="D108" s="580">
        <v>42916</v>
      </c>
      <c r="E108" s="486"/>
      <c r="F108" s="580">
        <v>42916</v>
      </c>
      <c r="G108" s="486" t="s">
        <v>1722</v>
      </c>
      <c r="H108" s="486" t="s">
        <v>1722</v>
      </c>
      <c r="I108" s="486" t="s">
        <v>1722</v>
      </c>
      <c r="J108" s="486" t="s">
        <v>436</v>
      </c>
      <c r="K108" s="486"/>
      <c r="L108" s="486">
        <v>20</v>
      </c>
      <c r="M108" s="486" t="s">
        <v>1324</v>
      </c>
      <c r="N108" s="486" t="s">
        <v>1057</v>
      </c>
      <c r="O108" s="486"/>
      <c r="P108" s="486"/>
      <c r="Q108" s="486"/>
      <c r="R108" s="486"/>
      <c r="S108" s="486"/>
      <c r="T108" s="486"/>
      <c r="U108" s="486" t="s">
        <v>436</v>
      </c>
      <c r="V108" s="486" t="s">
        <v>436</v>
      </c>
      <c r="W108" s="486" t="s">
        <v>436</v>
      </c>
      <c r="X108" s="486" t="s">
        <v>436</v>
      </c>
      <c r="Y108" s="576" t="s">
        <v>1368</v>
      </c>
      <c r="Z108" s="576" t="s">
        <v>1410</v>
      </c>
      <c r="AA108" s="576"/>
      <c r="AB108" s="576" t="s">
        <v>1383</v>
      </c>
      <c r="AC108" s="486" t="s">
        <v>460</v>
      </c>
      <c r="AD108" s="486"/>
      <c r="AE108" s="486" t="s">
        <v>943</v>
      </c>
      <c r="AF108" s="421"/>
    </row>
    <row r="109" spans="1:33" s="578" customFormat="1" ht="43.35" hidden="1" customHeight="1" x14ac:dyDescent="0.25">
      <c r="A109" s="569"/>
      <c r="B109" s="583" t="s">
        <v>577</v>
      </c>
      <c r="C109" s="577" t="s">
        <v>1514</v>
      </c>
      <c r="D109" s="584">
        <v>42916</v>
      </c>
      <c r="E109" s="569"/>
      <c r="F109" s="584">
        <v>42916</v>
      </c>
      <c r="G109" s="486" t="s">
        <v>1722</v>
      </c>
      <c r="H109" s="486" t="s">
        <v>1722</v>
      </c>
      <c r="I109" s="486" t="s">
        <v>1722</v>
      </c>
      <c r="J109" s="486" t="s">
        <v>436</v>
      </c>
      <c r="K109" s="569"/>
      <c r="L109" s="569">
        <v>22</v>
      </c>
      <c r="M109" s="569" t="s">
        <v>1493</v>
      </c>
      <c r="N109" s="569" t="s">
        <v>1349</v>
      </c>
      <c r="O109" s="569"/>
      <c r="P109" s="569"/>
      <c r="Q109" s="569"/>
      <c r="R109" s="569"/>
      <c r="S109" s="569"/>
      <c r="T109" s="569"/>
      <c r="U109" s="569" t="s">
        <v>57</v>
      </c>
      <c r="V109" s="569"/>
      <c r="W109" s="569"/>
      <c r="X109" s="569"/>
      <c r="Y109" s="585" t="s">
        <v>1368</v>
      </c>
      <c r="Z109" s="586">
        <v>42795</v>
      </c>
      <c r="AA109" s="585"/>
      <c r="AB109" s="576" t="s">
        <v>1383</v>
      </c>
      <c r="AC109" s="569"/>
      <c r="AD109" s="569"/>
      <c r="AE109" s="569" t="s">
        <v>943</v>
      </c>
    </row>
    <row r="110" spans="1:33" s="578" customFormat="1" ht="29.1" hidden="1" customHeight="1" x14ac:dyDescent="0.25">
      <c r="A110" s="569"/>
      <c r="B110" s="583" t="s">
        <v>577</v>
      </c>
      <c r="C110" s="577" t="s">
        <v>1508</v>
      </c>
      <c r="D110" s="584">
        <v>42916</v>
      </c>
      <c r="E110" s="569"/>
      <c r="F110" s="584">
        <v>42916</v>
      </c>
      <c r="G110" s="486" t="s">
        <v>1722</v>
      </c>
      <c r="H110" s="486" t="s">
        <v>1722</v>
      </c>
      <c r="I110" s="486" t="s">
        <v>1722</v>
      </c>
      <c r="J110" s="486" t="s">
        <v>436</v>
      </c>
      <c r="K110" s="569"/>
      <c r="L110" s="569">
        <v>22</v>
      </c>
      <c r="M110" s="569" t="s">
        <v>1493</v>
      </c>
      <c r="N110" s="569" t="s">
        <v>1349</v>
      </c>
      <c r="O110" s="569"/>
      <c r="P110" s="569"/>
      <c r="Q110" s="569"/>
      <c r="R110" s="569"/>
      <c r="S110" s="569"/>
      <c r="T110" s="569"/>
      <c r="U110" s="569" t="s">
        <v>57</v>
      </c>
      <c r="V110" s="569"/>
      <c r="W110" s="569" t="s">
        <v>57</v>
      </c>
      <c r="X110" s="569"/>
      <c r="Y110" s="585" t="s">
        <v>1368</v>
      </c>
      <c r="Z110" s="585" t="s">
        <v>52</v>
      </c>
      <c r="AA110" s="585"/>
      <c r="AB110" s="576" t="s">
        <v>1383</v>
      </c>
      <c r="AC110" s="569"/>
      <c r="AD110" s="569"/>
      <c r="AE110" s="569" t="s">
        <v>943</v>
      </c>
    </row>
    <row r="111" spans="1:33" s="578" customFormat="1" ht="29.1" hidden="1" customHeight="1" x14ac:dyDescent="0.25">
      <c r="A111" s="569"/>
      <c r="B111" s="583" t="s">
        <v>577</v>
      </c>
      <c r="C111" s="32" t="s">
        <v>1506</v>
      </c>
      <c r="D111" s="584">
        <v>42916</v>
      </c>
      <c r="E111" s="569"/>
      <c r="F111" s="584">
        <v>42916</v>
      </c>
      <c r="G111" s="486" t="s">
        <v>1722</v>
      </c>
      <c r="H111" s="486" t="s">
        <v>1722</v>
      </c>
      <c r="I111" s="486" t="s">
        <v>1722</v>
      </c>
      <c r="J111" s="486" t="s">
        <v>436</v>
      </c>
      <c r="K111" s="569"/>
      <c r="L111" s="569">
        <v>22</v>
      </c>
      <c r="M111" s="569" t="s">
        <v>682</v>
      </c>
      <c r="N111" s="569" t="s">
        <v>1349</v>
      </c>
      <c r="O111" s="569"/>
      <c r="P111" s="569"/>
      <c r="Q111" s="569"/>
      <c r="R111" s="569"/>
      <c r="S111" s="569"/>
      <c r="T111" s="569"/>
      <c r="U111" s="569" t="s">
        <v>57</v>
      </c>
      <c r="V111" s="207" t="s">
        <v>177</v>
      </c>
      <c r="W111" s="569" t="s">
        <v>436</v>
      </c>
      <c r="X111" s="569" t="s">
        <v>436</v>
      </c>
      <c r="Y111" s="585" t="s">
        <v>1357</v>
      </c>
      <c r="Z111" s="586">
        <v>42675</v>
      </c>
      <c r="AA111" s="585" t="s">
        <v>1579</v>
      </c>
      <c r="AB111" s="576" t="s">
        <v>1383</v>
      </c>
      <c r="AC111" s="569"/>
      <c r="AD111" s="569"/>
      <c r="AE111" s="569" t="s">
        <v>497</v>
      </c>
    </row>
    <row r="112" spans="1:33" s="578" customFormat="1" ht="86.45" hidden="1" customHeight="1" x14ac:dyDescent="0.25">
      <c r="A112" s="569"/>
      <c r="B112" s="591" t="s">
        <v>577</v>
      </c>
      <c r="C112" s="598" t="s">
        <v>1144</v>
      </c>
      <c r="D112" s="88">
        <v>42916</v>
      </c>
      <c r="E112" s="569"/>
      <c r="F112" s="88">
        <v>42916</v>
      </c>
      <c r="G112" s="486" t="s">
        <v>1722</v>
      </c>
      <c r="H112" s="486" t="s">
        <v>1722</v>
      </c>
      <c r="I112" s="486" t="s">
        <v>1722</v>
      </c>
      <c r="J112" s="486" t="s">
        <v>436</v>
      </c>
      <c r="K112" s="569"/>
      <c r="L112" s="31">
        <v>22</v>
      </c>
      <c r="M112" s="31" t="s">
        <v>1493</v>
      </c>
      <c r="N112" s="491" t="s">
        <v>1349</v>
      </c>
      <c r="O112" s="491"/>
      <c r="P112" s="491"/>
      <c r="Q112" s="491"/>
      <c r="R112" s="491"/>
      <c r="S112" s="491"/>
      <c r="T112" s="491"/>
      <c r="U112" s="31" t="s">
        <v>436</v>
      </c>
      <c r="V112" s="31" t="s">
        <v>436</v>
      </c>
      <c r="W112" s="31" t="s">
        <v>436</v>
      </c>
      <c r="X112" s="31" t="s">
        <v>436</v>
      </c>
      <c r="Y112" s="585" t="s">
        <v>1368</v>
      </c>
      <c r="Z112" s="585"/>
      <c r="AA112" s="585"/>
      <c r="AB112" s="454" t="s">
        <v>1383</v>
      </c>
      <c r="AC112" s="569" t="s">
        <v>943</v>
      </c>
      <c r="AD112" s="569"/>
      <c r="AE112" s="31" t="s">
        <v>943</v>
      </c>
    </row>
    <row r="113" spans="1:32" s="578" customFormat="1" ht="14.45" hidden="1" customHeight="1" x14ac:dyDescent="0.25">
      <c r="A113" s="569"/>
      <c r="B113" s="591" t="s">
        <v>577</v>
      </c>
      <c r="C113" s="599" t="s">
        <v>1156</v>
      </c>
      <c r="D113" s="88">
        <v>42916</v>
      </c>
      <c r="E113" s="569"/>
      <c r="F113" s="88">
        <v>42916</v>
      </c>
      <c r="G113" s="486" t="s">
        <v>1722</v>
      </c>
      <c r="H113" s="486" t="s">
        <v>1722</v>
      </c>
      <c r="I113" s="486" t="s">
        <v>1722</v>
      </c>
      <c r="J113" s="486" t="s">
        <v>436</v>
      </c>
      <c r="K113" s="569"/>
      <c r="L113" s="31">
        <v>22</v>
      </c>
      <c r="M113" s="31" t="s">
        <v>1493</v>
      </c>
      <c r="N113" s="491" t="s">
        <v>1349</v>
      </c>
      <c r="O113" s="491"/>
      <c r="P113" s="491"/>
      <c r="Q113" s="491"/>
      <c r="R113" s="491"/>
      <c r="S113" s="491"/>
      <c r="T113" s="491"/>
      <c r="U113" s="31" t="s">
        <v>436</v>
      </c>
      <c r="V113" s="31" t="s">
        <v>436</v>
      </c>
      <c r="W113" s="31" t="s">
        <v>436</v>
      </c>
      <c r="X113" s="31" t="s">
        <v>436</v>
      </c>
      <c r="Y113" s="585" t="s">
        <v>1368</v>
      </c>
      <c r="Z113" s="585"/>
      <c r="AA113" s="585"/>
      <c r="AB113" s="454" t="s">
        <v>1383</v>
      </c>
      <c r="AC113" s="569" t="s">
        <v>943</v>
      </c>
      <c r="AD113" s="569"/>
      <c r="AE113" s="31" t="s">
        <v>943</v>
      </c>
    </row>
    <row r="114" spans="1:32" s="578" customFormat="1" ht="14.45" hidden="1" customHeight="1" x14ac:dyDescent="0.25">
      <c r="A114" s="569"/>
      <c r="B114" s="591" t="s">
        <v>577</v>
      </c>
      <c r="C114" s="26" t="s">
        <v>1157</v>
      </c>
      <c r="D114" s="88">
        <v>42916</v>
      </c>
      <c r="E114" s="569"/>
      <c r="F114" s="88">
        <v>42916</v>
      </c>
      <c r="G114" s="486" t="s">
        <v>1722</v>
      </c>
      <c r="H114" s="486" t="s">
        <v>1722</v>
      </c>
      <c r="I114" s="486" t="s">
        <v>1722</v>
      </c>
      <c r="J114" s="486" t="s">
        <v>436</v>
      </c>
      <c r="K114" s="569"/>
      <c r="L114" s="31">
        <v>22</v>
      </c>
      <c r="M114" s="31" t="s">
        <v>1493</v>
      </c>
      <c r="N114" s="491" t="s">
        <v>1349</v>
      </c>
      <c r="O114" s="491"/>
      <c r="P114" s="491"/>
      <c r="Q114" s="491"/>
      <c r="R114" s="491"/>
      <c r="S114" s="491"/>
      <c r="T114" s="491"/>
      <c r="U114" s="31" t="s">
        <v>436</v>
      </c>
      <c r="V114" s="31" t="s">
        <v>436</v>
      </c>
      <c r="W114" s="31" t="s">
        <v>436</v>
      </c>
      <c r="X114" s="31" t="s">
        <v>436</v>
      </c>
      <c r="Y114" s="585" t="s">
        <v>1368</v>
      </c>
      <c r="Z114" s="585"/>
      <c r="AA114" s="585"/>
      <c r="AB114" s="454" t="s">
        <v>1383</v>
      </c>
      <c r="AC114" s="569" t="s">
        <v>943</v>
      </c>
      <c r="AD114" s="569"/>
      <c r="AE114" s="31" t="s">
        <v>943</v>
      </c>
    </row>
    <row r="115" spans="1:32" s="578" customFormat="1" ht="14.45" hidden="1" customHeight="1" x14ac:dyDescent="0.25">
      <c r="A115" s="569"/>
      <c r="B115" s="591" t="s">
        <v>577</v>
      </c>
      <c r="C115" s="33" t="s">
        <v>1159</v>
      </c>
      <c r="D115" s="88">
        <v>42916</v>
      </c>
      <c r="E115" s="569"/>
      <c r="F115" s="88">
        <v>42916</v>
      </c>
      <c r="G115" s="486" t="s">
        <v>1722</v>
      </c>
      <c r="H115" s="486" t="s">
        <v>1722</v>
      </c>
      <c r="I115" s="486" t="s">
        <v>1722</v>
      </c>
      <c r="J115" s="486" t="s">
        <v>436</v>
      </c>
      <c r="K115" s="569"/>
      <c r="L115" s="31">
        <v>22</v>
      </c>
      <c r="M115" s="31" t="s">
        <v>1493</v>
      </c>
      <c r="N115" s="491" t="s">
        <v>1349</v>
      </c>
      <c r="O115" s="491"/>
      <c r="P115" s="491"/>
      <c r="Q115" s="491"/>
      <c r="R115" s="491"/>
      <c r="S115" s="491"/>
      <c r="T115" s="491"/>
      <c r="U115" s="31" t="s">
        <v>436</v>
      </c>
      <c r="V115" s="207" t="s">
        <v>436</v>
      </c>
      <c r="W115" s="31" t="s">
        <v>436</v>
      </c>
      <c r="X115" s="31" t="s">
        <v>436</v>
      </c>
      <c r="Y115" s="585" t="s">
        <v>1368</v>
      </c>
      <c r="Z115" s="585"/>
      <c r="AA115" s="585"/>
      <c r="AB115" s="454" t="s">
        <v>1383</v>
      </c>
      <c r="AC115" s="569" t="s">
        <v>943</v>
      </c>
      <c r="AD115" s="569"/>
      <c r="AE115" s="31" t="s">
        <v>943</v>
      </c>
    </row>
    <row r="116" spans="1:32" s="578" customFormat="1" ht="14.45" hidden="1" customHeight="1" x14ac:dyDescent="0.25">
      <c r="A116" s="569"/>
      <c r="B116" s="632" t="s">
        <v>589</v>
      </c>
      <c r="C116" s="616" t="s">
        <v>1501</v>
      </c>
      <c r="D116" s="584">
        <v>42916</v>
      </c>
      <c r="E116" s="569"/>
      <c r="F116" s="584">
        <v>42916</v>
      </c>
      <c r="G116" s="486" t="s">
        <v>1722</v>
      </c>
      <c r="H116" s="486" t="s">
        <v>1722</v>
      </c>
      <c r="I116" s="486" t="s">
        <v>1722</v>
      </c>
      <c r="J116" s="486" t="s">
        <v>436</v>
      </c>
      <c r="K116" s="569"/>
      <c r="L116" s="569">
        <v>26</v>
      </c>
      <c r="M116" s="569" t="s">
        <v>687</v>
      </c>
      <c r="N116" s="569" t="s">
        <v>1349</v>
      </c>
      <c r="O116" s="569"/>
      <c r="P116" s="569"/>
      <c r="Q116" s="569"/>
      <c r="R116" s="569"/>
      <c r="S116" s="569"/>
      <c r="T116" s="569"/>
      <c r="U116" s="569" t="s">
        <v>57</v>
      </c>
      <c r="V116"/>
      <c r="W116" s="569" t="s">
        <v>52</v>
      </c>
      <c r="X116" s="569"/>
      <c r="Y116" s="585" t="s">
        <v>1368</v>
      </c>
      <c r="Z116" s="585"/>
      <c r="AA116" s="585"/>
      <c r="AB116" s="576" t="s">
        <v>1383</v>
      </c>
      <c r="AC116" s="569"/>
      <c r="AD116" s="569"/>
      <c r="AE116" s="569" t="s">
        <v>943</v>
      </c>
    </row>
    <row r="117" spans="1:32" s="578" customFormat="1" ht="14.45" hidden="1" customHeight="1" x14ac:dyDescent="0.25">
      <c r="A117" s="569"/>
      <c r="B117" s="632" t="s">
        <v>589</v>
      </c>
      <c r="C117" s="616" t="s">
        <v>1502</v>
      </c>
      <c r="D117" s="584">
        <v>42916</v>
      </c>
      <c r="E117" s="569"/>
      <c r="F117" s="584">
        <v>42916</v>
      </c>
      <c r="G117" s="486" t="s">
        <v>1722</v>
      </c>
      <c r="H117" s="486" t="s">
        <v>1722</v>
      </c>
      <c r="I117" s="486" t="s">
        <v>1722</v>
      </c>
      <c r="J117" s="486" t="s">
        <v>436</v>
      </c>
      <c r="K117" s="569"/>
      <c r="L117" s="569">
        <v>26</v>
      </c>
      <c r="M117" s="569" t="s">
        <v>687</v>
      </c>
      <c r="N117" s="569" t="s">
        <v>1349</v>
      </c>
      <c r="O117" s="569"/>
      <c r="P117" s="569"/>
      <c r="Q117" s="569"/>
      <c r="R117" s="569"/>
      <c r="S117" s="569"/>
      <c r="T117" s="569"/>
      <c r="U117" s="569" t="s">
        <v>57</v>
      </c>
      <c r="V117"/>
      <c r="W117" s="569"/>
      <c r="X117" s="569"/>
      <c r="Y117" s="585" t="s">
        <v>1368</v>
      </c>
      <c r="Z117" s="585"/>
      <c r="AA117" s="585"/>
      <c r="AB117" s="576" t="s">
        <v>1383</v>
      </c>
      <c r="AC117" s="569"/>
      <c r="AD117" s="569"/>
      <c r="AE117" s="569" t="s">
        <v>943</v>
      </c>
      <c r="AF117" s="494"/>
    </row>
    <row r="118" spans="1:32" s="578" customFormat="1" ht="14.45" hidden="1" customHeight="1" x14ac:dyDescent="0.25">
      <c r="A118" s="569"/>
      <c r="B118" s="583" t="s">
        <v>589</v>
      </c>
      <c r="C118" s="26" t="s">
        <v>1503</v>
      </c>
      <c r="D118" s="637">
        <v>42916</v>
      </c>
      <c r="E118" s="569"/>
      <c r="F118" s="637">
        <v>42916</v>
      </c>
      <c r="G118" s="486" t="s">
        <v>1722</v>
      </c>
      <c r="H118" s="486" t="s">
        <v>1722</v>
      </c>
      <c r="I118" s="486" t="s">
        <v>1722</v>
      </c>
      <c r="J118" s="486" t="s">
        <v>436</v>
      </c>
      <c r="K118" s="569"/>
      <c r="L118" s="569">
        <v>26</v>
      </c>
      <c r="M118" s="569" t="s">
        <v>687</v>
      </c>
      <c r="N118" s="569" t="s">
        <v>1349</v>
      </c>
      <c r="O118" s="569"/>
      <c r="P118" s="569"/>
      <c r="Q118" s="569"/>
      <c r="R118" s="569"/>
      <c r="S118" s="569"/>
      <c r="T118" s="569"/>
      <c r="U118" s="569" t="s">
        <v>57</v>
      </c>
      <c r="V118" s="569"/>
      <c r="W118" s="569"/>
      <c r="X118" s="569"/>
      <c r="Y118" s="585" t="s">
        <v>1368</v>
      </c>
      <c r="Z118" s="585"/>
      <c r="AA118" s="585"/>
      <c r="AB118" s="576" t="s">
        <v>1383</v>
      </c>
      <c r="AC118" s="569"/>
      <c r="AD118" s="569"/>
      <c r="AE118" s="569" t="s">
        <v>943</v>
      </c>
    </row>
    <row r="119" spans="1:32" s="578" customFormat="1" ht="14.45" customHeight="1" x14ac:dyDescent="0.25">
      <c r="A119" s="569"/>
      <c r="B119" s="583" t="s">
        <v>589</v>
      </c>
      <c r="C119" s="593" t="s">
        <v>1504</v>
      </c>
      <c r="D119" s="637">
        <v>42916</v>
      </c>
      <c r="E119" s="569"/>
      <c r="F119" s="637">
        <v>42916</v>
      </c>
      <c r="G119" s="486" t="s">
        <v>436</v>
      </c>
      <c r="H119" s="486" t="s">
        <v>436</v>
      </c>
      <c r="I119" s="486" t="s">
        <v>436</v>
      </c>
      <c r="J119" s="486" t="s">
        <v>436</v>
      </c>
      <c r="K119" s="569" t="s">
        <v>1711</v>
      </c>
      <c r="L119" s="569">
        <v>26</v>
      </c>
      <c r="M119" s="569" t="s">
        <v>687</v>
      </c>
      <c r="N119" s="569" t="s">
        <v>1349</v>
      </c>
      <c r="O119" s="569"/>
      <c r="P119" s="569"/>
      <c r="Q119" s="569"/>
      <c r="R119" s="569"/>
      <c r="S119" s="569"/>
      <c r="T119" s="569"/>
      <c r="U119" s="569" t="s">
        <v>57</v>
      </c>
      <c r="V119" s="569"/>
      <c r="W119" s="569"/>
      <c r="X119" s="569"/>
      <c r="Y119" s="585" t="s">
        <v>1368</v>
      </c>
      <c r="Z119" s="586">
        <v>42675</v>
      </c>
      <c r="AA119" s="585"/>
      <c r="AB119" s="576" t="s">
        <v>1383</v>
      </c>
      <c r="AC119" s="569"/>
      <c r="AD119" s="569"/>
      <c r="AE119" s="569" t="s">
        <v>943</v>
      </c>
      <c r="AF119" s="578" t="s">
        <v>497</v>
      </c>
    </row>
    <row r="120" spans="1:32" s="578" customFormat="1" ht="29.1" hidden="1" customHeight="1" x14ac:dyDescent="0.25">
      <c r="A120" s="569"/>
      <c r="B120" s="630" t="s">
        <v>1319</v>
      </c>
      <c r="C120" s="634" t="s">
        <v>1835</v>
      </c>
      <c r="D120" s="580">
        <v>42916</v>
      </c>
      <c r="E120" s="486"/>
      <c r="F120" s="580">
        <v>42916</v>
      </c>
      <c r="G120" s="486" t="s">
        <v>436</v>
      </c>
      <c r="H120" s="486" t="s">
        <v>436</v>
      </c>
      <c r="I120" s="486" t="s">
        <v>436</v>
      </c>
      <c r="J120" s="486" t="s">
        <v>436</v>
      </c>
      <c r="K120" s="486"/>
      <c r="L120" s="486">
        <v>28</v>
      </c>
      <c r="M120" s="486" t="s">
        <v>1321</v>
      </c>
      <c r="N120" s="486" t="s">
        <v>1057</v>
      </c>
      <c r="O120" s="486"/>
      <c r="P120" s="486"/>
      <c r="Q120" s="486"/>
      <c r="R120" s="486"/>
      <c r="S120" s="486"/>
      <c r="T120" s="486"/>
      <c r="U120" s="486" t="s">
        <v>1447</v>
      </c>
      <c r="V120" s="486" t="s">
        <v>436</v>
      </c>
      <c r="W120" s="486" t="s">
        <v>436</v>
      </c>
      <c r="X120" s="486" t="s">
        <v>436</v>
      </c>
      <c r="Y120" s="576" t="s">
        <v>1359</v>
      </c>
      <c r="Z120" s="576" t="s">
        <v>1410</v>
      </c>
      <c r="AA120" s="453"/>
      <c r="AB120" s="576" t="s">
        <v>1401</v>
      </c>
      <c r="AC120" s="486"/>
      <c r="AD120" s="486"/>
      <c r="AE120" s="486" t="s">
        <v>943</v>
      </c>
    </row>
    <row r="121" spans="1:32" s="578" customFormat="1" ht="29.1" hidden="1" customHeight="1" x14ac:dyDescent="0.25">
      <c r="A121" s="569"/>
      <c r="B121" s="583" t="s">
        <v>694</v>
      </c>
      <c r="C121" s="593" t="s">
        <v>1482</v>
      </c>
      <c r="D121" s="584">
        <v>42916</v>
      </c>
      <c r="E121" s="569"/>
      <c r="F121" s="584">
        <v>42916</v>
      </c>
      <c r="G121" s="486" t="s">
        <v>1722</v>
      </c>
      <c r="H121" s="486" t="s">
        <v>1722</v>
      </c>
      <c r="I121" s="486" t="s">
        <v>1722</v>
      </c>
      <c r="J121" s="486" t="s">
        <v>436</v>
      </c>
      <c r="K121" s="569"/>
      <c r="L121" s="569">
        <v>29</v>
      </c>
      <c r="M121" s="569" t="s">
        <v>1320</v>
      </c>
      <c r="N121" s="569" t="s">
        <v>1349</v>
      </c>
      <c r="O121" s="569"/>
      <c r="P121" s="569"/>
      <c r="Q121" s="569"/>
      <c r="R121" s="569"/>
      <c r="S121" s="569"/>
      <c r="T121" s="569"/>
      <c r="U121" s="569" t="s">
        <v>57</v>
      </c>
      <c r="V121" s="569"/>
      <c r="W121" s="569"/>
      <c r="X121" s="569"/>
      <c r="Y121" s="585" t="s">
        <v>1368</v>
      </c>
      <c r="Z121" s="586">
        <v>42737</v>
      </c>
      <c r="AA121" s="585" t="s">
        <v>1483</v>
      </c>
      <c r="AB121" s="576" t="s">
        <v>1383</v>
      </c>
      <c r="AC121" s="569"/>
      <c r="AD121" s="569"/>
      <c r="AE121" s="569" t="s">
        <v>943</v>
      </c>
    </row>
    <row r="122" spans="1:32" s="578" customFormat="1" ht="14.45" hidden="1" customHeight="1" x14ac:dyDescent="0.25">
      <c r="A122" s="569"/>
      <c r="B122" s="577" t="s">
        <v>1223</v>
      </c>
      <c r="C122" s="577" t="s">
        <v>1231</v>
      </c>
      <c r="D122" s="580">
        <v>42916</v>
      </c>
      <c r="E122" s="486"/>
      <c r="F122" s="580">
        <v>42916</v>
      </c>
      <c r="G122" s="486" t="s">
        <v>1722</v>
      </c>
      <c r="H122" s="486" t="s">
        <v>1722</v>
      </c>
      <c r="I122" s="486" t="s">
        <v>1722</v>
      </c>
      <c r="J122" s="486" t="s">
        <v>436</v>
      </c>
      <c r="K122" s="486"/>
      <c r="L122" s="486">
        <v>31</v>
      </c>
      <c r="M122" s="486" t="s">
        <v>1056</v>
      </c>
      <c r="N122" s="486" t="s">
        <v>1349</v>
      </c>
      <c r="O122" s="486"/>
      <c r="P122" s="486"/>
      <c r="Q122" s="486"/>
      <c r="R122" s="486"/>
      <c r="S122" s="486"/>
      <c r="T122" s="486"/>
      <c r="U122" s="486" t="s">
        <v>1304</v>
      </c>
      <c r="V122" s="163" t="s">
        <v>436</v>
      </c>
      <c r="W122" s="163" t="s">
        <v>436</v>
      </c>
      <c r="X122" s="163" t="s">
        <v>436</v>
      </c>
      <c r="Y122" s="576" t="s">
        <v>1357</v>
      </c>
      <c r="Z122" s="576" t="s">
        <v>1395</v>
      </c>
      <c r="AA122" s="576"/>
      <c r="AB122" s="576" t="s">
        <v>1390</v>
      </c>
      <c r="AC122" s="486" t="s">
        <v>460</v>
      </c>
      <c r="AD122" s="486"/>
      <c r="AE122" s="486" t="s">
        <v>943</v>
      </c>
    </row>
    <row r="123" spans="1:32" s="578" customFormat="1" ht="14.45" hidden="1" customHeight="1" x14ac:dyDescent="0.25">
      <c r="A123" s="569"/>
      <c r="B123" s="577" t="s">
        <v>1223</v>
      </c>
      <c r="C123" s="577" t="s">
        <v>1232</v>
      </c>
      <c r="D123" s="580">
        <v>42916</v>
      </c>
      <c r="E123" s="486"/>
      <c r="F123" s="580">
        <v>42916</v>
      </c>
      <c r="G123" s="486" t="s">
        <v>1722</v>
      </c>
      <c r="H123" s="486" t="s">
        <v>1722</v>
      </c>
      <c r="I123" s="486" t="s">
        <v>1722</v>
      </c>
      <c r="J123" s="486" t="s">
        <v>436</v>
      </c>
      <c r="K123" s="486"/>
      <c r="L123" s="486">
        <v>31</v>
      </c>
      <c r="M123" s="486" t="s">
        <v>1056</v>
      </c>
      <c r="N123" s="486" t="s">
        <v>1349</v>
      </c>
      <c r="O123" s="486"/>
      <c r="P123" s="486"/>
      <c r="Q123" s="486"/>
      <c r="R123" s="486"/>
      <c r="S123" s="486"/>
      <c r="T123" s="486"/>
      <c r="U123" s="486" t="s">
        <v>1304</v>
      </c>
      <c r="V123" s="163" t="s">
        <v>436</v>
      </c>
      <c r="W123" s="163" t="s">
        <v>436</v>
      </c>
      <c r="X123" s="163" t="s">
        <v>436</v>
      </c>
      <c r="Y123" s="576" t="s">
        <v>1357</v>
      </c>
      <c r="Z123" s="576" t="s">
        <v>1395</v>
      </c>
      <c r="AA123" s="576" t="s">
        <v>1233</v>
      </c>
      <c r="AB123" s="576" t="s">
        <v>1401</v>
      </c>
      <c r="AC123" s="486" t="s">
        <v>460</v>
      </c>
      <c r="AD123" s="486"/>
      <c r="AE123" s="486" t="s">
        <v>943</v>
      </c>
    </row>
    <row r="124" spans="1:32" s="578" customFormat="1" ht="14.45" hidden="1" customHeight="1" x14ac:dyDescent="0.25">
      <c r="A124" s="569"/>
      <c r="B124" s="577" t="s">
        <v>233</v>
      </c>
      <c r="C124" s="577" t="s">
        <v>1234</v>
      </c>
      <c r="D124" s="580">
        <v>42916</v>
      </c>
      <c r="E124" s="486"/>
      <c r="F124" s="580">
        <v>42916</v>
      </c>
      <c r="G124" s="486" t="s">
        <v>1722</v>
      </c>
      <c r="H124" s="486" t="s">
        <v>1722</v>
      </c>
      <c r="I124" s="486" t="s">
        <v>1722</v>
      </c>
      <c r="J124" s="486" t="s">
        <v>436</v>
      </c>
      <c r="K124" s="486"/>
      <c r="L124" s="486">
        <v>33</v>
      </c>
      <c r="M124" s="486" t="s">
        <v>1227</v>
      </c>
      <c r="N124" s="486" t="s">
        <v>1349</v>
      </c>
      <c r="O124" s="486"/>
      <c r="P124" s="486"/>
      <c r="Q124" s="486"/>
      <c r="R124" s="486"/>
      <c r="S124" s="486"/>
      <c r="T124" s="486"/>
      <c r="U124" s="172" t="s">
        <v>1303</v>
      </c>
      <c r="V124" s="207" t="s">
        <v>1306</v>
      </c>
      <c r="W124" s="30" t="s">
        <v>1308</v>
      </c>
      <c r="X124" s="30" t="s">
        <v>1307</v>
      </c>
      <c r="Y124" s="576" t="s">
        <v>1368</v>
      </c>
      <c r="Z124" s="576" t="s">
        <v>52</v>
      </c>
      <c r="AA124" s="576" t="s">
        <v>1235</v>
      </c>
      <c r="AB124" s="576" t="s">
        <v>1401</v>
      </c>
      <c r="AC124" s="486" t="s">
        <v>460</v>
      </c>
      <c r="AD124" s="486"/>
      <c r="AE124" s="486" t="s">
        <v>943</v>
      </c>
    </row>
    <row r="125" spans="1:32" s="578" customFormat="1" ht="29.1" hidden="1" customHeight="1" x14ac:dyDescent="0.25">
      <c r="A125" s="569"/>
      <c r="B125" s="577" t="s">
        <v>237</v>
      </c>
      <c r="C125" s="577" t="s">
        <v>1274</v>
      </c>
      <c r="D125" s="580">
        <v>42916</v>
      </c>
      <c r="E125" s="486"/>
      <c r="F125" s="580">
        <v>42916</v>
      </c>
      <c r="G125" s="486" t="s">
        <v>1722</v>
      </c>
      <c r="H125" s="486" t="s">
        <v>1722</v>
      </c>
      <c r="I125" s="486" t="s">
        <v>1722</v>
      </c>
      <c r="J125" s="486" t="s">
        <v>436</v>
      </c>
      <c r="K125" s="486"/>
      <c r="L125" s="486">
        <v>42</v>
      </c>
      <c r="M125" s="486" t="s">
        <v>174</v>
      </c>
      <c r="N125" s="486" t="s">
        <v>1349</v>
      </c>
      <c r="O125" s="486"/>
      <c r="P125" s="486"/>
      <c r="Q125" s="486"/>
      <c r="R125" s="486"/>
      <c r="S125" s="486"/>
      <c r="T125" s="486"/>
      <c r="U125" s="163" t="s">
        <v>1302</v>
      </c>
      <c r="V125" s="172">
        <v>42750</v>
      </c>
      <c r="W125" s="163" t="s">
        <v>1302</v>
      </c>
      <c r="X125" s="163" t="s">
        <v>436</v>
      </c>
      <c r="Y125" s="576" t="s">
        <v>1368</v>
      </c>
      <c r="Z125" s="581">
        <v>42675</v>
      </c>
      <c r="AA125" s="576"/>
      <c r="AB125" s="576" t="s">
        <v>1383</v>
      </c>
      <c r="AC125" s="486" t="s">
        <v>460</v>
      </c>
      <c r="AD125" s="486"/>
      <c r="AE125" s="486" t="s">
        <v>497</v>
      </c>
    </row>
    <row r="126" spans="1:32" s="578" customFormat="1" ht="202.5" hidden="1" customHeight="1" x14ac:dyDescent="0.25">
      <c r="A126" s="569"/>
      <c r="B126" s="577" t="s">
        <v>237</v>
      </c>
      <c r="C126" s="577" t="s">
        <v>1276</v>
      </c>
      <c r="D126" s="580">
        <v>42916</v>
      </c>
      <c r="E126" s="486"/>
      <c r="F126" s="580">
        <v>42916</v>
      </c>
      <c r="G126" s="486" t="s">
        <v>1722</v>
      </c>
      <c r="H126" s="486" t="s">
        <v>1722</v>
      </c>
      <c r="I126" s="486" t="s">
        <v>1722</v>
      </c>
      <c r="J126" s="486" t="s">
        <v>436</v>
      </c>
      <c r="K126" s="486"/>
      <c r="L126" s="486">
        <v>42</v>
      </c>
      <c r="M126" s="486" t="s">
        <v>1611</v>
      </c>
      <c r="N126" s="486" t="s">
        <v>1349</v>
      </c>
      <c r="O126" s="486"/>
      <c r="P126" s="486"/>
      <c r="Q126" s="486"/>
      <c r="R126" s="486"/>
      <c r="S126" s="486"/>
      <c r="T126" s="486"/>
      <c r="U126" s="163" t="s">
        <v>1302</v>
      </c>
      <c r="V126" s="172">
        <v>42719</v>
      </c>
      <c r="W126" s="172">
        <v>42750</v>
      </c>
      <c r="X126" s="163" t="s">
        <v>436</v>
      </c>
      <c r="Y126" s="576" t="s">
        <v>1368</v>
      </c>
      <c r="Z126" s="576" t="s">
        <v>52</v>
      </c>
      <c r="AA126" s="576"/>
      <c r="AB126" s="576" t="s">
        <v>1383</v>
      </c>
      <c r="AC126" s="486" t="s">
        <v>460</v>
      </c>
      <c r="AD126" s="486"/>
      <c r="AE126" s="486" t="s">
        <v>497</v>
      </c>
    </row>
    <row r="127" spans="1:32" s="578" customFormat="1" ht="29.1" hidden="1" customHeight="1" x14ac:dyDescent="0.25">
      <c r="A127" s="569"/>
      <c r="B127" s="577" t="s">
        <v>1374</v>
      </c>
      <c r="C127" s="577" t="s">
        <v>1379</v>
      </c>
      <c r="D127" s="580">
        <v>42916</v>
      </c>
      <c r="E127" s="486"/>
      <c r="F127" s="580">
        <v>42916</v>
      </c>
      <c r="G127" s="486" t="s">
        <v>1722</v>
      </c>
      <c r="H127" s="486" t="s">
        <v>1722</v>
      </c>
      <c r="I127" s="486" t="s">
        <v>1722</v>
      </c>
      <c r="J127" s="486" t="s">
        <v>436</v>
      </c>
      <c r="K127" s="486"/>
      <c r="L127" s="486" t="s">
        <v>57</v>
      </c>
      <c r="M127" s="486" t="s">
        <v>1575</v>
      </c>
      <c r="N127" s="486" t="s">
        <v>1349</v>
      </c>
      <c r="O127" s="486"/>
      <c r="P127" s="486"/>
      <c r="Q127" s="486"/>
      <c r="R127" s="486"/>
      <c r="S127" s="486"/>
      <c r="T127" s="486"/>
      <c r="U127" s="486" t="s">
        <v>57</v>
      </c>
      <c r="V127" s="486" t="s">
        <v>436</v>
      </c>
      <c r="W127" s="486" t="s">
        <v>436</v>
      </c>
      <c r="X127" s="486" t="s">
        <v>436</v>
      </c>
      <c r="Y127" s="576" t="s">
        <v>1368</v>
      </c>
      <c r="Z127" s="576" t="s">
        <v>52</v>
      </c>
      <c r="AA127" s="576" t="s">
        <v>52</v>
      </c>
      <c r="AB127" s="576" t="s">
        <v>1401</v>
      </c>
      <c r="AC127" s="486" t="s">
        <v>460</v>
      </c>
      <c r="AD127" s="486"/>
      <c r="AE127" s="486" t="s">
        <v>943</v>
      </c>
    </row>
    <row r="128" spans="1:32" s="578" customFormat="1" ht="45" hidden="1" x14ac:dyDescent="0.25">
      <c r="A128" s="569"/>
      <c r="B128" s="577" t="s">
        <v>1374</v>
      </c>
      <c r="C128" s="577" t="s">
        <v>1404</v>
      </c>
      <c r="D128" s="580">
        <v>42916</v>
      </c>
      <c r="E128" s="486"/>
      <c r="F128" s="580">
        <v>42916</v>
      </c>
      <c r="G128" s="486" t="s">
        <v>1722</v>
      </c>
      <c r="H128" s="486" t="s">
        <v>1722</v>
      </c>
      <c r="I128" s="486" t="s">
        <v>1722</v>
      </c>
      <c r="J128" s="486" t="s">
        <v>436</v>
      </c>
      <c r="K128" s="486"/>
      <c r="L128" s="486" t="s">
        <v>57</v>
      </c>
      <c r="M128" s="486" t="s">
        <v>1575</v>
      </c>
      <c r="N128" s="486" t="s">
        <v>1349</v>
      </c>
      <c r="O128" s="486"/>
      <c r="P128" s="486"/>
      <c r="Q128" s="486"/>
      <c r="R128" s="486"/>
      <c r="S128" s="486"/>
      <c r="T128" s="486"/>
      <c r="U128" s="486" t="s">
        <v>57</v>
      </c>
      <c r="V128" s="486" t="s">
        <v>436</v>
      </c>
      <c r="W128" s="486" t="s">
        <v>436</v>
      </c>
      <c r="X128" s="486" t="s">
        <v>436</v>
      </c>
      <c r="Y128" s="576" t="s">
        <v>1368</v>
      </c>
      <c r="Z128" s="576" t="s">
        <v>52</v>
      </c>
      <c r="AA128" s="576" t="s">
        <v>1376</v>
      </c>
      <c r="AB128" s="576" t="s">
        <v>1401</v>
      </c>
      <c r="AC128" s="486" t="s">
        <v>460</v>
      </c>
      <c r="AD128" s="486"/>
      <c r="AE128" s="486" t="s">
        <v>943</v>
      </c>
    </row>
    <row r="129" spans="1:33" s="578" customFormat="1" ht="37.35" customHeight="1" x14ac:dyDescent="0.25">
      <c r="A129" s="416"/>
      <c r="B129" s="331" t="s">
        <v>278</v>
      </c>
      <c r="C129" s="331" t="s">
        <v>1812</v>
      </c>
      <c r="D129" s="584">
        <v>42916</v>
      </c>
      <c r="E129" s="416"/>
      <c r="F129" s="584">
        <v>42916</v>
      </c>
      <c r="G129" s="329">
        <v>42916</v>
      </c>
      <c r="H129" s="329">
        <v>42916</v>
      </c>
      <c r="I129" s="329">
        <v>42916</v>
      </c>
      <c r="J129" s="416" t="s">
        <v>436</v>
      </c>
      <c r="K129" s="416"/>
      <c r="L129" s="486">
        <v>20</v>
      </c>
      <c r="M129" s="486" t="s">
        <v>1324</v>
      </c>
      <c r="N129" s="486" t="s">
        <v>1057</v>
      </c>
      <c r="O129" s="416"/>
      <c r="P129" s="416"/>
      <c r="Q129" s="416"/>
      <c r="R129" s="416"/>
      <c r="S129" s="416"/>
      <c r="T129" s="416"/>
      <c r="U129" s="416"/>
      <c r="V129" s="416"/>
      <c r="W129" s="416"/>
      <c r="X129" s="416"/>
      <c r="Y129" s="451"/>
      <c r="Z129" s="451"/>
      <c r="AA129" s="451"/>
      <c r="AB129" s="452"/>
      <c r="AC129" s="416"/>
      <c r="AD129" s="416"/>
      <c r="AE129" s="416" t="s">
        <v>497</v>
      </c>
      <c r="AF129" s="418" t="s">
        <v>497</v>
      </c>
    </row>
    <row r="130" spans="1:33" s="578" customFormat="1" ht="14.45" customHeight="1" x14ac:dyDescent="0.25">
      <c r="A130" s="569"/>
      <c r="B130" s="577" t="s">
        <v>278</v>
      </c>
      <c r="C130" s="577" t="s">
        <v>1371</v>
      </c>
      <c r="D130" s="580">
        <v>43008</v>
      </c>
      <c r="E130" s="486"/>
      <c r="F130" s="580">
        <v>43008</v>
      </c>
      <c r="G130" s="486" t="s">
        <v>1722</v>
      </c>
      <c r="H130" s="486" t="s">
        <v>1722</v>
      </c>
      <c r="I130" s="486" t="s">
        <v>1722</v>
      </c>
      <c r="J130" s="486" t="s">
        <v>436</v>
      </c>
      <c r="K130" s="486"/>
      <c r="L130" s="486">
        <v>20</v>
      </c>
      <c r="M130" s="486" t="s">
        <v>1324</v>
      </c>
      <c r="N130" s="486" t="s">
        <v>1057</v>
      </c>
      <c r="O130" s="486"/>
      <c r="P130" s="486"/>
      <c r="Q130" s="486"/>
      <c r="R130" s="486"/>
      <c r="S130" s="486"/>
      <c r="T130" s="486"/>
      <c r="U130" s="486" t="s">
        <v>436</v>
      </c>
      <c r="V130" s="486" t="s">
        <v>436</v>
      </c>
      <c r="W130" s="486" t="s">
        <v>436</v>
      </c>
      <c r="X130" s="486" t="s">
        <v>436</v>
      </c>
      <c r="Y130" s="576" t="s">
        <v>1368</v>
      </c>
      <c r="Z130" s="576" t="s">
        <v>1413</v>
      </c>
      <c r="AA130" s="576" t="s">
        <v>1373</v>
      </c>
      <c r="AB130" s="576" t="s">
        <v>1383</v>
      </c>
      <c r="AC130" s="486" t="s">
        <v>460</v>
      </c>
      <c r="AD130" s="486"/>
      <c r="AE130" s="486" t="s">
        <v>943</v>
      </c>
      <c r="AF130" s="578" t="s">
        <v>497</v>
      </c>
    </row>
    <row r="131" spans="1:33" s="578" customFormat="1" ht="29.1" customHeight="1" x14ac:dyDescent="0.25">
      <c r="A131" s="569"/>
      <c r="B131" s="577" t="s">
        <v>278</v>
      </c>
      <c r="C131" s="577" t="s">
        <v>1372</v>
      </c>
      <c r="D131" s="580">
        <v>43100</v>
      </c>
      <c r="E131" s="486"/>
      <c r="F131" s="580">
        <v>43100</v>
      </c>
      <c r="G131" s="486" t="s">
        <v>1722</v>
      </c>
      <c r="H131" s="486" t="s">
        <v>1722</v>
      </c>
      <c r="I131" s="486" t="s">
        <v>1722</v>
      </c>
      <c r="J131" s="486" t="s">
        <v>436</v>
      </c>
      <c r="K131" s="486"/>
      <c r="L131" s="486">
        <v>20</v>
      </c>
      <c r="M131" s="486" t="s">
        <v>1324</v>
      </c>
      <c r="N131" s="486" t="s">
        <v>1057</v>
      </c>
      <c r="O131" s="486"/>
      <c r="P131" s="486"/>
      <c r="Q131" s="486"/>
      <c r="R131" s="486"/>
      <c r="S131" s="486"/>
      <c r="T131" s="486"/>
      <c r="U131" s="486" t="s">
        <v>436</v>
      </c>
      <c r="V131" s="486" t="s">
        <v>436</v>
      </c>
      <c r="W131" s="486" t="s">
        <v>436</v>
      </c>
      <c r="X131" s="486" t="s">
        <v>436</v>
      </c>
      <c r="Y131" s="576" t="s">
        <v>1368</v>
      </c>
      <c r="Z131" s="576" t="s">
        <v>1454</v>
      </c>
      <c r="AA131" s="576"/>
      <c r="AB131" s="576" t="s">
        <v>1383</v>
      </c>
      <c r="AC131" s="486" t="s">
        <v>460</v>
      </c>
      <c r="AD131" s="486"/>
      <c r="AE131" s="486" t="s">
        <v>497</v>
      </c>
      <c r="AF131" s="578" t="s">
        <v>497</v>
      </c>
      <c r="AG131" s="418"/>
    </row>
    <row r="132" spans="1:33" s="578" customFormat="1" ht="14.45" hidden="1" customHeight="1" x14ac:dyDescent="0.25">
      <c r="A132" s="569"/>
      <c r="B132" s="583" t="s">
        <v>387</v>
      </c>
      <c r="C132" s="577" t="s">
        <v>1799</v>
      </c>
      <c r="D132" s="584">
        <v>42916</v>
      </c>
      <c r="E132" s="569"/>
      <c r="F132" s="584">
        <v>42916</v>
      </c>
      <c r="G132" s="584">
        <v>43008</v>
      </c>
      <c r="H132" s="584">
        <v>42916</v>
      </c>
      <c r="I132" s="584">
        <v>42916</v>
      </c>
      <c r="J132" s="584">
        <v>42916</v>
      </c>
      <c r="K132" s="584">
        <v>42916</v>
      </c>
      <c r="L132" s="569">
        <v>42</v>
      </c>
      <c r="M132" s="569" t="s">
        <v>1801</v>
      </c>
      <c r="N132" s="486" t="s">
        <v>1057</v>
      </c>
      <c r="O132" s="569"/>
      <c r="P132" s="569"/>
      <c r="Q132" s="569"/>
      <c r="R132" s="569"/>
      <c r="S132" s="569"/>
      <c r="T132" s="569"/>
      <c r="U132" s="569"/>
      <c r="V132" s="569"/>
      <c r="W132" s="569"/>
      <c r="X132" s="569"/>
      <c r="Y132" s="585"/>
      <c r="Z132" s="585"/>
      <c r="AA132" s="585"/>
      <c r="AB132" s="576"/>
      <c r="AC132" s="416"/>
      <c r="AD132" s="416"/>
      <c r="AE132" s="569"/>
    </row>
    <row r="133" spans="1:33" s="578" customFormat="1" ht="14.45" hidden="1" customHeight="1" x14ac:dyDescent="0.25">
      <c r="A133" s="569"/>
      <c r="B133" s="583" t="s">
        <v>387</v>
      </c>
      <c r="C133" s="577" t="s">
        <v>1800</v>
      </c>
      <c r="D133" s="584">
        <v>42916</v>
      </c>
      <c r="E133" s="569"/>
      <c r="F133" s="584">
        <v>42916</v>
      </c>
      <c r="G133" s="584">
        <v>42916</v>
      </c>
      <c r="H133" s="584" t="s">
        <v>520</v>
      </c>
      <c r="I133" s="584" t="s">
        <v>520</v>
      </c>
      <c r="J133" s="584" t="s">
        <v>520</v>
      </c>
      <c r="K133" s="584" t="s">
        <v>520</v>
      </c>
      <c r="L133" s="569">
        <v>42</v>
      </c>
      <c r="M133" s="569" t="s">
        <v>1801</v>
      </c>
      <c r="N133" s="486" t="s">
        <v>1057</v>
      </c>
      <c r="O133" s="569"/>
      <c r="P133" s="569"/>
      <c r="Q133" s="569"/>
      <c r="R133" s="569"/>
      <c r="S133" s="569"/>
      <c r="T133" s="569"/>
      <c r="U133" s="569"/>
      <c r="V133" s="569"/>
      <c r="W133" s="569"/>
      <c r="X133" s="569"/>
      <c r="Y133" s="585"/>
      <c r="Z133" s="585"/>
      <c r="AA133" s="585"/>
      <c r="AB133" s="576"/>
      <c r="AC133" s="416"/>
      <c r="AD133" s="416"/>
      <c r="AE133" s="569"/>
    </row>
    <row r="134" spans="1:33" s="578" customFormat="1" ht="43.35" hidden="1" customHeight="1" x14ac:dyDescent="0.25">
      <c r="A134" s="569"/>
      <c r="B134" s="631" t="s">
        <v>1293</v>
      </c>
      <c r="C134" s="489" t="s">
        <v>1538</v>
      </c>
      <c r="D134" s="490">
        <v>42947</v>
      </c>
      <c r="E134" s="486"/>
      <c r="F134" s="490">
        <v>42947</v>
      </c>
      <c r="G134" s="486" t="s">
        <v>1722</v>
      </c>
      <c r="H134" s="486" t="s">
        <v>1722</v>
      </c>
      <c r="I134" s="486" t="s">
        <v>1722</v>
      </c>
      <c r="J134" s="486" t="s">
        <v>436</v>
      </c>
      <c r="K134" s="486"/>
      <c r="L134" s="491">
        <v>13</v>
      </c>
      <c r="M134" s="491" t="s">
        <v>682</v>
      </c>
      <c r="N134" s="491" t="s">
        <v>1349</v>
      </c>
      <c r="O134" s="491"/>
      <c r="P134" s="491"/>
      <c r="Q134" s="491"/>
      <c r="R134" s="491"/>
      <c r="S134" s="491"/>
      <c r="T134" s="491"/>
      <c r="U134" s="492" t="s">
        <v>1576</v>
      </c>
      <c r="V134" s="98" t="s">
        <v>177</v>
      </c>
      <c r="W134" s="493" t="s">
        <v>177</v>
      </c>
      <c r="X134" s="493" t="s">
        <v>177</v>
      </c>
      <c r="Y134" s="454" t="s">
        <v>1368</v>
      </c>
      <c r="Z134" s="454" t="s">
        <v>1410</v>
      </c>
      <c r="AA134" s="454" t="s">
        <v>1577</v>
      </c>
      <c r="AB134" s="454" t="s">
        <v>1383</v>
      </c>
      <c r="AC134" s="596" t="s">
        <v>943</v>
      </c>
      <c r="AD134" s="569"/>
      <c r="AE134" s="491" t="s">
        <v>943</v>
      </c>
    </row>
    <row r="135" spans="1:33" s="578" customFormat="1" ht="72" hidden="1" customHeight="1" x14ac:dyDescent="0.2">
      <c r="A135" s="569"/>
      <c r="B135" s="577" t="s">
        <v>1456</v>
      </c>
      <c r="C135" s="577" t="s">
        <v>1866</v>
      </c>
      <c r="D135" s="580">
        <v>42947</v>
      </c>
      <c r="E135" s="486"/>
      <c r="F135" s="580">
        <v>42947</v>
      </c>
      <c r="G135" s="486" t="s">
        <v>1722</v>
      </c>
      <c r="H135" s="486" t="s">
        <v>1722</v>
      </c>
      <c r="I135" s="486" t="s">
        <v>1722</v>
      </c>
      <c r="J135" s="486" t="s">
        <v>436</v>
      </c>
      <c r="K135" s="486"/>
      <c r="L135" s="486">
        <v>15</v>
      </c>
      <c r="M135" s="486" t="s">
        <v>180</v>
      </c>
      <c r="N135" s="486" t="s">
        <v>1349</v>
      </c>
      <c r="O135" s="486"/>
      <c r="P135" s="486"/>
      <c r="Q135" s="486"/>
      <c r="R135" s="486"/>
      <c r="S135" s="486"/>
      <c r="T135" s="486"/>
      <c r="U135" s="486" t="s">
        <v>57</v>
      </c>
      <c r="V135" s="642" t="s">
        <v>1288</v>
      </c>
      <c r="W135" s="486" t="s">
        <v>436</v>
      </c>
      <c r="X135" s="486" t="s">
        <v>436</v>
      </c>
      <c r="Y135" s="576" t="s">
        <v>1368</v>
      </c>
      <c r="Z135" s="581">
        <v>42886</v>
      </c>
      <c r="AA135" s="576"/>
      <c r="AB135" s="576" t="s">
        <v>1383</v>
      </c>
      <c r="AC135" s="486"/>
      <c r="AD135" s="486"/>
      <c r="AE135" s="486" t="s">
        <v>943</v>
      </c>
    </row>
    <row r="136" spans="1:33" s="578" customFormat="1" ht="115.35" hidden="1" customHeight="1" x14ac:dyDescent="0.25">
      <c r="A136" s="569"/>
      <c r="B136" s="577" t="s">
        <v>1456</v>
      </c>
      <c r="C136" s="577" t="s">
        <v>1464</v>
      </c>
      <c r="D136" s="580">
        <v>42948</v>
      </c>
      <c r="E136" s="486"/>
      <c r="F136" s="580">
        <v>42948</v>
      </c>
      <c r="G136" s="486" t="s">
        <v>1722</v>
      </c>
      <c r="H136" s="486" t="s">
        <v>1722</v>
      </c>
      <c r="I136" s="486" t="s">
        <v>1722</v>
      </c>
      <c r="J136" s="486" t="s">
        <v>436</v>
      </c>
      <c r="K136" s="486"/>
      <c r="L136" s="486">
        <v>15</v>
      </c>
      <c r="M136" s="486" t="s">
        <v>180</v>
      </c>
      <c r="N136" s="486" t="s">
        <v>1349</v>
      </c>
      <c r="O136" s="486"/>
      <c r="P136" s="486"/>
      <c r="Q136" s="486"/>
      <c r="R136" s="486"/>
      <c r="S136" s="486"/>
      <c r="T136" s="486"/>
      <c r="U136" s="30" t="s">
        <v>1868</v>
      </c>
      <c r="V136" s="486" t="s">
        <v>436</v>
      </c>
      <c r="W136" s="486" t="s">
        <v>436</v>
      </c>
      <c r="X136" s="486" t="s">
        <v>436</v>
      </c>
      <c r="Y136" s="576" t="s">
        <v>1368</v>
      </c>
      <c r="Z136" s="581">
        <v>42826</v>
      </c>
      <c r="AA136" s="576" t="s">
        <v>1405</v>
      </c>
      <c r="AB136" s="576" t="s">
        <v>1383</v>
      </c>
      <c r="AC136" s="486"/>
      <c r="AD136" s="486"/>
      <c r="AE136" s="486" t="s">
        <v>497</v>
      </c>
    </row>
    <row r="137" spans="1:33" s="578" customFormat="1" ht="29.1" hidden="1" customHeight="1" x14ac:dyDescent="0.25">
      <c r="A137" s="569"/>
      <c r="B137" s="331" t="s">
        <v>1319</v>
      </c>
      <c r="C137" s="424" t="s">
        <v>1836</v>
      </c>
      <c r="D137" s="580">
        <v>43008</v>
      </c>
      <c r="E137" s="486"/>
      <c r="F137" s="580">
        <v>43008</v>
      </c>
      <c r="G137" s="486" t="s">
        <v>436</v>
      </c>
      <c r="H137" s="486" t="s">
        <v>436</v>
      </c>
      <c r="I137" s="486" t="s">
        <v>436</v>
      </c>
      <c r="J137" s="486" t="s">
        <v>436</v>
      </c>
      <c r="K137" s="486"/>
      <c r="L137" s="486">
        <v>28</v>
      </c>
      <c r="M137" s="486" t="s">
        <v>1321</v>
      </c>
      <c r="N137" s="486" t="s">
        <v>1057</v>
      </c>
      <c r="O137" s="486"/>
      <c r="P137" s="486"/>
      <c r="Q137" s="486"/>
      <c r="R137" s="486"/>
      <c r="S137" s="486"/>
      <c r="T137" s="486"/>
      <c r="U137" s="486" t="s">
        <v>1447</v>
      </c>
      <c r="V137" s="486" t="s">
        <v>436</v>
      </c>
      <c r="W137" s="486" t="s">
        <v>436</v>
      </c>
      <c r="X137" s="486" t="s">
        <v>436</v>
      </c>
      <c r="Y137" s="576" t="s">
        <v>1359</v>
      </c>
      <c r="Z137" s="576" t="s">
        <v>1410</v>
      </c>
      <c r="AA137" s="453"/>
      <c r="AB137" s="576" t="s">
        <v>1401</v>
      </c>
      <c r="AC137" s="486" t="s">
        <v>943</v>
      </c>
      <c r="AD137" s="578" t="s">
        <v>497</v>
      </c>
    </row>
    <row r="138" spans="1:33" s="578" customFormat="1" ht="72" hidden="1" customHeight="1" x14ac:dyDescent="0.25">
      <c r="A138" s="569"/>
      <c r="B138" s="577" t="s">
        <v>1407</v>
      </c>
      <c r="C138" s="577" t="s">
        <v>1414</v>
      </c>
      <c r="D138" s="580">
        <v>43008</v>
      </c>
      <c r="E138" s="486"/>
      <c r="F138" s="580">
        <v>43008</v>
      </c>
      <c r="G138" s="486" t="s">
        <v>1722</v>
      </c>
      <c r="H138" s="486" t="s">
        <v>1722</v>
      </c>
      <c r="I138" s="486" t="s">
        <v>1722</v>
      </c>
      <c r="J138" s="486" t="s">
        <v>436</v>
      </c>
      <c r="K138" s="486"/>
      <c r="L138" s="486">
        <v>12</v>
      </c>
      <c r="M138" s="486" t="s">
        <v>720</v>
      </c>
      <c r="N138" s="486" t="s">
        <v>1057</v>
      </c>
      <c r="O138" s="486"/>
      <c r="P138" s="486"/>
      <c r="Q138" s="486"/>
      <c r="R138" s="486"/>
      <c r="S138" s="486"/>
      <c r="T138" s="486"/>
      <c r="U138" s="486"/>
      <c r="V138" s="486"/>
      <c r="W138" s="486"/>
      <c r="X138" s="486"/>
      <c r="Y138" s="576"/>
      <c r="Z138" s="576" t="s">
        <v>1413</v>
      </c>
      <c r="AA138" s="576" t="s">
        <v>1415</v>
      </c>
      <c r="AB138" s="576" t="s">
        <v>1383</v>
      </c>
      <c r="AC138" s="486" t="s">
        <v>460</v>
      </c>
      <c r="AD138" s="486"/>
      <c r="AE138" s="486" t="s">
        <v>943</v>
      </c>
    </row>
    <row r="139" spans="1:33" s="578" customFormat="1" ht="43.35" hidden="1" customHeight="1" x14ac:dyDescent="0.25">
      <c r="A139" s="569"/>
      <c r="B139" s="32" t="s">
        <v>408</v>
      </c>
      <c r="C139" s="593" t="s">
        <v>1261</v>
      </c>
      <c r="D139" s="588">
        <v>43008</v>
      </c>
      <c r="E139" s="486"/>
      <c r="F139" s="588">
        <v>43008</v>
      </c>
      <c r="G139" s="486" t="s">
        <v>1722</v>
      </c>
      <c r="H139" s="486" t="s">
        <v>1722</v>
      </c>
      <c r="I139" s="486" t="s">
        <v>1722</v>
      </c>
      <c r="J139" s="486" t="s">
        <v>436</v>
      </c>
      <c r="K139" s="486"/>
      <c r="L139" s="486">
        <v>17</v>
      </c>
      <c r="M139" s="486" t="s">
        <v>1267</v>
      </c>
      <c r="N139" s="486" t="s">
        <v>1349</v>
      </c>
      <c r="O139" s="486"/>
      <c r="P139" s="486"/>
      <c r="Q139" s="486"/>
      <c r="R139" s="486"/>
      <c r="S139" s="486"/>
      <c r="T139" s="486"/>
      <c r="U139" s="163" t="s">
        <v>57</v>
      </c>
      <c r="V139" s="163" t="s">
        <v>1870</v>
      </c>
      <c r="W139" s="163" t="s">
        <v>1870</v>
      </c>
      <c r="X139" s="163" t="s">
        <v>1870</v>
      </c>
      <c r="Y139" s="576" t="s">
        <v>1368</v>
      </c>
      <c r="Z139" s="576" t="s">
        <v>1410</v>
      </c>
      <c r="AA139" s="589"/>
      <c r="AB139" s="576" t="s">
        <v>1383</v>
      </c>
      <c r="AC139" s="486" t="s">
        <v>460</v>
      </c>
      <c r="AD139" s="486"/>
      <c r="AE139" s="486" t="s">
        <v>943</v>
      </c>
    </row>
    <row r="140" spans="1:33" s="578" customFormat="1" ht="29.1" hidden="1" customHeight="1" x14ac:dyDescent="0.25">
      <c r="A140" s="569"/>
      <c r="B140" s="32" t="s">
        <v>408</v>
      </c>
      <c r="C140" s="633" t="s">
        <v>1259</v>
      </c>
      <c r="D140" s="588">
        <v>43008</v>
      </c>
      <c r="E140" s="486"/>
      <c r="F140" s="588">
        <v>43008</v>
      </c>
      <c r="G140" s="486" t="s">
        <v>1722</v>
      </c>
      <c r="H140" s="486" t="s">
        <v>1722</v>
      </c>
      <c r="I140" s="486" t="s">
        <v>1722</v>
      </c>
      <c r="J140" s="486" t="s">
        <v>436</v>
      </c>
      <c r="K140" s="486"/>
      <c r="L140" s="486">
        <v>17</v>
      </c>
      <c r="M140" s="486" t="s">
        <v>1267</v>
      </c>
      <c r="N140" s="486" t="s">
        <v>1349</v>
      </c>
      <c r="O140" s="486"/>
      <c r="P140" s="486"/>
      <c r="Q140" s="486"/>
      <c r="R140" s="486"/>
      <c r="S140" s="486"/>
      <c r="T140" s="486"/>
      <c r="U140" s="486" t="s">
        <v>1870</v>
      </c>
      <c r="V140" s="163" t="s">
        <v>1870</v>
      </c>
      <c r="W140" s="163" t="s">
        <v>1870</v>
      </c>
      <c r="X140" s="163" t="s">
        <v>1870</v>
      </c>
      <c r="Y140" s="576" t="s">
        <v>1368</v>
      </c>
      <c r="Z140" s="576" t="s">
        <v>1410</v>
      </c>
      <c r="AA140" s="589"/>
      <c r="AB140" s="576" t="s">
        <v>1383</v>
      </c>
      <c r="AC140" s="486" t="s">
        <v>460</v>
      </c>
      <c r="AD140" s="486"/>
      <c r="AE140" s="486" t="s">
        <v>943</v>
      </c>
    </row>
    <row r="141" spans="1:33" s="578" customFormat="1" ht="27.6" customHeight="1" x14ac:dyDescent="0.25">
      <c r="A141" s="569"/>
      <c r="B141" s="583" t="s">
        <v>1699</v>
      </c>
      <c r="C141" s="583" t="s">
        <v>1700</v>
      </c>
      <c r="D141" s="584">
        <v>43100</v>
      </c>
      <c r="E141" s="584" t="s">
        <v>52</v>
      </c>
      <c r="F141" s="584">
        <v>43100</v>
      </c>
      <c r="G141" s="584" t="s">
        <v>436</v>
      </c>
      <c r="H141" s="584" t="s">
        <v>436</v>
      </c>
      <c r="I141" s="584" t="s">
        <v>436</v>
      </c>
      <c r="J141" s="486" t="s">
        <v>436</v>
      </c>
      <c r="K141" s="569" t="s">
        <v>1707</v>
      </c>
      <c r="L141" s="569"/>
      <c r="M141" s="569"/>
      <c r="N141" s="569" t="s">
        <v>1349</v>
      </c>
      <c r="O141" s="569"/>
      <c r="P141" s="569"/>
      <c r="Q141" s="569"/>
      <c r="R141" s="569"/>
      <c r="S141" s="569"/>
      <c r="T141" s="569"/>
      <c r="U141" s="569"/>
      <c r="V141" s="641"/>
      <c r="W141" s="569"/>
      <c r="X141" s="569"/>
      <c r="Y141" s="585"/>
      <c r="Z141" s="585"/>
      <c r="AA141" s="585"/>
      <c r="AB141" s="576"/>
      <c r="AC141" s="569"/>
      <c r="AD141" s="569"/>
      <c r="AE141" s="569" t="s">
        <v>943</v>
      </c>
      <c r="AF141" s="578" t="s">
        <v>497</v>
      </c>
      <c r="AG141" s="418"/>
    </row>
    <row r="142" spans="1:33" s="578" customFormat="1" ht="29.1" hidden="1" customHeight="1" x14ac:dyDescent="0.25">
      <c r="A142" s="569"/>
      <c r="B142" s="577" t="s">
        <v>471</v>
      </c>
      <c r="C142" s="577" t="s">
        <v>1254</v>
      </c>
      <c r="D142" s="580">
        <v>43008</v>
      </c>
      <c r="E142" s="590"/>
      <c r="F142" s="580">
        <v>43008</v>
      </c>
      <c r="G142" s="486" t="s">
        <v>1722</v>
      </c>
      <c r="H142" s="486" t="s">
        <v>1722</v>
      </c>
      <c r="I142" s="486" t="s">
        <v>1722</v>
      </c>
      <c r="J142" s="486" t="s">
        <v>436</v>
      </c>
      <c r="K142" s="590"/>
      <c r="L142" s="486">
        <v>21</v>
      </c>
      <c r="M142" s="486" t="s">
        <v>1248</v>
      </c>
      <c r="N142" s="486" t="s">
        <v>1349</v>
      </c>
      <c r="O142" s="486"/>
      <c r="P142" s="486"/>
      <c r="Q142" s="486"/>
      <c r="R142" s="486"/>
      <c r="S142" s="486"/>
      <c r="T142" s="486"/>
      <c r="U142" s="486" t="s">
        <v>1314</v>
      </c>
      <c r="V142" s="640" t="s">
        <v>177</v>
      </c>
      <c r="W142" s="506" t="s">
        <v>177</v>
      </c>
      <c r="X142" s="505" t="s">
        <v>177</v>
      </c>
      <c r="Y142" s="576" t="s">
        <v>1368</v>
      </c>
      <c r="Z142" s="576" t="s">
        <v>52</v>
      </c>
      <c r="AA142" s="576"/>
      <c r="AB142" s="576" t="s">
        <v>1383</v>
      </c>
      <c r="AC142" s="486" t="s">
        <v>460</v>
      </c>
      <c r="AD142" s="590"/>
      <c r="AE142" s="486" t="s">
        <v>943</v>
      </c>
    </row>
    <row r="143" spans="1:33" s="578" customFormat="1" ht="27.6" hidden="1" customHeight="1" x14ac:dyDescent="0.25">
      <c r="A143" s="569"/>
      <c r="B143" s="577" t="s">
        <v>471</v>
      </c>
      <c r="C143" s="607" t="s">
        <v>1255</v>
      </c>
      <c r="D143" s="580">
        <v>43008</v>
      </c>
      <c r="E143" s="590"/>
      <c r="F143" s="580">
        <v>43008</v>
      </c>
      <c r="G143" s="486" t="s">
        <v>1722</v>
      </c>
      <c r="H143" s="486" t="s">
        <v>1722</v>
      </c>
      <c r="I143" s="486" t="s">
        <v>1722</v>
      </c>
      <c r="J143" s="486" t="s">
        <v>436</v>
      </c>
      <c r="K143" s="590"/>
      <c r="L143" s="486">
        <v>21</v>
      </c>
      <c r="M143" s="486" t="s">
        <v>1248</v>
      </c>
      <c r="N143" s="486" t="s">
        <v>1349</v>
      </c>
      <c r="O143" s="486"/>
      <c r="P143" s="486"/>
      <c r="Q143" s="486"/>
      <c r="R143" s="486"/>
      <c r="S143" s="486"/>
      <c r="T143" s="486"/>
      <c r="U143" s="486" t="s">
        <v>1314</v>
      </c>
      <c r="V143" s="640" t="s">
        <v>177</v>
      </c>
      <c r="W143" s="506" t="s">
        <v>177</v>
      </c>
      <c r="X143" s="505" t="s">
        <v>177</v>
      </c>
      <c r="Y143" s="576" t="s">
        <v>1368</v>
      </c>
      <c r="Z143" s="576" t="s">
        <v>52</v>
      </c>
      <c r="AA143" s="576"/>
      <c r="AB143" s="576" t="s">
        <v>1383</v>
      </c>
      <c r="AC143" s="486" t="s">
        <v>460</v>
      </c>
      <c r="AD143" s="590"/>
      <c r="AE143" s="486" t="s">
        <v>943</v>
      </c>
      <c r="AF143" s="595"/>
    </row>
    <row r="144" spans="1:33" s="578" customFormat="1" ht="29.1" hidden="1" customHeight="1" x14ac:dyDescent="0.25">
      <c r="A144" s="569"/>
      <c r="B144" s="577" t="s">
        <v>471</v>
      </c>
      <c r="C144" s="590" t="s">
        <v>1256</v>
      </c>
      <c r="D144" s="580">
        <v>43008</v>
      </c>
      <c r="E144" s="590"/>
      <c r="F144" s="580">
        <v>43008</v>
      </c>
      <c r="G144" s="486" t="s">
        <v>1722</v>
      </c>
      <c r="H144" s="486" t="s">
        <v>1722</v>
      </c>
      <c r="I144" s="486" t="s">
        <v>1722</v>
      </c>
      <c r="J144" s="486" t="s">
        <v>436</v>
      </c>
      <c r="K144" s="590"/>
      <c r="L144" s="486">
        <v>21</v>
      </c>
      <c r="M144" s="486" t="s">
        <v>1248</v>
      </c>
      <c r="N144" s="486" t="s">
        <v>1349</v>
      </c>
      <c r="O144" s="486"/>
      <c r="P144" s="486"/>
      <c r="Q144" s="486"/>
      <c r="R144" s="486"/>
      <c r="S144" s="486"/>
      <c r="T144" s="486"/>
      <c r="U144" s="486" t="s">
        <v>1314</v>
      </c>
      <c r="V144" s="505" t="s">
        <v>177</v>
      </c>
      <c r="W144" s="506" t="s">
        <v>177</v>
      </c>
      <c r="X144" s="505" t="s">
        <v>177</v>
      </c>
      <c r="Y144" s="576" t="s">
        <v>1368</v>
      </c>
      <c r="Z144" s="576" t="s">
        <v>52</v>
      </c>
      <c r="AA144" s="576"/>
      <c r="AB144" s="576" t="s">
        <v>1383</v>
      </c>
      <c r="AC144" s="486" t="s">
        <v>460</v>
      </c>
      <c r="AD144" s="590"/>
      <c r="AE144" s="486" t="s">
        <v>943</v>
      </c>
    </row>
    <row r="145" spans="1:33" s="578" customFormat="1" ht="14.45" hidden="1" customHeight="1" x14ac:dyDescent="0.25">
      <c r="A145" s="569"/>
      <c r="B145" s="577" t="s">
        <v>471</v>
      </c>
      <c r="C145" s="577" t="s">
        <v>1257</v>
      </c>
      <c r="D145" s="580">
        <v>43008</v>
      </c>
      <c r="E145" s="590"/>
      <c r="F145" s="580">
        <v>43008</v>
      </c>
      <c r="G145" s="486" t="s">
        <v>1722</v>
      </c>
      <c r="H145" s="486" t="s">
        <v>1722</v>
      </c>
      <c r="I145" s="486" t="s">
        <v>1722</v>
      </c>
      <c r="J145" s="486" t="s">
        <v>436</v>
      </c>
      <c r="K145" s="590"/>
      <c r="L145" s="486">
        <v>21</v>
      </c>
      <c r="M145" s="486" t="s">
        <v>1248</v>
      </c>
      <c r="N145" s="486" t="s">
        <v>1349</v>
      </c>
      <c r="O145" s="486"/>
      <c r="P145" s="486"/>
      <c r="Q145" s="486"/>
      <c r="R145" s="486"/>
      <c r="S145" s="486"/>
      <c r="T145" s="486"/>
      <c r="U145" s="486" t="s">
        <v>436</v>
      </c>
      <c r="V145" s="163" t="s">
        <v>436</v>
      </c>
      <c r="W145" s="163" t="s">
        <v>436</v>
      </c>
      <c r="X145" s="163" t="s">
        <v>436</v>
      </c>
      <c r="Y145" s="576" t="s">
        <v>1368</v>
      </c>
      <c r="Z145" s="576"/>
      <c r="AA145" s="576"/>
      <c r="AB145" s="576" t="s">
        <v>1389</v>
      </c>
      <c r="AC145" s="486" t="s">
        <v>460</v>
      </c>
      <c r="AD145" s="590"/>
      <c r="AE145" s="486" t="s">
        <v>497</v>
      </c>
    </row>
    <row r="146" spans="1:33" s="578" customFormat="1" ht="72" hidden="1" customHeight="1" x14ac:dyDescent="0.25">
      <c r="A146" s="569"/>
      <c r="B146" s="591" t="s">
        <v>577</v>
      </c>
      <c r="C146" s="26" t="s">
        <v>1158</v>
      </c>
      <c r="D146" s="88">
        <v>43008</v>
      </c>
      <c r="E146" s="569"/>
      <c r="F146" s="88">
        <v>43008</v>
      </c>
      <c r="G146" s="486" t="s">
        <v>1722</v>
      </c>
      <c r="H146" s="486" t="s">
        <v>1722</v>
      </c>
      <c r="I146" s="486" t="s">
        <v>1722</v>
      </c>
      <c r="J146" s="486" t="s">
        <v>436</v>
      </c>
      <c r="K146" s="569"/>
      <c r="L146" s="31">
        <v>22</v>
      </c>
      <c r="M146" s="31" t="s">
        <v>1493</v>
      </c>
      <c r="N146" s="491" t="s">
        <v>1349</v>
      </c>
      <c r="O146" s="491"/>
      <c r="P146" s="491"/>
      <c r="Q146" s="491"/>
      <c r="R146" s="491"/>
      <c r="S146" s="491"/>
      <c r="T146" s="491"/>
      <c r="U146" s="31" t="s">
        <v>436</v>
      </c>
      <c r="V146" s="31" t="s">
        <v>436</v>
      </c>
      <c r="W146" s="31" t="s">
        <v>436</v>
      </c>
      <c r="X146" s="31" t="s">
        <v>436</v>
      </c>
      <c r="Y146" s="585" t="s">
        <v>1368</v>
      </c>
      <c r="Z146" s="585"/>
      <c r="AA146" s="585"/>
      <c r="AB146" s="454" t="s">
        <v>1383</v>
      </c>
      <c r="AC146" s="569" t="s">
        <v>943</v>
      </c>
      <c r="AD146" s="569"/>
      <c r="AE146" s="31" t="s">
        <v>943</v>
      </c>
    </row>
    <row r="147" spans="1:33" s="578" customFormat="1" ht="29.1" hidden="1" customHeight="1" x14ac:dyDescent="0.25">
      <c r="A147" s="569"/>
      <c r="B147" s="591" t="s">
        <v>577</v>
      </c>
      <c r="C147" s="32" t="s">
        <v>748</v>
      </c>
      <c r="D147" s="88">
        <v>43008</v>
      </c>
      <c r="E147" s="569"/>
      <c r="F147" s="88">
        <v>43008</v>
      </c>
      <c r="G147" s="486" t="s">
        <v>1722</v>
      </c>
      <c r="H147" s="486" t="s">
        <v>1722</v>
      </c>
      <c r="I147" s="486" t="s">
        <v>1722</v>
      </c>
      <c r="J147" s="486" t="s">
        <v>436</v>
      </c>
      <c r="K147" s="569"/>
      <c r="L147" s="31">
        <v>22</v>
      </c>
      <c r="M147" s="31" t="s">
        <v>1493</v>
      </c>
      <c r="N147" s="491" t="s">
        <v>1349</v>
      </c>
      <c r="O147" s="491"/>
      <c r="P147" s="491"/>
      <c r="Q147" s="491"/>
      <c r="R147" s="491"/>
      <c r="S147" s="491"/>
      <c r="T147" s="491"/>
      <c r="U147" s="31" t="s">
        <v>436</v>
      </c>
      <c r="V147" s="31" t="s">
        <v>436</v>
      </c>
      <c r="W147" s="31" t="s">
        <v>436</v>
      </c>
      <c r="X147" s="31" t="s">
        <v>436</v>
      </c>
      <c r="Y147" s="585" t="s">
        <v>1368</v>
      </c>
      <c r="Z147" s="585"/>
      <c r="AA147" s="585"/>
      <c r="AB147" s="454" t="s">
        <v>1383</v>
      </c>
      <c r="AC147" s="569" t="s">
        <v>943</v>
      </c>
      <c r="AD147" s="569"/>
      <c r="AE147" s="31" t="s">
        <v>943</v>
      </c>
    </row>
    <row r="148" spans="1:33" s="578" customFormat="1" ht="43.35" customHeight="1" x14ac:dyDescent="0.25">
      <c r="A148" s="569" t="s">
        <v>52</v>
      </c>
      <c r="B148" s="577" t="s">
        <v>233</v>
      </c>
      <c r="C148" s="577" t="s">
        <v>1236</v>
      </c>
      <c r="D148" s="580">
        <v>42891</v>
      </c>
      <c r="E148" s="486"/>
      <c r="F148" s="580">
        <v>42891</v>
      </c>
      <c r="G148" s="486" t="s">
        <v>1454</v>
      </c>
      <c r="H148" s="486" t="s">
        <v>1454</v>
      </c>
      <c r="I148" s="486" t="s">
        <v>1709</v>
      </c>
      <c r="J148" s="486" t="s">
        <v>436</v>
      </c>
      <c r="K148" s="486"/>
      <c r="L148" s="486">
        <v>33</v>
      </c>
      <c r="M148" s="486" t="s">
        <v>1227</v>
      </c>
      <c r="N148" s="486" t="s">
        <v>1349</v>
      </c>
      <c r="O148" s="486"/>
      <c r="P148" s="486"/>
      <c r="Q148" s="486"/>
      <c r="R148" s="486"/>
      <c r="S148" s="486"/>
      <c r="T148" s="486"/>
      <c r="U148" s="172" t="s">
        <v>1303</v>
      </c>
      <c r="V148" s="207" t="s">
        <v>1306</v>
      </c>
      <c r="W148" s="30" t="s">
        <v>1308</v>
      </c>
      <c r="X148" s="30" t="s">
        <v>1307</v>
      </c>
      <c r="Y148" s="576" t="s">
        <v>1359</v>
      </c>
      <c r="Z148" s="576" t="s">
        <v>52</v>
      </c>
      <c r="AA148" s="576"/>
      <c r="AB148" s="576" t="s">
        <v>1389</v>
      </c>
      <c r="AC148" s="486" t="s">
        <v>460</v>
      </c>
      <c r="AD148" s="486"/>
      <c r="AE148" s="486" t="s">
        <v>497</v>
      </c>
      <c r="AF148" s="578" t="s">
        <v>497</v>
      </c>
    </row>
    <row r="149" spans="1:33" s="578" customFormat="1" ht="43.35" hidden="1" customHeight="1" x14ac:dyDescent="0.25">
      <c r="A149" s="569"/>
      <c r="B149" s="583" t="s">
        <v>589</v>
      </c>
      <c r="C149" s="26" t="s">
        <v>1505</v>
      </c>
      <c r="D149" s="584">
        <v>43008</v>
      </c>
      <c r="E149" s="569"/>
      <c r="F149" s="584">
        <v>43008</v>
      </c>
      <c r="G149" s="486" t="s">
        <v>1722</v>
      </c>
      <c r="H149" s="486" t="s">
        <v>1722</v>
      </c>
      <c r="I149" s="486" t="s">
        <v>1722</v>
      </c>
      <c r="J149" s="486" t="s">
        <v>436</v>
      </c>
      <c r="K149" s="569"/>
      <c r="L149" s="569">
        <v>26</v>
      </c>
      <c r="M149" s="569" t="s">
        <v>687</v>
      </c>
      <c r="N149" s="569" t="s">
        <v>1349</v>
      </c>
      <c r="O149" s="569"/>
      <c r="P149" s="569"/>
      <c r="Q149" s="569"/>
      <c r="R149" s="569"/>
      <c r="S149" s="569"/>
      <c r="T149" s="569"/>
      <c r="U149" s="569" t="s">
        <v>57</v>
      </c>
      <c r="V149" s="569"/>
      <c r="W149" s="569"/>
      <c r="X149" s="569"/>
      <c r="Y149" s="585" t="s">
        <v>1368</v>
      </c>
      <c r="Z149" s="586" t="s">
        <v>52</v>
      </c>
      <c r="AA149" s="585"/>
      <c r="AB149" s="576" t="s">
        <v>1383</v>
      </c>
      <c r="AC149" s="569"/>
      <c r="AD149" s="569"/>
      <c r="AE149" s="569" t="s">
        <v>943</v>
      </c>
    </row>
    <row r="150" spans="1:33" s="578" customFormat="1" ht="14.45" hidden="1" customHeight="1" x14ac:dyDescent="0.25">
      <c r="A150" s="569"/>
      <c r="B150" s="583" t="s">
        <v>694</v>
      </c>
      <c r="C150" s="593" t="s">
        <v>1480</v>
      </c>
      <c r="D150" s="584">
        <v>43008</v>
      </c>
      <c r="E150" s="569"/>
      <c r="F150" s="584">
        <v>43008</v>
      </c>
      <c r="G150" s="486" t="s">
        <v>1722</v>
      </c>
      <c r="H150" s="486" t="s">
        <v>1722</v>
      </c>
      <c r="I150" s="486" t="s">
        <v>1722</v>
      </c>
      <c r="J150" s="486" t="s">
        <v>436</v>
      </c>
      <c r="K150" s="569"/>
      <c r="L150" s="569">
        <v>29</v>
      </c>
      <c r="M150" s="569" t="s">
        <v>1320</v>
      </c>
      <c r="N150" s="569" t="s">
        <v>1349</v>
      </c>
      <c r="O150" s="569"/>
      <c r="P150" s="569"/>
      <c r="Q150" s="569"/>
      <c r="R150" s="569"/>
      <c r="S150" s="569"/>
      <c r="T150" s="569"/>
      <c r="U150" s="569" t="s">
        <v>57</v>
      </c>
      <c r="V150" s="569"/>
      <c r="W150" s="569"/>
      <c r="X150" s="569"/>
      <c r="Y150" s="585" t="s">
        <v>1368</v>
      </c>
      <c r="Z150" s="586">
        <v>42737</v>
      </c>
      <c r="AA150" s="585"/>
      <c r="AB150" s="576" t="s">
        <v>1401</v>
      </c>
      <c r="AC150" s="569"/>
      <c r="AD150" s="569"/>
      <c r="AE150" s="569" t="s">
        <v>943</v>
      </c>
    </row>
    <row r="151" spans="1:33" s="578" customFormat="1" ht="29.1" hidden="1" customHeight="1" x14ac:dyDescent="0.25">
      <c r="A151" s="569"/>
      <c r="B151" s="583" t="s">
        <v>694</v>
      </c>
      <c r="C151" s="608" t="s">
        <v>1484</v>
      </c>
      <c r="D151" s="584">
        <v>43008</v>
      </c>
      <c r="E151" s="569"/>
      <c r="F151" s="584">
        <v>43008</v>
      </c>
      <c r="G151" s="486" t="s">
        <v>1722</v>
      </c>
      <c r="H151" s="486" t="s">
        <v>1722</v>
      </c>
      <c r="I151" s="486" t="s">
        <v>1722</v>
      </c>
      <c r="J151" s="486" t="s">
        <v>436</v>
      </c>
      <c r="K151" s="569"/>
      <c r="L151" s="569">
        <v>29</v>
      </c>
      <c r="M151" s="569" t="s">
        <v>1320</v>
      </c>
      <c r="N151" s="569" t="s">
        <v>1349</v>
      </c>
      <c r="O151" s="569"/>
      <c r="P151" s="569"/>
      <c r="Q151" s="569"/>
      <c r="R151" s="569"/>
      <c r="S151" s="569"/>
      <c r="T151" s="569"/>
      <c r="U151" s="569"/>
      <c r="V151" s="569"/>
      <c r="W151" s="569"/>
      <c r="X151" s="569"/>
      <c r="Y151" s="585" t="s">
        <v>1368</v>
      </c>
      <c r="Z151" s="585"/>
      <c r="AA151" s="585"/>
      <c r="AB151" s="576" t="s">
        <v>1383</v>
      </c>
      <c r="AC151" s="569"/>
      <c r="AD151" s="569"/>
      <c r="AE151" s="569" t="s">
        <v>943</v>
      </c>
    </row>
    <row r="152" spans="1:33" s="578" customFormat="1" ht="14.45" customHeight="1" x14ac:dyDescent="0.25">
      <c r="A152" s="569" t="s">
        <v>52</v>
      </c>
      <c r="B152" s="577" t="s">
        <v>1407</v>
      </c>
      <c r="C152" s="577" t="s">
        <v>1411</v>
      </c>
      <c r="D152" s="580">
        <v>42825</v>
      </c>
      <c r="E152" s="486"/>
      <c r="F152" s="580">
        <v>42825</v>
      </c>
      <c r="G152" s="486" t="s">
        <v>436</v>
      </c>
      <c r="H152" s="486" t="s">
        <v>436</v>
      </c>
      <c r="I152" s="486" t="s">
        <v>436</v>
      </c>
      <c r="J152" s="486" t="s">
        <v>436</v>
      </c>
      <c r="K152" s="486" t="s">
        <v>1707</v>
      </c>
      <c r="L152" s="486">
        <v>12</v>
      </c>
      <c r="M152" s="486" t="s">
        <v>720</v>
      </c>
      <c r="N152" s="486" t="s">
        <v>1057</v>
      </c>
      <c r="O152" s="486"/>
      <c r="P152" s="486"/>
      <c r="Q152" s="486"/>
      <c r="R152" s="486"/>
      <c r="S152" s="486"/>
      <c r="T152" s="486"/>
      <c r="U152" s="486"/>
      <c r="V152" s="486" t="s">
        <v>436</v>
      </c>
      <c r="W152" s="486" t="s">
        <v>436</v>
      </c>
      <c r="X152" s="486" t="s">
        <v>436</v>
      </c>
      <c r="Y152" s="576" t="s">
        <v>1368</v>
      </c>
      <c r="Z152" s="576" t="s">
        <v>1410</v>
      </c>
      <c r="AA152" s="576"/>
      <c r="AB152" s="576" t="s">
        <v>1401</v>
      </c>
      <c r="AC152" s="486" t="s">
        <v>460</v>
      </c>
      <c r="AD152" s="486"/>
      <c r="AE152" s="486" t="s">
        <v>943</v>
      </c>
      <c r="AF152" s="578" t="s">
        <v>497</v>
      </c>
    </row>
    <row r="153" spans="1:33" s="578" customFormat="1" ht="14.45" hidden="1" customHeight="1" x14ac:dyDescent="0.25">
      <c r="A153" s="569"/>
      <c r="B153" s="577" t="s">
        <v>233</v>
      </c>
      <c r="C153" s="577" t="s">
        <v>1237</v>
      </c>
      <c r="D153" s="580">
        <v>43008</v>
      </c>
      <c r="E153" s="486"/>
      <c r="F153" s="580">
        <v>43008</v>
      </c>
      <c r="G153" s="486" t="s">
        <v>1722</v>
      </c>
      <c r="H153" s="486" t="s">
        <v>1722</v>
      </c>
      <c r="I153" s="486" t="s">
        <v>1722</v>
      </c>
      <c r="J153" s="486" t="s">
        <v>436</v>
      </c>
      <c r="K153" s="486"/>
      <c r="L153" s="486">
        <v>33</v>
      </c>
      <c r="M153" s="486" t="s">
        <v>1227</v>
      </c>
      <c r="N153" s="486" t="s">
        <v>1349</v>
      </c>
      <c r="O153" s="486"/>
      <c r="P153" s="486"/>
      <c r="Q153" s="486"/>
      <c r="R153" s="486"/>
      <c r="S153" s="486"/>
      <c r="T153" s="486"/>
      <c r="U153" s="172" t="s">
        <v>1303</v>
      </c>
      <c r="V153" s="207" t="s">
        <v>1306</v>
      </c>
      <c r="W153" s="30" t="s">
        <v>1308</v>
      </c>
      <c r="X153" s="30" t="s">
        <v>1307</v>
      </c>
      <c r="Y153" s="576" t="s">
        <v>1368</v>
      </c>
      <c r="Z153" s="576"/>
      <c r="AA153" s="576" t="s">
        <v>1238</v>
      </c>
      <c r="AB153" s="576" t="s">
        <v>1383</v>
      </c>
      <c r="AC153" s="486" t="s">
        <v>460</v>
      </c>
      <c r="AD153" s="486"/>
      <c r="AE153" s="486" t="s">
        <v>943</v>
      </c>
    </row>
    <row r="154" spans="1:33" s="578" customFormat="1" ht="14.45" hidden="1" customHeight="1" x14ac:dyDescent="0.25">
      <c r="A154" s="569"/>
      <c r="B154" s="577" t="s">
        <v>233</v>
      </c>
      <c r="C154" s="577" t="s">
        <v>1240</v>
      </c>
      <c r="D154" s="580">
        <v>43008</v>
      </c>
      <c r="E154" s="486"/>
      <c r="F154" s="580">
        <v>43008</v>
      </c>
      <c r="G154" s="486" t="s">
        <v>1722</v>
      </c>
      <c r="H154" s="486" t="s">
        <v>1722</v>
      </c>
      <c r="I154" s="486" t="s">
        <v>1722</v>
      </c>
      <c r="J154" s="486" t="s">
        <v>436</v>
      </c>
      <c r="K154" s="486"/>
      <c r="L154" s="486">
        <v>33</v>
      </c>
      <c r="M154" s="486" t="s">
        <v>1227</v>
      </c>
      <c r="N154" s="486" t="s">
        <v>1349</v>
      </c>
      <c r="O154" s="486"/>
      <c r="P154" s="486"/>
      <c r="Q154" s="486"/>
      <c r="R154" s="486"/>
      <c r="S154" s="486"/>
      <c r="T154" s="486"/>
      <c r="U154" s="172" t="s">
        <v>1303</v>
      </c>
      <c r="V154" s="207" t="s">
        <v>1306</v>
      </c>
      <c r="W154" s="30" t="s">
        <v>1308</v>
      </c>
      <c r="X154" s="30" t="s">
        <v>1307</v>
      </c>
      <c r="Y154" s="576" t="s">
        <v>1368</v>
      </c>
      <c r="Z154" s="576"/>
      <c r="AA154" s="576"/>
      <c r="AB154" s="576" t="s">
        <v>1383</v>
      </c>
      <c r="AC154" s="486" t="s">
        <v>460</v>
      </c>
      <c r="AD154" s="486"/>
      <c r="AE154" s="486" t="s">
        <v>943</v>
      </c>
    </row>
    <row r="155" spans="1:33" s="578" customFormat="1" ht="14.45" hidden="1" customHeight="1" x14ac:dyDescent="0.25">
      <c r="A155" s="569"/>
      <c r="B155" s="577" t="s">
        <v>233</v>
      </c>
      <c r="C155" s="577" t="s">
        <v>1239</v>
      </c>
      <c r="D155" s="580">
        <v>43008</v>
      </c>
      <c r="E155" s="486"/>
      <c r="F155" s="580">
        <v>43008</v>
      </c>
      <c r="G155" s="486" t="s">
        <v>1722</v>
      </c>
      <c r="H155" s="486" t="s">
        <v>1722</v>
      </c>
      <c r="I155" s="486" t="s">
        <v>1722</v>
      </c>
      <c r="J155" s="486" t="s">
        <v>436</v>
      </c>
      <c r="K155" s="486"/>
      <c r="L155" s="486">
        <v>33</v>
      </c>
      <c r="M155" s="486" t="s">
        <v>1227</v>
      </c>
      <c r="N155" s="486" t="s">
        <v>1349</v>
      </c>
      <c r="O155" s="486"/>
      <c r="P155" s="486"/>
      <c r="Q155" s="486"/>
      <c r="R155" s="486"/>
      <c r="S155" s="486"/>
      <c r="T155" s="486"/>
      <c r="U155" s="172" t="s">
        <v>1303</v>
      </c>
      <c r="V155" s="207" t="s">
        <v>1306</v>
      </c>
      <c r="W155" s="30" t="s">
        <v>1308</v>
      </c>
      <c r="X155" s="30" t="s">
        <v>1307</v>
      </c>
      <c r="Y155" s="576" t="s">
        <v>1368</v>
      </c>
      <c r="Z155" s="576"/>
      <c r="AA155" s="576"/>
      <c r="AB155" s="576" t="s">
        <v>1383</v>
      </c>
      <c r="AC155" s="486" t="s">
        <v>460</v>
      </c>
      <c r="AD155" s="486"/>
      <c r="AE155" s="486" t="s">
        <v>943</v>
      </c>
    </row>
    <row r="156" spans="1:33" s="578" customFormat="1" ht="14.45" hidden="1" customHeight="1" x14ac:dyDescent="0.25">
      <c r="A156" s="569"/>
      <c r="B156" s="577" t="s">
        <v>471</v>
      </c>
      <c r="C156" s="577" t="s">
        <v>1258</v>
      </c>
      <c r="D156" s="580">
        <v>43008</v>
      </c>
      <c r="E156" s="590"/>
      <c r="F156" s="580">
        <v>43008</v>
      </c>
      <c r="G156" s="486" t="s">
        <v>1722</v>
      </c>
      <c r="H156" s="486" t="s">
        <v>1722</v>
      </c>
      <c r="I156" s="486" t="s">
        <v>1722</v>
      </c>
      <c r="J156" s="486" t="s">
        <v>436</v>
      </c>
      <c r="K156" s="590"/>
      <c r="L156" s="486">
        <v>35</v>
      </c>
      <c r="M156" s="486" t="s">
        <v>1248</v>
      </c>
      <c r="N156" s="486" t="s">
        <v>1349</v>
      </c>
      <c r="O156" s="486"/>
      <c r="P156" s="486"/>
      <c r="Q156" s="486"/>
      <c r="R156" s="486"/>
      <c r="S156" s="486"/>
      <c r="T156" s="486"/>
      <c r="U156" s="486" t="s">
        <v>436</v>
      </c>
      <c r="V156" s="163" t="s">
        <v>436</v>
      </c>
      <c r="W156" s="163" t="s">
        <v>436</v>
      </c>
      <c r="X156" s="163" t="s">
        <v>436</v>
      </c>
      <c r="Y156" s="576" t="s">
        <v>1368</v>
      </c>
      <c r="Z156" s="576"/>
      <c r="AA156" s="576"/>
      <c r="AB156" s="576" t="s">
        <v>1401</v>
      </c>
      <c r="AC156" s="486" t="s">
        <v>460</v>
      </c>
      <c r="AD156" s="590"/>
      <c r="AE156" s="486" t="s">
        <v>943</v>
      </c>
      <c r="AF156" s="421"/>
    </row>
    <row r="157" spans="1:33" s="578" customFormat="1" ht="72" hidden="1" customHeight="1" x14ac:dyDescent="0.25">
      <c r="A157" s="569"/>
      <c r="B157" s="577" t="s">
        <v>237</v>
      </c>
      <c r="C157" s="577" t="s">
        <v>1272</v>
      </c>
      <c r="D157" s="580">
        <v>43008</v>
      </c>
      <c r="E157" s="486"/>
      <c r="F157" s="580">
        <v>43008</v>
      </c>
      <c r="G157" s="486" t="s">
        <v>1722</v>
      </c>
      <c r="H157" s="486" t="s">
        <v>1722</v>
      </c>
      <c r="I157" s="486" t="s">
        <v>1722</v>
      </c>
      <c r="J157" s="486" t="s">
        <v>436</v>
      </c>
      <c r="K157" s="486"/>
      <c r="L157" s="486">
        <v>42</v>
      </c>
      <c r="M157" s="486" t="s">
        <v>174</v>
      </c>
      <c r="N157" s="486" t="s">
        <v>1349</v>
      </c>
      <c r="O157" s="486"/>
      <c r="P157" s="486"/>
      <c r="Q157" s="486"/>
      <c r="R157" s="486"/>
      <c r="S157" s="486"/>
      <c r="T157" s="486"/>
      <c r="U157" s="486" t="s">
        <v>1302</v>
      </c>
      <c r="V157" s="207" t="s">
        <v>177</v>
      </c>
      <c r="W157" s="30" t="s">
        <v>177</v>
      </c>
      <c r="X157" s="486" t="s">
        <v>436</v>
      </c>
      <c r="Y157" s="576" t="s">
        <v>1368</v>
      </c>
      <c r="Z157" s="576"/>
      <c r="AA157" s="576"/>
      <c r="AB157" s="576" t="s">
        <v>1383</v>
      </c>
      <c r="AC157" s="486" t="s">
        <v>460</v>
      </c>
      <c r="AD157" s="486"/>
      <c r="AE157" s="486" t="s">
        <v>497</v>
      </c>
      <c r="AF157" s="421"/>
    </row>
    <row r="158" spans="1:33" ht="45" x14ac:dyDescent="0.25">
      <c r="A158" s="569"/>
      <c r="B158" s="583" t="s">
        <v>1315</v>
      </c>
      <c r="C158" s="577" t="s">
        <v>1476</v>
      </c>
      <c r="D158" s="584">
        <v>43008</v>
      </c>
      <c r="E158" s="569"/>
      <c r="F158" s="584">
        <v>43008</v>
      </c>
      <c r="G158" s="486" t="s">
        <v>1722</v>
      </c>
      <c r="H158" s="486" t="s">
        <v>1722</v>
      </c>
      <c r="I158" s="486" t="s">
        <v>1722</v>
      </c>
      <c r="J158" s="486" t="s">
        <v>436</v>
      </c>
      <c r="K158" s="569" t="s">
        <v>1707</v>
      </c>
      <c r="L158" s="569">
        <v>23</v>
      </c>
      <c r="M158" s="569" t="s">
        <v>1472</v>
      </c>
      <c r="N158" s="569" t="s">
        <v>337</v>
      </c>
      <c r="O158" s="569"/>
      <c r="P158" s="569"/>
      <c r="Q158" s="569"/>
      <c r="R158" s="569"/>
      <c r="S158" s="569"/>
      <c r="T158" s="569"/>
      <c r="U158" s="569" t="s">
        <v>57</v>
      </c>
      <c r="V158" s="569"/>
      <c r="W158" s="569"/>
      <c r="X158" s="569"/>
      <c r="Y158" s="585" t="s">
        <v>1368</v>
      </c>
      <c r="Z158" s="585" t="s">
        <v>1410</v>
      </c>
      <c r="AA158" s="585"/>
      <c r="AB158" s="576" t="s">
        <v>1389</v>
      </c>
      <c r="AC158" s="569"/>
      <c r="AD158" s="569"/>
      <c r="AE158" s="569" t="s">
        <v>497</v>
      </c>
      <c r="AF158" s="578" t="s">
        <v>497</v>
      </c>
      <c r="AG158" s="578"/>
    </row>
    <row r="159" spans="1:33" s="578" customFormat="1" ht="14.45" hidden="1" customHeight="1" x14ac:dyDescent="0.25">
      <c r="A159" s="569"/>
      <c r="B159" s="577" t="s">
        <v>1374</v>
      </c>
      <c r="C159" s="579" t="s">
        <v>1378</v>
      </c>
      <c r="D159" s="580">
        <v>43008</v>
      </c>
      <c r="E159" s="486"/>
      <c r="F159" s="580">
        <v>43008</v>
      </c>
      <c r="G159" s="486" t="s">
        <v>1722</v>
      </c>
      <c r="H159" s="486" t="s">
        <v>1722</v>
      </c>
      <c r="I159" s="486" t="s">
        <v>1722</v>
      </c>
      <c r="J159" s="486" t="s">
        <v>436</v>
      </c>
      <c r="K159" s="486"/>
      <c r="L159" s="486" t="s">
        <v>57</v>
      </c>
      <c r="M159" s="486" t="s">
        <v>1575</v>
      </c>
      <c r="N159" s="486" t="s">
        <v>1349</v>
      </c>
      <c r="O159" s="486"/>
      <c r="P159" s="486"/>
      <c r="Q159" s="486"/>
      <c r="R159" s="486"/>
      <c r="S159" s="486"/>
      <c r="T159" s="486"/>
      <c r="U159" s="30" t="s">
        <v>177</v>
      </c>
      <c r="V159" s="207" t="s">
        <v>1288</v>
      </c>
      <c r="W159" s="486" t="s">
        <v>436</v>
      </c>
      <c r="X159" s="486" t="s">
        <v>436</v>
      </c>
      <c r="Y159" s="576" t="s">
        <v>1368</v>
      </c>
      <c r="Z159" s="576"/>
      <c r="AA159" s="576"/>
      <c r="AB159" s="576" t="s">
        <v>1383</v>
      </c>
      <c r="AC159" s="486" t="s">
        <v>460</v>
      </c>
      <c r="AD159" s="486"/>
      <c r="AE159" s="486" t="s">
        <v>943</v>
      </c>
    </row>
    <row r="160" spans="1:33" s="578" customFormat="1" ht="29.1" hidden="1" customHeight="1" x14ac:dyDescent="0.25">
      <c r="A160" s="569"/>
      <c r="B160" s="577" t="s">
        <v>1456</v>
      </c>
      <c r="C160" s="577" t="s">
        <v>1465</v>
      </c>
      <c r="D160" s="580">
        <v>43008</v>
      </c>
      <c r="E160" s="486"/>
      <c r="F160" s="580">
        <v>43008</v>
      </c>
      <c r="G160" s="486" t="s">
        <v>1722</v>
      </c>
      <c r="H160" s="486" t="s">
        <v>1722</v>
      </c>
      <c r="I160" s="486" t="s">
        <v>1722</v>
      </c>
      <c r="J160" s="486" t="s">
        <v>436</v>
      </c>
      <c r="K160" s="486"/>
      <c r="L160" s="486">
        <v>15</v>
      </c>
      <c r="M160" s="486" t="s">
        <v>180</v>
      </c>
      <c r="N160" s="486" t="s">
        <v>1349</v>
      </c>
      <c r="O160" s="486"/>
      <c r="P160" s="486"/>
      <c r="Q160" s="486"/>
      <c r="R160" s="486"/>
      <c r="S160" s="486"/>
      <c r="T160" s="486"/>
      <c r="U160" s="486" t="s">
        <v>57</v>
      </c>
      <c r="V160" s="486" t="s">
        <v>436</v>
      </c>
      <c r="W160" s="486" t="s">
        <v>436</v>
      </c>
      <c r="X160" s="486" t="s">
        <v>436</v>
      </c>
      <c r="Y160" s="576" t="s">
        <v>1368</v>
      </c>
      <c r="Z160" s="581">
        <v>42948</v>
      </c>
      <c r="AA160" s="576"/>
      <c r="AB160" s="576" t="s">
        <v>1383</v>
      </c>
      <c r="AC160" s="486"/>
      <c r="AD160" s="486"/>
      <c r="AE160" s="486" t="s">
        <v>943</v>
      </c>
    </row>
    <row r="161" spans="1:32" s="578" customFormat="1" ht="14.45" hidden="1" customHeight="1" x14ac:dyDescent="0.25">
      <c r="A161" s="569"/>
      <c r="B161" s="583" t="s">
        <v>1293</v>
      </c>
      <c r="C161" s="592" t="s">
        <v>1140</v>
      </c>
      <c r="D161" s="584">
        <v>43008</v>
      </c>
      <c r="E161" s="569"/>
      <c r="F161" s="584">
        <v>43008</v>
      </c>
      <c r="G161" s="486" t="s">
        <v>1722</v>
      </c>
      <c r="H161" s="486" t="s">
        <v>1722</v>
      </c>
      <c r="I161" s="486" t="s">
        <v>1722</v>
      </c>
      <c r="J161" s="486" t="s">
        <v>436</v>
      </c>
      <c r="K161" s="569"/>
      <c r="L161" s="569">
        <v>13</v>
      </c>
      <c r="M161" s="569" t="s">
        <v>682</v>
      </c>
      <c r="N161" s="491" t="s">
        <v>1349</v>
      </c>
      <c r="O161" s="491"/>
      <c r="P161" s="491"/>
      <c r="Q161" s="491"/>
      <c r="R161" s="491"/>
      <c r="S161" s="491"/>
      <c r="T161" s="491"/>
      <c r="U161" s="569" t="s">
        <v>436</v>
      </c>
      <c r="V161" s="569" t="s">
        <v>436</v>
      </c>
      <c r="W161" s="569" t="s">
        <v>436</v>
      </c>
      <c r="X161" s="569" t="s">
        <v>436</v>
      </c>
      <c r="Y161" s="585" t="s">
        <v>1368</v>
      </c>
      <c r="Z161" s="576" t="s">
        <v>1454</v>
      </c>
      <c r="AA161" s="585" t="s">
        <v>1302</v>
      </c>
      <c r="AB161" s="454" t="s">
        <v>1383</v>
      </c>
      <c r="AC161" s="569"/>
      <c r="AD161" s="569"/>
      <c r="AE161" s="569" t="s">
        <v>497</v>
      </c>
    </row>
    <row r="162" spans="1:32" s="578" customFormat="1" ht="14.45" hidden="1" customHeight="1" x14ac:dyDescent="0.25">
      <c r="A162" s="416"/>
      <c r="B162" s="419" t="s">
        <v>1293</v>
      </c>
      <c r="C162" s="417" t="s">
        <v>1864</v>
      </c>
      <c r="D162" s="584">
        <v>43008</v>
      </c>
      <c r="E162" s="416"/>
      <c r="F162" s="584">
        <v>43008</v>
      </c>
      <c r="G162" s="486" t="s">
        <v>1722</v>
      </c>
      <c r="H162" s="486" t="s">
        <v>1722</v>
      </c>
      <c r="I162" s="486" t="s">
        <v>1722</v>
      </c>
      <c r="J162" s="416" t="s">
        <v>436</v>
      </c>
      <c r="K162" s="416"/>
      <c r="L162" s="416"/>
      <c r="M162" s="416"/>
      <c r="N162" s="416" t="s">
        <v>1349</v>
      </c>
      <c r="O162" s="416"/>
      <c r="P162" s="416"/>
      <c r="Q162" s="416"/>
      <c r="R162" s="416"/>
      <c r="S162" s="416"/>
      <c r="T162" s="416"/>
      <c r="U162" s="416" t="s">
        <v>57</v>
      </c>
      <c r="V162" s="416" t="s">
        <v>436</v>
      </c>
      <c r="W162" s="416" t="s">
        <v>57</v>
      </c>
      <c r="X162" s="416" t="s">
        <v>436</v>
      </c>
      <c r="Y162" s="585" t="s">
        <v>1368</v>
      </c>
      <c r="Z162" s="576" t="s">
        <v>1454</v>
      </c>
      <c r="AA162" s="451" t="s">
        <v>1302</v>
      </c>
      <c r="AB162" s="454" t="s">
        <v>1383</v>
      </c>
      <c r="AC162" s="416"/>
      <c r="AD162" s="416"/>
      <c r="AE162" s="416" t="s">
        <v>943</v>
      </c>
      <c r="AF162" s="418"/>
    </row>
    <row r="163" spans="1:32" s="578" customFormat="1" ht="14.45" hidden="1" customHeight="1" x14ac:dyDescent="0.25">
      <c r="A163" s="569"/>
      <c r="B163" s="577" t="s">
        <v>1456</v>
      </c>
      <c r="C163" s="577" t="s">
        <v>1466</v>
      </c>
      <c r="D163" s="580">
        <v>43069</v>
      </c>
      <c r="E163" s="486"/>
      <c r="F163" s="580">
        <v>43069</v>
      </c>
      <c r="G163" s="486" t="s">
        <v>1722</v>
      </c>
      <c r="H163" s="486" t="s">
        <v>1722</v>
      </c>
      <c r="I163" s="486" t="s">
        <v>1722</v>
      </c>
      <c r="J163" s="486" t="s">
        <v>436</v>
      </c>
      <c r="K163" s="486"/>
      <c r="L163" s="486">
        <v>15</v>
      </c>
      <c r="M163" s="486" t="s">
        <v>180</v>
      </c>
      <c r="N163" s="486" t="s">
        <v>1349</v>
      </c>
      <c r="O163" s="486"/>
      <c r="P163" s="486"/>
      <c r="Q163" s="486"/>
      <c r="R163" s="486"/>
      <c r="S163" s="486"/>
      <c r="T163" s="486"/>
      <c r="U163" s="486" t="s">
        <v>57</v>
      </c>
      <c r="V163" s="486" t="s">
        <v>436</v>
      </c>
      <c r="W163" s="486" t="s">
        <v>436</v>
      </c>
      <c r="X163" s="486" t="s">
        <v>436</v>
      </c>
      <c r="Y163" s="576" t="s">
        <v>1368</v>
      </c>
      <c r="Z163" s="581">
        <v>43009</v>
      </c>
      <c r="AA163" s="576"/>
      <c r="AB163" s="576" t="s">
        <v>1383</v>
      </c>
      <c r="AC163" s="486"/>
      <c r="AD163" s="486"/>
      <c r="AE163" s="486" t="s">
        <v>943</v>
      </c>
    </row>
    <row r="164" spans="1:32" ht="45" hidden="1" x14ac:dyDescent="0.25">
      <c r="A164" s="569"/>
      <c r="B164" s="577" t="s">
        <v>233</v>
      </c>
      <c r="C164" s="577" t="s">
        <v>1241</v>
      </c>
      <c r="D164" s="580">
        <v>43082</v>
      </c>
      <c r="E164" s="486"/>
      <c r="F164" s="580">
        <v>43082</v>
      </c>
      <c r="G164" s="486" t="s">
        <v>1722</v>
      </c>
      <c r="H164" s="486" t="s">
        <v>1722</v>
      </c>
      <c r="I164" s="486" t="s">
        <v>1722</v>
      </c>
      <c r="J164" s="486" t="s">
        <v>436</v>
      </c>
      <c r="K164" s="486"/>
      <c r="L164" s="486">
        <v>33</v>
      </c>
      <c r="M164" s="486" t="s">
        <v>1227</v>
      </c>
      <c r="N164" s="486" t="s">
        <v>1349</v>
      </c>
      <c r="O164" s="486"/>
      <c r="P164" s="486"/>
      <c r="Q164" s="486"/>
      <c r="R164" s="486"/>
      <c r="S164" s="486"/>
      <c r="T164" s="486"/>
      <c r="U164" s="172" t="s">
        <v>1303</v>
      </c>
      <c r="V164" s="207" t="s">
        <v>1306</v>
      </c>
      <c r="W164" s="30" t="s">
        <v>1308</v>
      </c>
      <c r="X164" s="30" t="s">
        <v>1307</v>
      </c>
      <c r="Y164" s="576" t="s">
        <v>1368</v>
      </c>
      <c r="Z164" s="576"/>
      <c r="AA164" s="576"/>
      <c r="AB164" s="576" t="s">
        <v>1383</v>
      </c>
      <c r="AC164" s="486" t="s">
        <v>460</v>
      </c>
      <c r="AD164" s="486"/>
      <c r="AE164" s="486" t="s">
        <v>943</v>
      </c>
      <c r="AF164" s="578"/>
    </row>
    <row r="165" spans="1:32" ht="30" hidden="1" x14ac:dyDescent="0.25">
      <c r="A165" s="569"/>
      <c r="B165" s="331" t="s">
        <v>1319</v>
      </c>
      <c r="C165" s="424" t="s">
        <v>1838</v>
      </c>
      <c r="D165" s="580">
        <v>43100</v>
      </c>
      <c r="E165" s="486"/>
      <c r="F165" s="580">
        <v>43100</v>
      </c>
      <c r="G165" s="486" t="s">
        <v>436</v>
      </c>
      <c r="H165" s="486" t="s">
        <v>436</v>
      </c>
      <c r="I165" s="486" t="s">
        <v>436</v>
      </c>
      <c r="J165" s="486" t="s">
        <v>436</v>
      </c>
      <c r="K165" s="486"/>
      <c r="L165" s="486">
        <v>28</v>
      </c>
      <c r="M165" s="486" t="s">
        <v>1321</v>
      </c>
      <c r="N165" s="486" t="s">
        <v>1057</v>
      </c>
      <c r="O165" s="486"/>
      <c r="P165" s="486"/>
      <c r="Q165" s="486"/>
      <c r="R165" s="486"/>
      <c r="S165" s="486"/>
      <c r="T165" s="486"/>
      <c r="U165" s="486" t="s">
        <v>1447</v>
      </c>
      <c r="V165" s="486" t="s">
        <v>436</v>
      </c>
      <c r="W165" s="486" t="s">
        <v>436</v>
      </c>
      <c r="X165" s="486" t="s">
        <v>436</v>
      </c>
      <c r="Y165" s="576" t="s">
        <v>1359</v>
      </c>
      <c r="Z165" s="576" t="s">
        <v>1410</v>
      </c>
      <c r="AA165" s="453"/>
      <c r="AB165" s="576" t="s">
        <v>1401</v>
      </c>
      <c r="AC165" s="486" t="s">
        <v>943</v>
      </c>
      <c r="AD165" s="578" t="s">
        <v>497</v>
      </c>
      <c r="AE165" s="578"/>
      <c r="AF165" s="578"/>
    </row>
    <row r="166" spans="1:32" ht="45" hidden="1" x14ac:dyDescent="0.25">
      <c r="A166" s="569"/>
      <c r="B166" s="577" t="s">
        <v>1293</v>
      </c>
      <c r="C166" s="577" t="s">
        <v>1681</v>
      </c>
      <c r="D166" s="580">
        <v>43100</v>
      </c>
      <c r="E166" s="486"/>
      <c r="F166" s="580">
        <v>43100</v>
      </c>
      <c r="G166" s="486" t="s">
        <v>1722</v>
      </c>
      <c r="H166" s="486" t="s">
        <v>1722</v>
      </c>
      <c r="I166" s="486" t="s">
        <v>1722</v>
      </c>
      <c r="J166" s="486" t="s">
        <v>436</v>
      </c>
      <c r="K166" s="486"/>
      <c r="L166" s="486">
        <v>13</v>
      </c>
      <c r="M166" s="486" t="s">
        <v>682</v>
      </c>
      <c r="N166" s="486" t="s">
        <v>1349</v>
      </c>
      <c r="O166" s="486"/>
      <c r="P166" s="486"/>
      <c r="Q166" s="486"/>
      <c r="R166" s="486"/>
      <c r="S166" s="486"/>
      <c r="T166" s="486"/>
      <c r="U166" s="486" t="s">
        <v>436</v>
      </c>
      <c r="V166" s="486" t="s">
        <v>436</v>
      </c>
      <c r="W166" s="486" t="s">
        <v>436</v>
      </c>
      <c r="X166" s="486" t="s">
        <v>436</v>
      </c>
      <c r="Y166" s="576" t="s">
        <v>1368</v>
      </c>
      <c r="Z166" s="576" t="s">
        <v>1454</v>
      </c>
      <c r="AA166" s="576" t="s">
        <v>1683</v>
      </c>
      <c r="AB166" s="576" t="s">
        <v>1383</v>
      </c>
      <c r="AC166" s="486" t="s">
        <v>460</v>
      </c>
      <c r="AD166" s="486"/>
      <c r="AE166" s="486" t="s">
        <v>943</v>
      </c>
      <c r="AF166" s="578"/>
    </row>
    <row r="167" spans="1:32" ht="75" hidden="1" x14ac:dyDescent="0.25">
      <c r="A167" s="609"/>
      <c r="B167" s="610" t="s">
        <v>351</v>
      </c>
      <c r="C167" s="611" t="s">
        <v>1335</v>
      </c>
      <c r="D167" s="612">
        <v>43100</v>
      </c>
      <c r="E167" s="596"/>
      <c r="F167" s="612">
        <v>43100</v>
      </c>
      <c r="G167" s="486" t="s">
        <v>1722</v>
      </c>
      <c r="H167" s="486" t="s">
        <v>1722</v>
      </c>
      <c r="I167" s="486" t="s">
        <v>1722</v>
      </c>
      <c r="J167" s="486" t="s">
        <v>436</v>
      </c>
      <c r="K167" s="596"/>
      <c r="L167" s="596">
        <v>5</v>
      </c>
      <c r="M167" s="596" t="s">
        <v>1627</v>
      </c>
      <c r="N167" s="596" t="s">
        <v>337</v>
      </c>
      <c r="O167" s="596"/>
      <c r="P167" s="596"/>
      <c r="Q167" s="596"/>
      <c r="R167" s="596"/>
      <c r="S167" s="596"/>
      <c r="T167" s="596"/>
      <c r="U167" s="613" t="s">
        <v>436</v>
      </c>
      <c r="V167" s="639" t="s">
        <v>436</v>
      </c>
      <c r="W167" s="613" t="s">
        <v>436</v>
      </c>
      <c r="X167" s="613" t="s">
        <v>436</v>
      </c>
      <c r="Y167" s="614"/>
      <c r="Z167" s="614"/>
      <c r="AA167" s="615"/>
      <c r="AB167" s="614"/>
      <c r="AC167" s="596" t="s">
        <v>460</v>
      </c>
      <c r="AD167" s="596"/>
      <c r="AE167" s="596" t="s">
        <v>943</v>
      </c>
      <c r="AF167" s="578"/>
    </row>
    <row r="168" spans="1:32" ht="105" hidden="1" x14ac:dyDescent="0.25">
      <c r="A168" s="569"/>
      <c r="B168" s="458" t="s">
        <v>1316</v>
      </c>
      <c r="C168" s="459" t="s">
        <v>1331</v>
      </c>
      <c r="D168" s="580">
        <v>43100</v>
      </c>
      <c r="E168" s="486"/>
      <c r="F168" s="580">
        <v>43100</v>
      </c>
      <c r="G168" s="486" t="s">
        <v>1722</v>
      </c>
      <c r="H168" s="486" t="s">
        <v>1722</v>
      </c>
      <c r="I168" s="486" t="s">
        <v>1722</v>
      </c>
      <c r="J168" s="486" t="s">
        <v>436</v>
      </c>
      <c r="K168" s="486"/>
      <c r="L168" s="486">
        <v>6</v>
      </c>
      <c r="M168" s="486" t="s">
        <v>1472</v>
      </c>
      <c r="N168" s="486" t="s">
        <v>337</v>
      </c>
      <c r="O168" s="486"/>
      <c r="P168" s="486"/>
      <c r="Q168" s="486"/>
      <c r="R168" s="486"/>
      <c r="S168" s="486"/>
      <c r="T168" s="486"/>
      <c r="U168" s="486" t="s">
        <v>436</v>
      </c>
      <c r="V168" s="486" t="s">
        <v>436</v>
      </c>
      <c r="W168" s="486" t="s">
        <v>436</v>
      </c>
      <c r="X168" s="486" t="s">
        <v>436</v>
      </c>
      <c r="Y168" s="576"/>
      <c r="Z168" s="576"/>
      <c r="AA168" s="453"/>
      <c r="AB168" s="576"/>
      <c r="AC168" s="486"/>
      <c r="AD168" s="486"/>
      <c r="AE168" s="486" t="s">
        <v>497</v>
      </c>
      <c r="AF168" s="421"/>
    </row>
    <row r="169" spans="1:32" ht="45" hidden="1" x14ac:dyDescent="0.25">
      <c r="A169" s="569"/>
      <c r="B169" s="423" t="s">
        <v>1315</v>
      </c>
      <c r="C169" s="424" t="s">
        <v>1475</v>
      </c>
      <c r="D169" s="580">
        <v>43100</v>
      </c>
      <c r="E169" s="486"/>
      <c r="F169" s="580">
        <v>43100</v>
      </c>
      <c r="G169" s="486" t="s">
        <v>1722</v>
      </c>
      <c r="H169" s="486" t="s">
        <v>1722</v>
      </c>
      <c r="I169" s="486" t="s">
        <v>1722</v>
      </c>
      <c r="J169" s="486" t="s">
        <v>436</v>
      </c>
      <c r="K169" s="486"/>
      <c r="L169" s="486">
        <v>7</v>
      </c>
      <c r="M169" s="486" t="s">
        <v>1472</v>
      </c>
      <c r="N169" s="486" t="s">
        <v>337</v>
      </c>
      <c r="O169" s="486"/>
      <c r="P169" s="486"/>
      <c r="Q169" s="486"/>
      <c r="R169" s="486"/>
      <c r="S169" s="486"/>
      <c r="T169" s="486"/>
      <c r="U169" s="486" t="s">
        <v>57</v>
      </c>
      <c r="V169" s="486" t="s">
        <v>1473</v>
      </c>
      <c r="W169" s="486" t="s">
        <v>1473</v>
      </c>
      <c r="X169" s="486" t="s">
        <v>1473</v>
      </c>
      <c r="Y169" s="576" t="s">
        <v>1360</v>
      </c>
      <c r="Z169" s="576" t="s">
        <v>1474</v>
      </c>
      <c r="AA169" s="576" t="s">
        <v>1474</v>
      </c>
      <c r="AB169" s="576" t="s">
        <v>1383</v>
      </c>
      <c r="AC169" s="486" t="s">
        <v>460</v>
      </c>
      <c r="AD169" s="486"/>
      <c r="AE169" s="486" t="s">
        <v>943</v>
      </c>
      <c r="AF169" s="578"/>
    </row>
    <row r="170" spans="1:32" ht="14.45" hidden="1" customHeight="1" x14ac:dyDescent="0.25">
      <c r="A170" s="569"/>
      <c r="B170" s="577" t="s">
        <v>1292</v>
      </c>
      <c r="C170" s="577" t="s">
        <v>1334</v>
      </c>
      <c r="D170" s="580">
        <v>43100</v>
      </c>
      <c r="E170" s="486"/>
      <c r="F170" s="580">
        <v>43100</v>
      </c>
      <c r="G170" s="486" t="s">
        <v>1722</v>
      </c>
      <c r="H170" s="486" t="s">
        <v>1722</v>
      </c>
      <c r="I170" s="486" t="s">
        <v>1722</v>
      </c>
      <c r="J170" s="486" t="s">
        <v>436</v>
      </c>
      <c r="K170" s="486"/>
      <c r="L170" s="486">
        <v>8</v>
      </c>
      <c r="M170" s="486" t="s">
        <v>723</v>
      </c>
      <c r="N170" s="486" t="s">
        <v>1057</v>
      </c>
      <c r="O170" s="486"/>
      <c r="P170" s="486"/>
      <c r="Q170" s="486"/>
      <c r="R170" s="486"/>
      <c r="S170" s="486"/>
      <c r="T170" s="486"/>
      <c r="U170" s="486" t="s">
        <v>1312</v>
      </c>
      <c r="V170" s="486" t="s">
        <v>436</v>
      </c>
      <c r="W170" s="486" t="s">
        <v>436</v>
      </c>
      <c r="X170" s="486" t="s">
        <v>436</v>
      </c>
      <c r="Y170" s="576" t="s">
        <v>1368</v>
      </c>
      <c r="Z170" s="576" t="s">
        <v>1413</v>
      </c>
      <c r="AA170" s="576"/>
      <c r="AB170" s="576" t="s">
        <v>1383</v>
      </c>
      <c r="AC170" s="486" t="s">
        <v>460</v>
      </c>
      <c r="AD170" s="486"/>
      <c r="AE170" s="486" t="s">
        <v>943</v>
      </c>
      <c r="AF170" s="578"/>
    </row>
    <row r="171" spans="1:32" ht="14.45" hidden="1" customHeight="1" x14ac:dyDescent="0.25">
      <c r="A171" s="569"/>
      <c r="B171" s="610" t="s">
        <v>1333</v>
      </c>
      <c r="C171" s="610" t="s">
        <v>1339</v>
      </c>
      <c r="D171" s="580">
        <v>43100</v>
      </c>
      <c r="E171" s="486"/>
      <c r="F171" s="580">
        <v>43100</v>
      </c>
      <c r="G171" s="486" t="s">
        <v>1722</v>
      </c>
      <c r="H171" s="486" t="s">
        <v>1722</v>
      </c>
      <c r="I171" s="486" t="s">
        <v>1722</v>
      </c>
      <c r="J171" s="486" t="s">
        <v>436</v>
      </c>
      <c r="K171" s="486"/>
      <c r="L171" s="486">
        <v>9</v>
      </c>
      <c r="M171" s="486" t="s">
        <v>1332</v>
      </c>
      <c r="N171" s="486" t="s">
        <v>337</v>
      </c>
      <c r="O171" s="486"/>
      <c r="P171" s="486"/>
      <c r="Q171" s="486"/>
      <c r="R171" s="486"/>
      <c r="S171" s="486"/>
      <c r="T171" s="486"/>
      <c r="U171" s="486" t="s">
        <v>436</v>
      </c>
      <c r="V171" s="486" t="s">
        <v>436</v>
      </c>
      <c r="W171" s="486" t="s">
        <v>436</v>
      </c>
      <c r="X171" s="486" t="s">
        <v>436</v>
      </c>
      <c r="Y171" s="576"/>
      <c r="Z171" s="576"/>
      <c r="AA171" s="576"/>
      <c r="AB171" s="576"/>
      <c r="AC171" s="486" t="s">
        <v>460</v>
      </c>
      <c r="AD171" s="486"/>
      <c r="AE171" s="486" t="s">
        <v>497</v>
      </c>
      <c r="AF171" s="578"/>
    </row>
    <row r="172" spans="1:32" ht="14.45" hidden="1" customHeight="1" x14ac:dyDescent="0.25">
      <c r="A172" s="569"/>
      <c r="B172" s="577" t="s">
        <v>1407</v>
      </c>
      <c r="C172" s="577" t="s">
        <v>1487</v>
      </c>
      <c r="D172" s="580">
        <v>43100</v>
      </c>
      <c r="E172" s="486"/>
      <c r="F172" s="580">
        <v>43100</v>
      </c>
      <c r="G172" s="486" t="s">
        <v>1722</v>
      </c>
      <c r="H172" s="486" t="s">
        <v>1722</v>
      </c>
      <c r="I172" s="486" t="s">
        <v>1722</v>
      </c>
      <c r="J172" s="486" t="s">
        <v>436</v>
      </c>
      <c r="K172" s="486"/>
      <c r="L172" s="486">
        <v>12</v>
      </c>
      <c r="M172" s="486" t="s">
        <v>720</v>
      </c>
      <c r="N172" s="486" t="s">
        <v>1057</v>
      </c>
      <c r="O172" s="486"/>
      <c r="P172" s="486"/>
      <c r="Q172" s="486"/>
      <c r="R172" s="486"/>
      <c r="S172" s="486"/>
      <c r="T172" s="486"/>
      <c r="U172" s="486"/>
      <c r="V172" s="486"/>
      <c r="W172" s="486"/>
      <c r="X172" s="486"/>
      <c r="Y172" s="576"/>
      <c r="Z172" s="576"/>
      <c r="AA172" s="576"/>
      <c r="AB172" s="576" t="s">
        <v>1383</v>
      </c>
      <c r="AC172" s="486" t="s">
        <v>460</v>
      </c>
      <c r="AD172" s="486"/>
      <c r="AE172" s="486" t="s">
        <v>943</v>
      </c>
      <c r="AF172" s="578"/>
    </row>
    <row r="173" spans="1:32" ht="26.45" hidden="1" customHeight="1" x14ac:dyDescent="0.25">
      <c r="A173" s="569"/>
      <c r="B173" s="577" t="s">
        <v>1289</v>
      </c>
      <c r="C173" s="577" t="s">
        <v>1408</v>
      </c>
      <c r="D173" s="580">
        <v>43100</v>
      </c>
      <c r="E173" s="486"/>
      <c r="F173" s="580">
        <v>43100</v>
      </c>
      <c r="G173" s="486" t="s">
        <v>1722</v>
      </c>
      <c r="H173" s="486" t="s">
        <v>1722</v>
      </c>
      <c r="I173" s="486" t="s">
        <v>1722</v>
      </c>
      <c r="J173" s="486" t="s">
        <v>436</v>
      </c>
      <c r="K173" s="486"/>
      <c r="L173" s="486">
        <v>14</v>
      </c>
      <c r="M173" s="486" t="s">
        <v>180</v>
      </c>
      <c r="N173" s="486" t="s">
        <v>1349</v>
      </c>
      <c r="O173" s="486"/>
      <c r="P173" s="486"/>
      <c r="Q173" s="486"/>
      <c r="R173" s="486"/>
      <c r="S173" s="486"/>
      <c r="T173" s="486"/>
      <c r="U173" s="486" t="s">
        <v>436</v>
      </c>
      <c r="V173" s="486" t="s">
        <v>436</v>
      </c>
      <c r="W173" s="486" t="s">
        <v>436</v>
      </c>
      <c r="X173" s="486" t="s">
        <v>436</v>
      </c>
      <c r="Y173" s="576" t="s">
        <v>1368</v>
      </c>
      <c r="Z173" s="576"/>
      <c r="AA173" s="576"/>
      <c r="AB173" s="576" t="s">
        <v>1401</v>
      </c>
      <c r="AC173" s="486" t="s">
        <v>460</v>
      </c>
      <c r="AD173" s="486"/>
      <c r="AE173" s="486" t="s">
        <v>497</v>
      </c>
      <c r="AF173" s="578"/>
    </row>
    <row r="174" spans="1:32" ht="171" hidden="1" customHeight="1" x14ac:dyDescent="0.25">
      <c r="A174" s="569"/>
      <c r="B174" s="577" t="s">
        <v>1456</v>
      </c>
      <c r="C174" s="577" t="s">
        <v>1460</v>
      </c>
      <c r="D174" s="580">
        <v>43100</v>
      </c>
      <c r="E174" s="486"/>
      <c r="F174" s="580">
        <v>43100</v>
      </c>
      <c r="G174" s="486" t="s">
        <v>1722</v>
      </c>
      <c r="H174" s="486" t="s">
        <v>1722</v>
      </c>
      <c r="I174" s="486" t="s">
        <v>1722</v>
      </c>
      <c r="J174" s="486" t="s">
        <v>436</v>
      </c>
      <c r="K174" s="486"/>
      <c r="L174" s="486">
        <v>15</v>
      </c>
      <c r="M174" s="486" t="s">
        <v>180</v>
      </c>
      <c r="N174" s="486" t="s">
        <v>1349</v>
      </c>
      <c r="O174" s="486"/>
      <c r="P174" s="486"/>
      <c r="Q174" s="486"/>
      <c r="R174" s="486"/>
      <c r="S174" s="486"/>
      <c r="T174" s="486"/>
      <c r="U174" s="486" t="s">
        <v>57</v>
      </c>
      <c r="V174" s="647" t="s">
        <v>1288</v>
      </c>
      <c r="W174" s="486" t="s">
        <v>436</v>
      </c>
      <c r="X174" s="486" t="s">
        <v>436</v>
      </c>
      <c r="Y174" s="576" t="s">
        <v>1368</v>
      </c>
      <c r="Z174" s="581">
        <v>43040</v>
      </c>
      <c r="AA174" s="576"/>
      <c r="AB174" s="576" t="s">
        <v>1383</v>
      </c>
      <c r="AC174" s="486"/>
      <c r="AD174" s="486"/>
      <c r="AE174" s="486" t="s">
        <v>943</v>
      </c>
      <c r="AF174" s="578"/>
    </row>
    <row r="175" spans="1:32" ht="45" hidden="1" x14ac:dyDescent="0.25">
      <c r="A175" s="569"/>
      <c r="B175" s="577" t="s">
        <v>1456</v>
      </c>
      <c r="C175" s="577" t="s">
        <v>1461</v>
      </c>
      <c r="D175" s="580">
        <v>43100</v>
      </c>
      <c r="E175" s="486"/>
      <c r="F175" s="580">
        <v>43100</v>
      </c>
      <c r="G175" s="486" t="s">
        <v>1722</v>
      </c>
      <c r="H175" s="486" t="s">
        <v>1722</v>
      </c>
      <c r="I175" s="486" t="s">
        <v>1722</v>
      </c>
      <c r="J175" s="486" t="s">
        <v>436</v>
      </c>
      <c r="K175" s="486"/>
      <c r="L175" s="486">
        <v>15</v>
      </c>
      <c r="M175" s="486" t="s">
        <v>180</v>
      </c>
      <c r="N175" s="486" t="s">
        <v>1349</v>
      </c>
      <c r="O175" s="486"/>
      <c r="P175" s="486"/>
      <c r="Q175" s="486"/>
      <c r="R175" s="486"/>
      <c r="S175" s="486"/>
      <c r="T175" s="486"/>
      <c r="U175" s="486" t="s">
        <v>57</v>
      </c>
      <c r="V175" s="486" t="s">
        <v>436</v>
      </c>
      <c r="W175" s="486" t="s">
        <v>436</v>
      </c>
      <c r="X175" s="486" t="s">
        <v>436</v>
      </c>
      <c r="Y175" s="576" t="s">
        <v>1368</v>
      </c>
      <c r="Z175" s="581">
        <v>42917</v>
      </c>
      <c r="AA175" s="576"/>
      <c r="AB175" s="576" t="s">
        <v>1383</v>
      </c>
      <c r="AC175" s="486"/>
      <c r="AD175" s="486"/>
      <c r="AE175" s="486" t="s">
        <v>943</v>
      </c>
      <c r="AF175" s="578"/>
    </row>
    <row r="176" spans="1:32" ht="14.45" hidden="1" customHeight="1" x14ac:dyDescent="0.25">
      <c r="A176" s="569"/>
      <c r="B176" s="577" t="s">
        <v>1456</v>
      </c>
      <c r="C176" s="577" t="s">
        <v>1467</v>
      </c>
      <c r="D176" s="580">
        <v>43100</v>
      </c>
      <c r="E176" s="486"/>
      <c r="F176" s="580">
        <v>43100</v>
      </c>
      <c r="G176" s="486" t="s">
        <v>1722</v>
      </c>
      <c r="H176" s="486" t="s">
        <v>1722</v>
      </c>
      <c r="I176" s="486" t="s">
        <v>1722</v>
      </c>
      <c r="J176" s="486" t="s">
        <v>436</v>
      </c>
      <c r="K176" s="486"/>
      <c r="L176" s="486">
        <v>15</v>
      </c>
      <c r="M176" s="486" t="s">
        <v>180</v>
      </c>
      <c r="N176" s="486" t="s">
        <v>1349</v>
      </c>
      <c r="O176" s="486"/>
      <c r="P176" s="486"/>
      <c r="Q176" s="486"/>
      <c r="R176" s="486"/>
      <c r="S176" s="486"/>
      <c r="T176" s="486"/>
      <c r="U176" s="486" t="s">
        <v>57</v>
      </c>
      <c r="V176" s="626" t="s">
        <v>436</v>
      </c>
      <c r="W176" s="486" t="s">
        <v>436</v>
      </c>
      <c r="X176" s="486" t="s">
        <v>436</v>
      </c>
      <c r="Y176" s="576" t="s">
        <v>1368</v>
      </c>
      <c r="Z176" s="581">
        <v>43040</v>
      </c>
      <c r="AA176" s="576"/>
      <c r="AB176" s="576" t="s">
        <v>1383</v>
      </c>
      <c r="AC176" s="486"/>
      <c r="AD176" s="486"/>
      <c r="AE176" s="486" t="s">
        <v>943</v>
      </c>
      <c r="AF176" s="578"/>
    </row>
    <row r="177" spans="1:33" ht="45" hidden="1" x14ac:dyDescent="0.25">
      <c r="A177" s="569"/>
      <c r="B177" s="32" t="s">
        <v>408</v>
      </c>
      <c r="C177" s="593" t="s">
        <v>1268</v>
      </c>
      <c r="D177" s="588">
        <v>43100</v>
      </c>
      <c r="E177" s="486"/>
      <c r="F177" s="588">
        <v>43100</v>
      </c>
      <c r="G177" s="486" t="s">
        <v>1722</v>
      </c>
      <c r="H177" s="486" t="s">
        <v>1722</v>
      </c>
      <c r="I177" s="486" t="s">
        <v>1722</v>
      </c>
      <c r="J177" s="486" t="s">
        <v>436</v>
      </c>
      <c r="K177" s="486"/>
      <c r="L177" s="486">
        <v>17</v>
      </c>
      <c r="M177" s="486" t="s">
        <v>1267</v>
      </c>
      <c r="N177" s="486" t="s">
        <v>1349</v>
      </c>
      <c r="O177" s="486"/>
      <c r="P177" s="486"/>
      <c r="Q177" s="486"/>
      <c r="R177" s="486"/>
      <c r="S177" s="486"/>
      <c r="T177" s="486"/>
      <c r="U177" s="486" t="s">
        <v>1869</v>
      </c>
      <c r="V177" s="163" t="s">
        <v>1869</v>
      </c>
      <c r="W177" s="163" t="s">
        <v>1869</v>
      </c>
      <c r="X177" s="163" t="s">
        <v>1869</v>
      </c>
      <c r="Y177" s="576" t="s">
        <v>1368</v>
      </c>
      <c r="Z177" s="576" t="s">
        <v>1413</v>
      </c>
      <c r="AA177" s="576" t="s">
        <v>1262</v>
      </c>
      <c r="AB177" s="576" t="s">
        <v>1383</v>
      </c>
      <c r="AC177" s="486" t="s">
        <v>460</v>
      </c>
      <c r="AD177" s="486"/>
      <c r="AE177" s="486" t="s">
        <v>497</v>
      </c>
      <c r="AF177" s="578"/>
    </row>
    <row r="178" spans="1:33" ht="45" hidden="1" x14ac:dyDescent="0.25">
      <c r="A178" s="569"/>
      <c r="B178" s="32" t="s">
        <v>408</v>
      </c>
      <c r="C178" s="593" t="s">
        <v>1269</v>
      </c>
      <c r="D178" s="588">
        <v>43100</v>
      </c>
      <c r="E178" s="486"/>
      <c r="F178" s="588">
        <v>43100</v>
      </c>
      <c r="G178" s="486" t="s">
        <v>1722</v>
      </c>
      <c r="H178" s="486" t="s">
        <v>1722</v>
      </c>
      <c r="I178" s="486" t="s">
        <v>1722</v>
      </c>
      <c r="J178" s="486" t="s">
        <v>436</v>
      </c>
      <c r="K178" s="486"/>
      <c r="L178" s="486">
        <v>17</v>
      </c>
      <c r="M178" s="486" t="s">
        <v>1267</v>
      </c>
      <c r="N178" s="486" t="s">
        <v>1349</v>
      </c>
      <c r="O178" s="486"/>
      <c r="P178" s="486"/>
      <c r="Q178" s="486"/>
      <c r="R178" s="486"/>
      <c r="S178" s="486"/>
      <c r="T178" s="486"/>
      <c r="U178" s="486" t="s">
        <v>57</v>
      </c>
      <c r="V178" s="486" t="s">
        <v>1871</v>
      </c>
      <c r="W178" s="486" t="s">
        <v>1871</v>
      </c>
      <c r="X178" s="486" t="s">
        <v>1871</v>
      </c>
      <c r="Y178" s="576" t="s">
        <v>1368</v>
      </c>
      <c r="Z178" s="576" t="s">
        <v>1454</v>
      </c>
      <c r="AA178" s="576" t="s">
        <v>1262</v>
      </c>
      <c r="AB178" s="576" t="s">
        <v>1383</v>
      </c>
      <c r="AC178" s="486" t="s">
        <v>460</v>
      </c>
      <c r="AD178" s="486"/>
      <c r="AE178" s="486" t="s">
        <v>497</v>
      </c>
      <c r="AF178" s="578"/>
    </row>
    <row r="179" spans="1:33" ht="45" hidden="1" x14ac:dyDescent="0.25">
      <c r="A179" s="569"/>
      <c r="B179" s="32" t="s">
        <v>408</v>
      </c>
      <c r="C179" s="33" t="s">
        <v>1265</v>
      </c>
      <c r="D179" s="88">
        <v>43100</v>
      </c>
      <c r="E179" s="486"/>
      <c r="F179" s="88">
        <v>43100</v>
      </c>
      <c r="G179" s="486" t="s">
        <v>1722</v>
      </c>
      <c r="H179" s="486" t="s">
        <v>1722</v>
      </c>
      <c r="I179" s="486" t="s">
        <v>1722</v>
      </c>
      <c r="J179" s="486" t="s">
        <v>436</v>
      </c>
      <c r="K179" s="486"/>
      <c r="L179" s="486">
        <v>17</v>
      </c>
      <c r="M179" s="486" t="s">
        <v>1267</v>
      </c>
      <c r="N179" s="486" t="s">
        <v>1349</v>
      </c>
      <c r="O179" s="486"/>
      <c r="P179" s="486"/>
      <c r="Q179" s="486"/>
      <c r="R179" s="486"/>
      <c r="S179" s="486"/>
      <c r="T179" s="486"/>
      <c r="U179" s="486" t="s">
        <v>57</v>
      </c>
      <c r="V179" s="486" t="s">
        <v>57</v>
      </c>
      <c r="W179" s="486" t="s">
        <v>57</v>
      </c>
      <c r="X179" s="486" t="s">
        <v>57</v>
      </c>
      <c r="Y179" s="576" t="s">
        <v>1368</v>
      </c>
      <c r="Z179" s="576" t="s">
        <v>1454</v>
      </c>
      <c r="AA179" s="576" t="s">
        <v>52</v>
      </c>
      <c r="AB179" s="576" t="s">
        <v>1401</v>
      </c>
      <c r="AC179" s="486" t="s">
        <v>460</v>
      </c>
      <c r="AD179" s="486"/>
      <c r="AE179" s="486" t="s">
        <v>943</v>
      </c>
      <c r="AF179" s="578"/>
    </row>
    <row r="180" spans="1:33" ht="45" hidden="1" x14ac:dyDescent="0.25">
      <c r="A180" s="569"/>
      <c r="B180" s="32" t="s">
        <v>408</v>
      </c>
      <c r="C180" s="33" t="s">
        <v>1266</v>
      </c>
      <c r="D180" s="88">
        <v>43100</v>
      </c>
      <c r="E180" s="486"/>
      <c r="F180" s="88">
        <v>43100</v>
      </c>
      <c r="G180" s="486" t="s">
        <v>1722</v>
      </c>
      <c r="H180" s="486" t="s">
        <v>1722</v>
      </c>
      <c r="I180" s="486" t="s">
        <v>1722</v>
      </c>
      <c r="J180" s="486" t="s">
        <v>436</v>
      </c>
      <c r="K180" s="486"/>
      <c r="L180" s="486">
        <v>17</v>
      </c>
      <c r="M180" s="486" t="s">
        <v>1267</v>
      </c>
      <c r="N180" s="486" t="s">
        <v>1349</v>
      </c>
      <c r="O180" s="486"/>
      <c r="P180" s="486"/>
      <c r="Q180" s="486"/>
      <c r="R180" s="486"/>
      <c r="S180" s="486"/>
      <c r="T180" s="486"/>
      <c r="U180" s="486" t="s">
        <v>57</v>
      </c>
      <c r="V180" s="486" t="s">
        <v>57</v>
      </c>
      <c r="W180" s="486" t="s">
        <v>57</v>
      </c>
      <c r="X180" s="486" t="s">
        <v>57</v>
      </c>
      <c r="Y180" s="576" t="s">
        <v>1368</v>
      </c>
      <c r="Z180" s="576"/>
      <c r="AA180" s="576"/>
      <c r="AB180" s="576" t="s">
        <v>1401</v>
      </c>
      <c r="AC180" s="486" t="s">
        <v>460</v>
      </c>
      <c r="AD180" s="486"/>
      <c r="AE180" s="486" t="s">
        <v>943</v>
      </c>
      <c r="AF180" s="578"/>
    </row>
    <row r="181" spans="1:33" ht="45" hidden="1" x14ac:dyDescent="0.25">
      <c r="A181" s="569"/>
      <c r="B181" s="32" t="s">
        <v>408</v>
      </c>
      <c r="C181" s="587" t="s">
        <v>1271</v>
      </c>
      <c r="D181" s="588">
        <v>43100</v>
      </c>
      <c r="E181" s="486"/>
      <c r="F181" s="588">
        <v>43100</v>
      </c>
      <c r="G181" s="486" t="s">
        <v>1722</v>
      </c>
      <c r="H181" s="486" t="s">
        <v>1722</v>
      </c>
      <c r="I181" s="486" t="s">
        <v>1722</v>
      </c>
      <c r="J181" s="486" t="s">
        <v>436</v>
      </c>
      <c r="K181" s="486"/>
      <c r="L181" s="486">
        <v>17</v>
      </c>
      <c r="M181" s="486" t="s">
        <v>1267</v>
      </c>
      <c r="N181" s="486" t="s">
        <v>1349</v>
      </c>
      <c r="O181" s="486"/>
      <c r="P181" s="486"/>
      <c r="Q181" s="486"/>
      <c r="R181" s="486"/>
      <c r="S181" s="486"/>
      <c r="T181" s="486"/>
      <c r="U181" s="486" t="s">
        <v>57</v>
      </c>
      <c r="V181" s="486" t="s">
        <v>57</v>
      </c>
      <c r="W181" s="486" t="s">
        <v>57</v>
      </c>
      <c r="X181" s="486" t="s">
        <v>57</v>
      </c>
      <c r="Y181" s="576" t="s">
        <v>1368</v>
      </c>
      <c r="Z181" s="576"/>
      <c r="AA181" s="618"/>
      <c r="AB181" s="576" t="s">
        <v>1383</v>
      </c>
      <c r="AC181" s="486" t="s">
        <v>460</v>
      </c>
      <c r="AD181" s="486"/>
      <c r="AE181" s="486" t="s">
        <v>943</v>
      </c>
      <c r="AF181" s="578"/>
    </row>
    <row r="182" spans="1:33" ht="45" hidden="1" x14ac:dyDescent="0.25">
      <c r="A182" s="569"/>
      <c r="B182" s="32" t="s">
        <v>408</v>
      </c>
      <c r="C182" s="33" t="s">
        <v>1263</v>
      </c>
      <c r="D182" s="588">
        <v>43100</v>
      </c>
      <c r="E182" s="486"/>
      <c r="F182" s="588">
        <v>43100</v>
      </c>
      <c r="G182" s="486" t="s">
        <v>1722</v>
      </c>
      <c r="H182" s="486" t="s">
        <v>1722</v>
      </c>
      <c r="I182" s="486" t="s">
        <v>1722</v>
      </c>
      <c r="J182" s="486" t="s">
        <v>436</v>
      </c>
      <c r="K182" s="486"/>
      <c r="L182" s="486">
        <v>17</v>
      </c>
      <c r="M182" s="486" t="s">
        <v>1267</v>
      </c>
      <c r="N182" s="486" t="s">
        <v>1349</v>
      </c>
      <c r="O182" s="486"/>
      <c r="P182" s="486"/>
      <c r="Q182" s="486"/>
      <c r="R182" s="486"/>
      <c r="S182" s="486"/>
      <c r="T182" s="486"/>
      <c r="U182" s="486" t="s">
        <v>57</v>
      </c>
      <c r="V182" s="163" t="s">
        <v>436</v>
      </c>
      <c r="W182" s="163" t="s">
        <v>436</v>
      </c>
      <c r="X182" s="163" t="s">
        <v>436</v>
      </c>
      <c r="Y182" s="576" t="s">
        <v>1368</v>
      </c>
      <c r="Z182" s="576"/>
      <c r="AA182" s="597" t="s">
        <v>1311</v>
      </c>
      <c r="AB182" s="576" t="s">
        <v>1383</v>
      </c>
      <c r="AC182" s="486" t="s">
        <v>460</v>
      </c>
      <c r="AD182" s="486"/>
      <c r="AE182" s="486" t="s">
        <v>943</v>
      </c>
      <c r="AF182" s="578"/>
    </row>
    <row r="183" spans="1:33" ht="180" hidden="1" x14ac:dyDescent="0.25">
      <c r="A183" s="569"/>
      <c r="B183" s="610" t="s">
        <v>1300</v>
      </c>
      <c r="C183" s="610" t="s">
        <v>1865</v>
      </c>
      <c r="D183" s="580">
        <v>43100</v>
      </c>
      <c r="E183" s="486"/>
      <c r="F183" s="580">
        <v>43100</v>
      </c>
      <c r="G183" s="486" t="s">
        <v>1722</v>
      </c>
      <c r="H183" s="486" t="s">
        <v>1722</v>
      </c>
      <c r="I183" s="486" t="s">
        <v>1722</v>
      </c>
      <c r="J183" s="486" t="s">
        <v>436</v>
      </c>
      <c r="K183" s="486"/>
      <c r="L183" s="486">
        <v>18</v>
      </c>
      <c r="M183" s="486" t="s">
        <v>1573</v>
      </c>
      <c r="N183" s="486" t="s">
        <v>1349</v>
      </c>
      <c r="O183" s="486"/>
      <c r="P183" s="486"/>
      <c r="Q183" s="486"/>
      <c r="R183" s="486"/>
      <c r="S183" s="486"/>
      <c r="T183" s="486"/>
      <c r="U183" s="486" t="s">
        <v>436</v>
      </c>
      <c r="V183" s="486" t="s">
        <v>436</v>
      </c>
      <c r="W183" s="486" t="s">
        <v>436</v>
      </c>
      <c r="X183" s="486" t="s">
        <v>436</v>
      </c>
      <c r="Y183" s="576"/>
      <c r="Z183" s="576"/>
      <c r="AA183" s="576" t="s">
        <v>1301</v>
      </c>
      <c r="AB183" s="576"/>
      <c r="AC183" s="486" t="s">
        <v>460</v>
      </c>
      <c r="AD183" s="486"/>
      <c r="AE183" s="486" t="s">
        <v>497</v>
      </c>
      <c r="AF183" s="578"/>
    </row>
    <row r="184" spans="1:33" ht="45" x14ac:dyDescent="0.25">
      <c r="A184" s="569"/>
      <c r="B184" s="577" t="s">
        <v>241</v>
      </c>
      <c r="C184" s="577" t="s">
        <v>1446</v>
      </c>
      <c r="D184" s="580">
        <v>43100</v>
      </c>
      <c r="E184" s="486"/>
      <c r="F184" s="580">
        <v>43100</v>
      </c>
      <c r="G184" s="486" t="s">
        <v>1722</v>
      </c>
      <c r="H184" s="486" t="s">
        <v>1722</v>
      </c>
      <c r="I184" s="486" t="s">
        <v>1722</v>
      </c>
      <c r="J184" s="486" t="s">
        <v>436</v>
      </c>
      <c r="K184" s="486"/>
      <c r="L184" s="486">
        <v>25</v>
      </c>
      <c r="M184" s="486" t="s">
        <v>179</v>
      </c>
      <c r="N184" s="486" t="s">
        <v>337</v>
      </c>
      <c r="O184" s="486"/>
      <c r="P184" s="486"/>
      <c r="Q184" s="486"/>
      <c r="R184" s="486"/>
      <c r="S184" s="486"/>
      <c r="T184" s="486"/>
      <c r="U184" s="486" t="s">
        <v>1325</v>
      </c>
      <c r="V184" s="163" t="s">
        <v>436</v>
      </c>
      <c r="W184" s="163" t="s">
        <v>436</v>
      </c>
      <c r="X184" s="163" t="s">
        <v>436</v>
      </c>
      <c r="Y184" s="576" t="s">
        <v>1357</v>
      </c>
      <c r="Z184" s="576" t="s">
        <v>1410</v>
      </c>
      <c r="AA184" s="576"/>
      <c r="AB184" s="576" t="s">
        <v>1389</v>
      </c>
      <c r="AC184" s="486" t="s">
        <v>460</v>
      </c>
      <c r="AD184" s="486"/>
      <c r="AE184" s="486" t="s">
        <v>497</v>
      </c>
      <c r="AF184" s="578" t="s">
        <v>497</v>
      </c>
    </row>
    <row r="185" spans="1:33" ht="45" hidden="1" x14ac:dyDescent="0.25">
      <c r="A185" s="569"/>
      <c r="B185" s="583" t="s">
        <v>577</v>
      </c>
      <c r="C185" s="499" t="s">
        <v>1153</v>
      </c>
      <c r="D185" s="580">
        <v>43100</v>
      </c>
      <c r="E185" s="590"/>
      <c r="F185" s="580">
        <v>43100</v>
      </c>
      <c r="G185" s="486" t="s">
        <v>1722</v>
      </c>
      <c r="H185" s="486" t="s">
        <v>1722</v>
      </c>
      <c r="I185" s="486" t="s">
        <v>1722</v>
      </c>
      <c r="J185" s="486" t="s">
        <v>436</v>
      </c>
      <c r="K185" s="590"/>
      <c r="L185" s="486">
        <v>22</v>
      </c>
      <c r="M185" s="486" t="s">
        <v>682</v>
      </c>
      <c r="N185" s="486" t="s">
        <v>1349</v>
      </c>
      <c r="O185" s="486"/>
      <c r="P185" s="486"/>
      <c r="Q185" s="486"/>
      <c r="R185" s="486"/>
      <c r="S185" s="486"/>
      <c r="T185" s="486"/>
      <c r="U185" s="580" t="s">
        <v>436</v>
      </c>
      <c r="V185" s="580" t="s">
        <v>436</v>
      </c>
      <c r="W185" s="580" t="s">
        <v>436</v>
      </c>
      <c r="X185" s="580" t="s">
        <v>436</v>
      </c>
      <c r="Y185" s="576" t="s">
        <v>1368</v>
      </c>
      <c r="Z185" s="576"/>
      <c r="AA185" s="576"/>
      <c r="AB185" s="576" t="s">
        <v>1383</v>
      </c>
      <c r="AC185" s="486"/>
      <c r="AD185" s="590"/>
      <c r="AE185" s="486"/>
      <c r="AF185" s="578"/>
    </row>
    <row r="186" spans="1:33" ht="45" hidden="1" x14ac:dyDescent="0.25">
      <c r="A186" s="569"/>
      <c r="B186" s="591" t="s">
        <v>577</v>
      </c>
      <c r="C186" s="32" t="s">
        <v>1160</v>
      </c>
      <c r="D186" s="88">
        <v>43100</v>
      </c>
      <c r="E186" s="569"/>
      <c r="F186" s="88">
        <v>43100</v>
      </c>
      <c r="G186" s="486" t="s">
        <v>1722</v>
      </c>
      <c r="H186" s="486" t="s">
        <v>1722</v>
      </c>
      <c r="I186" s="486" t="s">
        <v>1722</v>
      </c>
      <c r="J186" s="486" t="s">
        <v>436</v>
      </c>
      <c r="K186" s="569"/>
      <c r="L186" s="31">
        <v>22</v>
      </c>
      <c r="M186" s="31" t="s">
        <v>1493</v>
      </c>
      <c r="N186" s="491" t="s">
        <v>1349</v>
      </c>
      <c r="O186" s="491"/>
      <c r="P186" s="491"/>
      <c r="Q186" s="491"/>
      <c r="R186" s="491"/>
      <c r="S186" s="491"/>
      <c r="T186" s="491"/>
      <c r="U186" s="31" t="s">
        <v>436</v>
      </c>
      <c r="V186" s="31" t="s">
        <v>436</v>
      </c>
      <c r="W186" s="31" t="s">
        <v>436</v>
      </c>
      <c r="X186" s="31" t="s">
        <v>436</v>
      </c>
      <c r="Y186" s="585" t="s">
        <v>1368</v>
      </c>
      <c r="Z186" s="585"/>
      <c r="AA186" s="585"/>
      <c r="AB186" s="454" t="s">
        <v>1383</v>
      </c>
      <c r="AC186" s="569" t="s">
        <v>943</v>
      </c>
      <c r="AD186" s="569"/>
      <c r="AE186" s="31" t="s">
        <v>943</v>
      </c>
      <c r="AF186" s="578"/>
    </row>
    <row r="187" spans="1:33" ht="45" hidden="1" x14ac:dyDescent="0.25">
      <c r="A187" s="569"/>
      <c r="B187" s="423" t="s">
        <v>1315</v>
      </c>
      <c r="C187" s="424" t="s">
        <v>1416</v>
      </c>
      <c r="D187" s="580">
        <v>43100</v>
      </c>
      <c r="E187" s="486"/>
      <c r="F187" s="580">
        <v>43100</v>
      </c>
      <c r="G187" s="486" t="s">
        <v>1722</v>
      </c>
      <c r="H187" s="486" t="s">
        <v>1722</v>
      </c>
      <c r="I187" s="486" t="s">
        <v>1722</v>
      </c>
      <c r="J187" s="486" t="s">
        <v>436</v>
      </c>
      <c r="K187" s="486"/>
      <c r="L187" s="486">
        <v>23</v>
      </c>
      <c r="M187" s="486" t="s">
        <v>179</v>
      </c>
      <c r="N187" s="486" t="s">
        <v>337</v>
      </c>
      <c r="O187" s="486"/>
      <c r="P187" s="486"/>
      <c r="Q187" s="486"/>
      <c r="R187" s="486"/>
      <c r="S187" s="486"/>
      <c r="T187" s="486"/>
      <c r="U187" s="486" t="s">
        <v>436</v>
      </c>
      <c r="V187" s="486" t="s">
        <v>436</v>
      </c>
      <c r="W187" s="486" t="s">
        <v>436</v>
      </c>
      <c r="X187" s="486" t="s">
        <v>436</v>
      </c>
      <c r="Y187" s="576"/>
      <c r="Z187" s="576"/>
      <c r="AA187" s="453"/>
      <c r="AB187" s="576"/>
      <c r="AC187" s="486" t="s">
        <v>460</v>
      </c>
      <c r="AD187" s="486"/>
      <c r="AE187" s="486" t="s">
        <v>497</v>
      </c>
      <c r="AF187" s="578"/>
    </row>
    <row r="188" spans="1:33" ht="45" hidden="1" x14ac:dyDescent="0.25">
      <c r="A188" s="569"/>
      <c r="B188" s="583" t="s">
        <v>1315</v>
      </c>
      <c r="C188" s="577" t="s">
        <v>1477</v>
      </c>
      <c r="D188" s="584">
        <v>43100</v>
      </c>
      <c r="E188" s="569"/>
      <c r="F188" s="584">
        <v>43100</v>
      </c>
      <c r="G188" s="486" t="s">
        <v>1722</v>
      </c>
      <c r="H188" s="486" t="s">
        <v>1722</v>
      </c>
      <c r="I188" s="486" t="s">
        <v>1722</v>
      </c>
      <c r="J188" s="486" t="s">
        <v>436</v>
      </c>
      <c r="K188" s="569"/>
      <c r="L188" s="569">
        <v>23</v>
      </c>
      <c r="M188" s="569" t="s">
        <v>1472</v>
      </c>
      <c r="N188" s="569" t="s">
        <v>337</v>
      </c>
      <c r="O188" s="569"/>
      <c r="P188" s="569"/>
      <c r="Q188" s="569"/>
      <c r="R188" s="569"/>
      <c r="S188" s="569"/>
      <c r="T188" s="569"/>
      <c r="U188" s="569" t="s">
        <v>57</v>
      </c>
      <c r="V188" s="569"/>
      <c r="W188" s="569"/>
      <c r="X188" s="569"/>
      <c r="Y188" s="585" t="s">
        <v>1368</v>
      </c>
      <c r="Z188" s="585" t="s">
        <v>1410</v>
      </c>
      <c r="AA188" s="585"/>
      <c r="AB188" s="576" t="s">
        <v>1389</v>
      </c>
      <c r="AC188" s="569"/>
      <c r="AD188" s="569"/>
      <c r="AE188" s="569" t="s">
        <v>943</v>
      </c>
      <c r="AF188" s="578"/>
    </row>
    <row r="189" spans="1:33" ht="45" hidden="1" x14ac:dyDescent="0.25">
      <c r="A189" s="569"/>
      <c r="B189" s="583" t="s">
        <v>1315</v>
      </c>
      <c r="C189" s="577" t="s">
        <v>1478</v>
      </c>
      <c r="D189" s="584">
        <v>43100</v>
      </c>
      <c r="E189" s="569"/>
      <c r="F189" s="584">
        <v>43100</v>
      </c>
      <c r="G189" s="486" t="s">
        <v>1722</v>
      </c>
      <c r="H189" s="486" t="s">
        <v>1722</v>
      </c>
      <c r="I189" s="486" t="s">
        <v>1722</v>
      </c>
      <c r="J189" s="486" t="s">
        <v>436</v>
      </c>
      <c r="K189" s="569"/>
      <c r="L189" s="569">
        <v>23</v>
      </c>
      <c r="M189" s="569" t="s">
        <v>1472</v>
      </c>
      <c r="N189" s="569" t="s">
        <v>337</v>
      </c>
      <c r="O189" s="569"/>
      <c r="P189" s="569"/>
      <c r="Q189" s="569"/>
      <c r="R189" s="569"/>
      <c r="S189" s="569"/>
      <c r="T189" s="569"/>
      <c r="U189" s="569" t="s">
        <v>57</v>
      </c>
      <c r="V189" s="569"/>
      <c r="W189" s="569"/>
      <c r="X189" s="569"/>
      <c r="Y189" s="585" t="s">
        <v>1368</v>
      </c>
      <c r="Z189" s="585" t="s">
        <v>1413</v>
      </c>
      <c r="AA189" s="585"/>
      <c r="AB189" s="576" t="s">
        <v>1383</v>
      </c>
      <c r="AC189" s="569"/>
      <c r="AD189" s="569"/>
      <c r="AE189" s="569" t="s">
        <v>943</v>
      </c>
      <c r="AF189" s="578"/>
    </row>
    <row r="190" spans="1:33" ht="30" x14ac:dyDescent="0.25">
      <c r="A190" s="569" t="s">
        <v>52</v>
      </c>
      <c r="B190" s="331" t="s">
        <v>1319</v>
      </c>
      <c r="C190" s="424" t="s">
        <v>1837</v>
      </c>
      <c r="D190" s="580">
        <v>42825</v>
      </c>
      <c r="E190" s="486"/>
      <c r="F190" s="580">
        <v>42825</v>
      </c>
      <c r="G190" s="486" t="s">
        <v>436</v>
      </c>
      <c r="H190" s="486" t="s">
        <v>436</v>
      </c>
      <c r="I190" s="486" t="s">
        <v>436</v>
      </c>
      <c r="J190" s="486" t="s">
        <v>436</v>
      </c>
      <c r="K190" s="486"/>
      <c r="L190" s="486">
        <v>28</v>
      </c>
      <c r="M190" s="486" t="s">
        <v>1321</v>
      </c>
      <c r="N190" s="486" t="s">
        <v>1057</v>
      </c>
      <c r="O190" s="486"/>
      <c r="P190" s="486"/>
      <c r="Q190" s="486"/>
      <c r="R190" s="486"/>
      <c r="S190" s="486"/>
      <c r="T190" s="486"/>
      <c r="U190" s="486" t="s">
        <v>1447</v>
      </c>
      <c r="V190" s="486" t="s">
        <v>436</v>
      </c>
      <c r="W190" s="486" t="s">
        <v>436</v>
      </c>
      <c r="X190" s="486" t="s">
        <v>436</v>
      </c>
      <c r="Y190" s="576" t="s">
        <v>1359</v>
      </c>
      <c r="Z190" s="576" t="s">
        <v>1410</v>
      </c>
      <c r="AA190" s="453"/>
      <c r="AB190" s="576" t="s">
        <v>1401</v>
      </c>
      <c r="AC190" s="486" t="s">
        <v>460</v>
      </c>
      <c r="AD190" s="486"/>
      <c r="AE190" s="486" t="s">
        <v>943</v>
      </c>
      <c r="AF190" s="578" t="s">
        <v>497</v>
      </c>
      <c r="AG190" s="578"/>
    </row>
    <row r="191" spans="1:33" s="416" customFormat="1" ht="75" hidden="1" x14ac:dyDescent="0.25">
      <c r="A191" s="569"/>
      <c r="B191" s="458" t="s">
        <v>1534</v>
      </c>
      <c r="C191" s="459" t="s">
        <v>1535</v>
      </c>
      <c r="D191" s="580">
        <v>43100</v>
      </c>
      <c r="E191" s="486"/>
      <c r="F191" s="580">
        <v>43100</v>
      </c>
      <c r="G191" s="486" t="s">
        <v>1722</v>
      </c>
      <c r="H191" s="486" t="s">
        <v>1722</v>
      </c>
      <c r="I191" s="486" t="s">
        <v>1722</v>
      </c>
      <c r="J191" s="486" t="s">
        <v>436</v>
      </c>
      <c r="K191" s="486"/>
      <c r="L191" s="486">
        <v>26</v>
      </c>
      <c r="M191" s="486" t="s">
        <v>687</v>
      </c>
      <c r="N191" s="486" t="s">
        <v>1349</v>
      </c>
      <c r="O191" s="486"/>
      <c r="P191" s="486"/>
      <c r="Q191" s="486"/>
      <c r="R191" s="486"/>
      <c r="S191" s="486"/>
      <c r="T191" s="486"/>
      <c r="U191" s="486" t="s">
        <v>1536</v>
      </c>
      <c r="V191" s="207" t="s">
        <v>1537</v>
      </c>
      <c r="W191" s="486" t="s">
        <v>436</v>
      </c>
      <c r="X191" s="486" t="s">
        <v>436</v>
      </c>
      <c r="Y191" s="576" t="s">
        <v>1357</v>
      </c>
      <c r="Z191" s="576"/>
      <c r="AA191" s="453"/>
      <c r="AB191" s="576" t="s">
        <v>1383</v>
      </c>
      <c r="AC191" s="486" t="s">
        <v>460</v>
      </c>
      <c r="AD191" s="486"/>
      <c r="AE191" s="486" t="s">
        <v>497</v>
      </c>
      <c r="AF191" s="578"/>
      <c r="AG191" s="418"/>
    </row>
    <row r="192" spans="1:33" s="416" customFormat="1" ht="120" hidden="1" x14ac:dyDescent="0.25">
      <c r="A192" s="569"/>
      <c r="B192" s="423" t="s">
        <v>1317</v>
      </c>
      <c r="C192" s="424" t="s">
        <v>1318</v>
      </c>
      <c r="D192" s="580">
        <v>43100</v>
      </c>
      <c r="E192" s="486"/>
      <c r="F192" s="580">
        <v>43100</v>
      </c>
      <c r="G192" s="486" t="s">
        <v>1722</v>
      </c>
      <c r="H192" s="486" t="s">
        <v>1722</v>
      </c>
      <c r="I192" s="486" t="s">
        <v>1722</v>
      </c>
      <c r="J192" s="486" t="s">
        <v>436</v>
      </c>
      <c r="K192" s="486"/>
      <c r="L192" s="486">
        <v>27</v>
      </c>
      <c r="M192" s="486" t="s">
        <v>1248</v>
      </c>
      <c r="N192" s="486" t="s">
        <v>1349</v>
      </c>
      <c r="O192" s="486"/>
      <c r="P192" s="486"/>
      <c r="Q192" s="486"/>
      <c r="R192" s="486"/>
      <c r="S192" s="486"/>
      <c r="T192" s="486"/>
      <c r="U192" s="486" t="s">
        <v>436</v>
      </c>
      <c r="V192" s="486" t="s">
        <v>436</v>
      </c>
      <c r="W192" s="486" t="s">
        <v>436</v>
      </c>
      <c r="X192" s="486" t="s">
        <v>436</v>
      </c>
      <c r="Y192" s="576" t="s">
        <v>1368</v>
      </c>
      <c r="Z192" s="576"/>
      <c r="AA192" s="576" t="s">
        <v>1417</v>
      </c>
      <c r="AB192" s="576" t="s">
        <v>1383</v>
      </c>
      <c r="AC192" s="486" t="s">
        <v>771</v>
      </c>
      <c r="AD192" s="486"/>
      <c r="AE192" s="486" t="s">
        <v>497</v>
      </c>
      <c r="AF192" s="578"/>
      <c r="AG192" s="418"/>
    </row>
    <row r="193" spans="1:33" s="416" customFormat="1" ht="45" hidden="1" x14ac:dyDescent="0.25">
      <c r="A193" s="569"/>
      <c r="B193" s="583" t="s">
        <v>694</v>
      </c>
      <c r="C193" s="577" t="s">
        <v>1606</v>
      </c>
      <c r="D193" s="584">
        <v>43100</v>
      </c>
      <c r="E193" s="569"/>
      <c r="F193" s="584">
        <v>43100</v>
      </c>
      <c r="G193" s="486" t="s">
        <v>1722</v>
      </c>
      <c r="H193" s="486" t="s">
        <v>1722</v>
      </c>
      <c r="I193" s="486" t="s">
        <v>1722</v>
      </c>
      <c r="J193" s="486" t="s">
        <v>436</v>
      </c>
      <c r="K193" s="569"/>
      <c r="L193" s="569">
        <v>29</v>
      </c>
      <c r="M193" s="569" t="s">
        <v>1320</v>
      </c>
      <c r="N193" s="569" t="s">
        <v>1349</v>
      </c>
      <c r="O193" s="569"/>
      <c r="P193" s="569"/>
      <c r="Q193" s="569"/>
      <c r="R193" s="569"/>
      <c r="S193" s="569"/>
      <c r="T193" s="569"/>
      <c r="U193" s="569" t="s">
        <v>410</v>
      </c>
      <c r="V193" s="486" t="s">
        <v>436</v>
      </c>
      <c r="W193" s="486" t="s">
        <v>436</v>
      </c>
      <c r="X193" s="486" t="s">
        <v>436</v>
      </c>
      <c r="Y193" s="585" t="s">
        <v>1357</v>
      </c>
      <c r="Z193" s="586">
        <v>42737</v>
      </c>
      <c r="AA193" s="586" t="s">
        <v>52</v>
      </c>
      <c r="AB193" s="576" t="s">
        <v>1389</v>
      </c>
      <c r="AC193" s="569"/>
      <c r="AD193" s="569"/>
      <c r="AE193" s="569" t="s">
        <v>497</v>
      </c>
      <c r="AF193" s="578"/>
      <c r="AG193" s="418"/>
    </row>
    <row r="194" spans="1:33" s="416" customFormat="1" x14ac:dyDescent="0.25">
      <c r="A194" s="569"/>
      <c r="B194" s="583" t="s">
        <v>1703</v>
      </c>
      <c r="C194" s="583" t="s">
        <v>1700</v>
      </c>
      <c r="D194" s="584">
        <v>43100</v>
      </c>
      <c r="E194" s="584" t="s">
        <v>52</v>
      </c>
      <c r="F194" s="584">
        <v>43100</v>
      </c>
      <c r="G194" s="584" t="s">
        <v>436</v>
      </c>
      <c r="H194" s="584" t="s">
        <v>436</v>
      </c>
      <c r="I194" s="584" t="s">
        <v>436</v>
      </c>
      <c r="J194" s="486" t="s">
        <v>436</v>
      </c>
      <c r="K194" s="569" t="s">
        <v>1707</v>
      </c>
      <c r="L194" s="569"/>
      <c r="M194" s="569"/>
      <c r="N194" s="569" t="s">
        <v>1057</v>
      </c>
      <c r="O194" s="569"/>
      <c r="P194" s="569"/>
      <c r="Q194" s="569"/>
      <c r="R194" s="569"/>
      <c r="S194" s="569"/>
      <c r="T194" s="569"/>
      <c r="U194" s="569"/>
      <c r="V194" s="569"/>
      <c r="W194" s="569"/>
      <c r="X194" s="569"/>
      <c r="Y194" s="585"/>
      <c r="Z194" s="585"/>
      <c r="AA194" s="585"/>
      <c r="AB194" s="576"/>
      <c r="AC194" s="569"/>
      <c r="AD194" s="569"/>
      <c r="AE194" s="569" t="s">
        <v>943</v>
      </c>
      <c r="AF194" s="578" t="s">
        <v>497</v>
      </c>
      <c r="AG194" s="418"/>
    </row>
    <row r="195" spans="1:33" s="416" customFormat="1" ht="45" hidden="1" x14ac:dyDescent="0.25">
      <c r="A195" s="569"/>
      <c r="B195" s="577" t="s">
        <v>1242</v>
      </c>
      <c r="C195" s="619" t="s">
        <v>1243</v>
      </c>
      <c r="D195" s="580">
        <v>43100</v>
      </c>
      <c r="E195" s="486"/>
      <c r="F195" s="580">
        <v>43100</v>
      </c>
      <c r="G195" s="486" t="s">
        <v>1722</v>
      </c>
      <c r="H195" s="486" t="s">
        <v>1722</v>
      </c>
      <c r="I195" s="486" t="s">
        <v>1722</v>
      </c>
      <c r="J195" s="486" t="s">
        <v>436</v>
      </c>
      <c r="K195" s="486"/>
      <c r="L195" s="486">
        <v>31</v>
      </c>
      <c r="M195" s="486" t="s">
        <v>1056</v>
      </c>
      <c r="N195" s="486" t="s">
        <v>1349</v>
      </c>
      <c r="O195" s="486"/>
      <c r="P195" s="486"/>
      <c r="Q195" s="486"/>
      <c r="R195" s="486"/>
      <c r="S195" s="486"/>
      <c r="T195" s="486"/>
      <c r="U195" s="486" t="s">
        <v>1304</v>
      </c>
      <c r="V195" s="163" t="s">
        <v>436</v>
      </c>
      <c r="W195" s="163" t="s">
        <v>436</v>
      </c>
      <c r="X195" s="163" t="s">
        <v>436</v>
      </c>
      <c r="Y195" s="576" t="s">
        <v>1357</v>
      </c>
      <c r="Z195" s="576" t="s">
        <v>436</v>
      </c>
      <c r="AA195" s="576"/>
      <c r="AB195" s="576"/>
      <c r="AC195" s="486" t="s">
        <v>460</v>
      </c>
      <c r="AD195" s="486"/>
      <c r="AE195" s="486" t="s">
        <v>497</v>
      </c>
      <c r="AF195" s="578"/>
      <c r="AG195" s="418"/>
    </row>
    <row r="196" spans="1:33" s="416" customFormat="1" ht="45" hidden="1" x14ac:dyDescent="0.25">
      <c r="A196" s="569"/>
      <c r="B196" s="577" t="s">
        <v>420</v>
      </c>
      <c r="C196" s="577" t="s">
        <v>1485</v>
      </c>
      <c r="D196" s="580">
        <v>43100</v>
      </c>
      <c r="E196" s="486"/>
      <c r="F196" s="580">
        <v>43100</v>
      </c>
      <c r="G196" s="486" t="s">
        <v>1722</v>
      </c>
      <c r="H196" s="486" t="s">
        <v>1722</v>
      </c>
      <c r="I196" s="486" t="s">
        <v>1722</v>
      </c>
      <c r="J196" s="486" t="s">
        <v>436</v>
      </c>
      <c r="K196" s="486"/>
      <c r="L196" s="486">
        <v>32</v>
      </c>
      <c r="M196" s="486" t="s">
        <v>1445</v>
      </c>
      <c r="N196" s="486" t="s">
        <v>1349</v>
      </c>
      <c r="O196" s="486"/>
      <c r="P196" s="486"/>
      <c r="Q196" s="486"/>
      <c r="R196" s="486"/>
      <c r="S196" s="486"/>
      <c r="T196" s="486"/>
      <c r="U196" s="580" t="s">
        <v>1309</v>
      </c>
      <c r="V196" s="625">
        <v>42723</v>
      </c>
      <c r="W196" s="486" t="s">
        <v>1872</v>
      </c>
      <c r="X196" s="486" t="s">
        <v>1872</v>
      </c>
      <c r="Y196" s="576" t="s">
        <v>1357</v>
      </c>
      <c r="Z196" s="576" t="s">
        <v>1395</v>
      </c>
      <c r="AA196" s="576"/>
      <c r="AB196" s="576" t="s">
        <v>1389</v>
      </c>
      <c r="AC196" s="486" t="s">
        <v>460</v>
      </c>
      <c r="AD196" s="486"/>
      <c r="AE196" s="486" t="s">
        <v>497</v>
      </c>
      <c r="AF196" s="578"/>
      <c r="AG196" s="418"/>
    </row>
    <row r="197" spans="1:33" s="416" customFormat="1" ht="45" hidden="1" x14ac:dyDescent="0.25">
      <c r="A197" s="569"/>
      <c r="B197" s="577" t="s">
        <v>233</v>
      </c>
      <c r="C197" s="577" t="s">
        <v>1244</v>
      </c>
      <c r="D197" s="580">
        <v>43100</v>
      </c>
      <c r="E197" s="486"/>
      <c r="F197" s="580">
        <v>43100</v>
      </c>
      <c r="G197" s="486" t="s">
        <v>1722</v>
      </c>
      <c r="H197" s="486" t="s">
        <v>1722</v>
      </c>
      <c r="I197" s="486" t="s">
        <v>1722</v>
      </c>
      <c r="J197" s="486" t="s">
        <v>436</v>
      </c>
      <c r="K197" s="486"/>
      <c r="L197" s="486">
        <v>33</v>
      </c>
      <c r="M197" s="486" t="s">
        <v>1227</v>
      </c>
      <c r="N197" s="486" t="s">
        <v>1349</v>
      </c>
      <c r="O197" s="486"/>
      <c r="P197" s="486"/>
      <c r="Q197" s="486"/>
      <c r="R197" s="486"/>
      <c r="S197" s="486"/>
      <c r="T197" s="486"/>
      <c r="U197" s="172" t="s">
        <v>1303</v>
      </c>
      <c r="V197" s="207" t="s">
        <v>1306</v>
      </c>
      <c r="W197" s="30" t="s">
        <v>1308</v>
      </c>
      <c r="X197" s="30" t="s">
        <v>1307</v>
      </c>
      <c r="Y197" s="576" t="s">
        <v>1368</v>
      </c>
      <c r="Z197" s="576" t="s">
        <v>1413</v>
      </c>
      <c r="AA197" s="576" t="s">
        <v>1238</v>
      </c>
      <c r="AB197" s="576" t="s">
        <v>1383</v>
      </c>
      <c r="AC197" s="486" t="s">
        <v>460</v>
      </c>
      <c r="AD197" s="486"/>
      <c r="AE197" s="486" t="s">
        <v>943</v>
      </c>
      <c r="AF197" s="578"/>
      <c r="AG197" s="418"/>
    </row>
    <row r="198" spans="1:33" s="416" customFormat="1" ht="45" hidden="1" x14ac:dyDescent="0.25">
      <c r="A198" s="569"/>
      <c r="B198" s="577" t="s">
        <v>233</v>
      </c>
      <c r="C198" s="577" t="s">
        <v>1245</v>
      </c>
      <c r="D198" s="580">
        <v>43100</v>
      </c>
      <c r="E198" s="486"/>
      <c r="F198" s="580">
        <v>43100</v>
      </c>
      <c r="G198" s="486" t="s">
        <v>1722</v>
      </c>
      <c r="H198" s="486" t="s">
        <v>1722</v>
      </c>
      <c r="I198" s="486" t="s">
        <v>1722</v>
      </c>
      <c r="J198" s="486" t="s">
        <v>436</v>
      </c>
      <c r="K198" s="486"/>
      <c r="L198" s="486">
        <v>33</v>
      </c>
      <c r="M198" s="486" t="s">
        <v>1227</v>
      </c>
      <c r="N198" s="486" t="s">
        <v>1349</v>
      </c>
      <c r="O198" s="486"/>
      <c r="P198" s="486"/>
      <c r="Q198" s="486"/>
      <c r="R198" s="486"/>
      <c r="S198" s="486"/>
      <c r="T198" s="486"/>
      <c r="U198" s="172" t="s">
        <v>1303</v>
      </c>
      <c r="V198" s="207" t="s">
        <v>1306</v>
      </c>
      <c r="W198" s="30" t="s">
        <v>1308</v>
      </c>
      <c r="X198" s="30" t="s">
        <v>1307</v>
      </c>
      <c r="Y198" s="576" t="s">
        <v>1368</v>
      </c>
      <c r="Z198" s="576" t="s">
        <v>1454</v>
      </c>
      <c r="AA198" s="576"/>
      <c r="AB198" s="576" t="s">
        <v>1383</v>
      </c>
      <c r="AC198" s="486" t="s">
        <v>460</v>
      </c>
      <c r="AD198" s="486"/>
      <c r="AE198" s="486" t="s">
        <v>943</v>
      </c>
      <c r="AF198" s="578"/>
      <c r="AG198" s="418"/>
    </row>
    <row r="199" spans="1:33" s="416" customFormat="1" ht="45" hidden="1" x14ac:dyDescent="0.25">
      <c r="A199" s="569"/>
      <c r="B199" s="32" t="s">
        <v>233</v>
      </c>
      <c r="C199" s="32" t="s">
        <v>1246</v>
      </c>
      <c r="D199" s="88">
        <v>43100</v>
      </c>
      <c r="E199" s="486"/>
      <c r="F199" s="88">
        <v>43100</v>
      </c>
      <c r="G199" s="486" t="s">
        <v>1722</v>
      </c>
      <c r="H199" s="486" t="s">
        <v>1722</v>
      </c>
      <c r="I199" s="486" t="s">
        <v>1722</v>
      </c>
      <c r="J199" s="486" t="s">
        <v>436</v>
      </c>
      <c r="K199" s="486"/>
      <c r="L199" s="486">
        <v>33</v>
      </c>
      <c r="M199" s="486" t="s">
        <v>1227</v>
      </c>
      <c r="N199" s="486" t="s">
        <v>1349</v>
      </c>
      <c r="O199" s="486"/>
      <c r="P199" s="486"/>
      <c r="Q199" s="486"/>
      <c r="R199" s="486"/>
      <c r="S199" s="486"/>
      <c r="T199" s="486"/>
      <c r="U199" s="172" t="s">
        <v>1303</v>
      </c>
      <c r="V199" s="207" t="s">
        <v>1306</v>
      </c>
      <c r="W199" s="30" t="s">
        <v>1308</v>
      </c>
      <c r="X199" s="30" t="s">
        <v>1307</v>
      </c>
      <c r="Y199" s="576" t="s">
        <v>1368</v>
      </c>
      <c r="Z199" s="576" t="s">
        <v>1413</v>
      </c>
      <c r="AA199" s="576"/>
      <c r="AB199" s="576" t="s">
        <v>1383</v>
      </c>
      <c r="AC199" s="486" t="s">
        <v>460</v>
      </c>
      <c r="AD199" s="486"/>
      <c r="AE199" s="486" t="s">
        <v>943</v>
      </c>
      <c r="AF199" s="578"/>
      <c r="AG199" s="418"/>
    </row>
    <row r="200" spans="1:33" s="416" customFormat="1" hidden="1" x14ac:dyDescent="0.25">
      <c r="A200" s="569"/>
      <c r="B200" s="577" t="s">
        <v>1790</v>
      </c>
      <c r="C200" s="32" t="s">
        <v>1794</v>
      </c>
      <c r="D200" s="88">
        <v>43100</v>
      </c>
      <c r="E200" s="486"/>
      <c r="F200" s="88">
        <v>43100</v>
      </c>
      <c r="G200" s="580">
        <v>42916</v>
      </c>
      <c r="H200" s="580">
        <v>42916</v>
      </c>
      <c r="I200" s="580">
        <v>43008</v>
      </c>
      <c r="J200" s="486" t="s">
        <v>436</v>
      </c>
      <c r="K200" s="486" t="s">
        <v>1707</v>
      </c>
      <c r="L200" s="486">
        <v>36</v>
      </c>
      <c r="M200" s="486" t="s">
        <v>1412</v>
      </c>
      <c r="N200" s="486" t="s">
        <v>1057</v>
      </c>
      <c r="O200" s="486"/>
      <c r="P200" s="486"/>
      <c r="Q200" s="486"/>
      <c r="R200" s="486"/>
      <c r="S200" s="486"/>
      <c r="T200" s="486"/>
      <c r="U200" s="172"/>
      <c r="V200" s="30"/>
      <c r="W200" s="30"/>
      <c r="X200" s="30"/>
      <c r="Y200" s="576"/>
      <c r="Z200" s="576"/>
      <c r="AA200" s="576"/>
      <c r="AB200" s="576"/>
      <c r="AC200" s="486"/>
      <c r="AD200" s="486"/>
      <c r="AE200" s="486"/>
      <c r="AF200" s="578"/>
      <c r="AG200" s="418"/>
    </row>
    <row r="201" spans="1:33" s="416" customFormat="1" ht="75" hidden="1" x14ac:dyDescent="0.25">
      <c r="A201" s="569"/>
      <c r="B201" s="577" t="s">
        <v>1791</v>
      </c>
      <c r="C201" s="32" t="s">
        <v>1796</v>
      </c>
      <c r="D201" s="88">
        <v>43100</v>
      </c>
      <c r="E201" s="486"/>
      <c r="F201" s="88">
        <v>43100</v>
      </c>
      <c r="G201" s="486" t="s">
        <v>436</v>
      </c>
      <c r="H201" s="486" t="s">
        <v>436</v>
      </c>
      <c r="I201" s="486" t="s">
        <v>436</v>
      </c>
      <c r="J201" s="486" t="s">
        <v>436</v>
      </c>
      <c r="K201" s="486" t="s">
        <v>1707</v>
      </c>
      <c r="L201" s="486">
        <v>36</v>
      </c>
      <c r="M201" s="486" t="s">
        <v>1412</v>
      </c>
      <c r="N201" s="486" t="s">
        <v>1057</v>
      </c>
      <c r="O201" s="486"/>
      <c r="P201" s="486"/>
      <c r="Q201" s="486"/>
      <c r="R201" s="486"/>
      <c r="S201" s="486"/>
      <c r="T201" s="486"/>
      <c r="U201" s="172"/>
      <c r="V201" s="30"/>
      <c r="W201" s="30"/>
      <c r="X201" s="30"/>
      <c r="Y201" s="576"/>
      <c r="Z201" s="576"/>
      <c r="AA201" s="576"/>
      <c r="AB201" s="576"/>
      <c r="AC201" s="486"/>
      <c r="AD201" s="486"/>
      <c r="AE201" s="486"/>
      <c r="AF201" s="578"/>
      <c r="AG201" s="418"/>
    </row>
    <row r="202" spans="1:33" s="416" customFormat="1" ht="30" hidden="1" x14ac:dyDescent="0.25">
      <c r="A202" s="569"/>
      <c r="B202" s="577" t="s">
        <v>1792</v>
      </c>
      <c r="C202" s="32" t="s">
        <v>1797</v>
      </c>
      <c r="D202" s="88">
        <v>43100</v>
      </c>
      <c r="E202" s="486"/>
      <c r="F202" s="88">
        <v>43100</v>
      </c>
      <c r="G202" s="486" t="s">
        <v>436</v>
      </c>
      <c r="H202" s="486" t="s">
        <v>436</v>
      </c>
      <c r="I202" s="486" t="s">
        <v>436</v>
      </c>
      <c r="J202" s="486" t="s">
        <v>436</v>
      </c>
      <c r="K202" s="486" t="s">
        <v>1707</v>
      </c>
      <c r="L202" s="486">
        <v>36</v>
      </c>
      <c r="M202" s="486" t="s">
        <v>1412</v>
      </c>
      <c r="N202" s="486" t="s">
        <v>1057</v>
      </c>
      <c r="O202" s="486"/>
      <c r="P202" s="486"/>
      <c r="Q202" s="486"/>
      <c r="R202" s="486"/>
      <c r="S202" s="486"/>
      <c r="T202" s="486"/>
      <c r="U202" s="172"/>
      <c r="V202" s="30"/>
      <c r="W202" s="30"/>
      <c r="X202" s="30"/>
      <c r="Y202" s="576"/>
      <c r="Z202" s="576"/>
      <c r="AA202" s="576"/>
      <c r="AB202" s="576"/>
      <c r="AC202" s="486"/>
      <c r="AD202" s="486"/>
      <c r="AE202" s="486"/>
      <c r="AF202" s="578"/>
      <c r="AG202" s="418"/>
    </row>
    <row r="203" spans="1:33" s="416" customFormat="1" ht="30" x14ac:dyDescent="0.25">
      <c r="A203" s="569"/>
      <c r="B203" s="489" t="s">
        <v>269</v>
      </c>
      <c r="C203" s="489" t="s">
        <v>1809</v>
      </c>
      <c r="D203" s="580" t="s">
        <v>1810</v>
      </c>
      <c r="E203" s="486"/>
      <c r="F203" s="580" t="s">
        <v>1810</v>
      </c>
      <c r="G203" s="580">
        <v>42710</v>
      </c>
      <c r="H203" s="580">
        <v>43008</v>
      </c>
      <c r="I203" s="580">
        <v>42916</v>
      </c>
      <c r="J203" s="486" t="s">
        <v>436</v>
      </c>
      <c r="K203" s="486"/>
      <c r="L203" s="486"/>
      <c r="M203" s="486"/>
      <c r="N203" s="486"/>
      <c r="O203" s="486"/>
      <c r="P203" s="486"/>
      <c r="Q203" s="486"/>
      <c r="R203" s="486"/>
      <c r="S203" s="486"/>
      <c r="T203" s="486"/>
      <c r="U203" s="486"/>
      <c r="V203" s="486"/>
      <c r="W203" s="486"/>
      <c r="X203" s="486"/>
      <c r="Y203" s="576"/>
      <c r="Z203" s="576"/>
      <c r="AA203" s="576"/>
      <c r="AB203" s="576"/>
      <c r="AC203" s="486"/>
      <c r="AD203" s="486"/>
      <c r="AE203" s="486" t="s">
        <v>943</v>
      </c>
      <c r="AF203" s="578" t="s">
        <v>497</v>
      </c>
      <c r="AG203" s="418"/>
    </row>
    <row r="204" spans="1:33" s="416" customFormat="1" ht="60" hidden="1" x14ac:dyDescent="0.25">
      <c r="A204" s="569"/>
      <c r="B204" s="577" t="s">
        <v>237</v>
      </c>
      <c r="C204" s="577" t="s">
        <v>1613</v>
      </c>
      <c r="D204" s="580">
        <v>43100</v>
      </c>
      <c r="E204" s="486"/>
      <c r="F204" s="580">
        <v>43100</v>
      </c>
      <c r="G204" s="486" t="s">
        <v>1722</v>
      </c>
      <c r="H204" s="486" t="s">
        <v>1722</v>
      </c>
      <c r="I204" s="486" t="s">
        <v>1722</v>
      </c>
      <c r="J204" s="486" t="s">
        <v>436</v>
      </c>
      <c r="K204" s="486"/>
      <c r="L204" s="486">
        <v>42</v>
      </c>
      <c r="M204" s="486" t="s">
        <v>174</v>
      </c>
      <c r="N204" s="486" t="s">
        <v>1349</v>
      </c>
      <c r="O204" s="486"/>
      <c r="P204" s="486"/>
      <c r="Q204" s="486"/>
      <c r="R204" s="486"/>
      <c r="S204" s="486"/>
      <c r="T204" s="486"/>
      <c r="U204" s="486" t="s">
        <v>1302</v>
      </c>
      <c r="V204" s="486" t="s">
        <v>1302</v>
      </c>
      <c r="W204" s="486" t="s">
        <v>1302</v>
      </c>
      <c r="X204" s="486" t="s">
        <v>1612</v>
      </c>
      <c r="Y204" s="576" t="s">
        <v>1313</v>
      </c>
      <c r="Z204" s="576" t="s">
        <v>1454</v>
      </c>
      <c r="AA204" s="576"/>
      <c r="AB204" s="576" t="s">
        <v>1383</v>
      </c>
      <c r="AC204" s="486" t="s">
        <v>460</v>
      </c>
      <c r="AD204" s="486"/>
      <c r="AE204" s="486" t="s">
        <v>943</v>
      </c>
      <c r="AF204" s="578"/>
      <c r="AG204" s="418"/>
    </row>
    <row r="205" spans="1:33" s="416" customFormat="1" ht="45" hidden="1" x14ac:dyDescent="0.25">
      <c r="A205" s="569"/>
      <c r="B205" s="577" t="s">
        <v>237</v>
      </c>
      <c r="C205" s="577" t="s">
        <v>1275</v>
      </c>
      <c r="D205" s="580">
        <v>43100</v>
      </c>
      <c r="E205" s="486"/>
      <c r="F205" s="580">
        <v>43100</v>
      </c>
      <c r="G205" s="486" t="s">
        <v>1722</v>
      </c>
      <c r="H205" s="486" t="s">
        <v>1722</v>
      </c>
      <c r="I205" s="486" t="s">
        <v>1722</v>
      </c>
      <c r="J205" s="486" t="s">
        <v>436</v>
      </c>
      <c r="K205" s="486"/>
      <c r="L205" s="486">
        <v>42</v>
      </c>
      <c r="M205" s="486" t="s">
        <v>174</v>
      </c>
      <c r="N205" s="486" t="s">
        <v>1349</v>
      </c>
      <c r="O205" s="486"/>
      <c r="P205" s="486"/>
      <c r="Q205" s="486"/>
      <c r="R205" s="486"/>
      <c r="S205" s="486"/>
      <c r="T205" s="486"/>
      <c r="U205" s="30" t="s">
        <v>177</v>
      </c>
      <c r="V205" s="486" t="s">
        <v>177</v>
      </c>
      <c r="W205" s="486" t="s">
        <v>436</v>
      </c>
      <c r="X205" s="486" t="s">
        <v>436</v>
      </c>
      <c r="Y205" s="576" t="s">
        <v>1368</v>
      </c>
      <c r="Z205" s="576" t="s">
        <v>436</v>
      </c>
      <c r="AA205" s="576"/>
      <c r="AB205" s="576" t="s">
        <v>1389</v>
      </c>
      <c r="AC205" s="486" t="s">
        <v>460</v>
      </c>
      <c r="AD205" s="486"/>
      <c r="AE205" s="486" t="s">
        <v>943</v>
      </c>
      <c r="AF205" s="578"/>
      <c r="AG205" s="418"/>
    </row>
    <row r="206" spans="1:33" s="416" customFormat="1" ht="45" hidden="1" x14ac:dyDescent="0.25">
      <c r="A206" s="569"/>
      <c r="B206" s="577" t="s">
        <v>1374</v>
      </c>
      <c r="C206" s="577" t="s">
        <v>1375</v>
      </c>
      <c r="D206" s="580">
        <v>43100</v>
      </c>
      <c r="E206" s="486"/>
      <c r="F206" s="580">
        <v>43100</v>
      </c>
      <c r="G206" s="486" t="s">
        <v>1722</v>
      </c>
      <c r="H206" s="486" t="s">
        <v>1722</v>
      </c>
      <c r="I206" s="486" t="s">
        <v>1722</v>
      </c>
      <c r="J206" s="486" t="s">
        <v>436</v>
      </c>
      <c r="K206" s="486"/>
      <c r="L206" s="486" t="s">
        <v>57</v>
      </c>
      <c r="M206" s="486" t="s">
        <v>1575</v>
      </c>
      <c r="N206" s="486" t="s">
        <v>1349</v>
      </c>
      <c r="O206" s="486"/>
      <c r="P206" s="486"/>
      <c r="Q206" s="486"/>
      <c r="R206" s="486"/>
      <c r="S206" s="486"/>
      <c r="T206" s="486"/>
      <c r="U206" s="486" t="s">
        <v>436</v>
      </c>
      <c r="V206" s="486" t="s">
        <v>436</v>
      </c>
      <c r="W206" s="486" t="s">
        <v>436</v>
      </c>
      <c r="X206" s="486" t="s">
        <v>436</v>
      </c>
      <c r="Y206" s="576" t="s">
        <v>1368</v>
      </c>
      <c r="Z206" s="576" t="s">
        <v>1413</v>
      </c>
      <c r="AA206" s="576"/>
      <c r="AB206" s="576" t="s">
        <v>1389</v>
      </c>
      <c r="AC206" s="486" t="s">
        <v>460</v>
      </c>
      <c r="AD206" s="486"/>
      <c r="AE206" s="486" t="s">
        <v>943</v>
      </c>
      <c r="AF206" s="578"/>
      <c r="AG206" s="418"/>
    </row>
    <row r="207" spans="1:33" s="416" customFormat="1" x14ac:dyDescent="0.25">
      <c r="B207" s="419" t="s">
        <v>269</v>
      </c>
      <c r="C207" s="417" t="s">
        <v>1815</v>
      </c>
      <c r="D207" s="580" t="s">
        <v>1810</v>
      </c>
      <c r="F207" s="580" t="s">
        <v>1810</v>
      </c>
      <c r="G207" s="623">
        <v>42825</v>
      </c>
      <c r="H207" s="416" t="s">
        <v>436</v>
      </c>
      <c r="I207" s="416" t="s">
        <v>436</v>
      </c>
      <c r="J207" s="416" t="s">
        <v>436</v>
      </c>
      <c r="L207" s="416">
        <v>19</v>
      </c>
      <c r="M207" s="486" t="s">
        <v>708</v>
      </c>
      <c r="N207" s="486" t="s">
        <v>1057</v>
      </c>
      <c r="O207" s="416" t="s">
        <v>1832</v>
      </c>
      <c r="P207" s="416" t="s">
        <v>1830</v>
      </c>
      <c r="Q207" s="416" t="s">
        <v>1831</v>
      </c>
      <c r="V207" s="422" t="s">
        <v>1833</v>
      </c>
      <c r="Y207" s="451"/>
      <c r="Z207" s="451"/>
      <c r="AA207" s="451"/>
      <c r="AB207" s="452"/>
      <c r="AE207" s="486" t="s">
        <v>943</v>
      </c>
      <c r="AF207" s="578" t="s">
        <v>497</v>
      </c>
      <c r="AG207" s="418"/>
    </row>
    <row r="208" spans="1:33" s="416" customFormat="1" x14ac:dyDescent="0.25">
      <c r="B208" s="419" t="s">
        <v>269</v>
      </c>
      <c r="C208" s="417" t="s">
        <v>1819</v>
      </c>
      <c r="D208" s="580" t="s">
        <v>1810</v>
      </c>
      <c r="F208" s="580" t="s">
        <v>1810</v>
      </c>
      <c r="G208" s="623" t="s">
        <v>436</v>
      </c>
      <c r="H208" s="416" t="s">
        <v>436</v>
      </c>
      <c r="I208" s="416" t="s">
        <v>436</v>
      </c>
      <c r="J208" s="416" t="s">
        <v>436</v>
      </c>
      <c r="L208" s="416">
        <v>19</v>
      </c>
      <c r="M208" s="486" t="s">
        <v>708</v>
      </c>
      <c r="N208" s="486" t="s">
        <v>1057</v>
      </c>
      <c r="O208" s="416" t="s">
        <v>1832</v>
      </c>
      <c r="P208" s="416" t="s">
        <v>1830</v>
      </c>
      <c r="Q208" s="416" t="s">
        <v>1831</v>
      </c>
      <c r="V208" s="422" t="s">
        <v>436</v>
      </c>
      <c r="W208" s="416" t="s">
        <v>520</v>
      </c>
      <c r="Y208" s="451"/>
      <c r="Z208" s="451"/>
      <c r="AA208" s="451"/>
      <c r="AB208" s="452"/>
      <c r="AE208" s="486" t="s">
        <v>943</v>
      </c>
      <c r="AF208" s="578" t="s">
        <v>497</v>
      </c>
      <c r="AG208" s="418"/>
    </row>
    <row r="209" spans="1:33" s="416" customFormat="1" x14ac:dyDescent="0.25">
      <c r="B209" s="419" t="s">
        <v>269</v>
      </c>
      <c r="C209" s="417" t="s">
        <v>1816</v>
      </c>
      <c r="D209" s="580" t="s">
        <v>1810</v>
      </c>
      <c r="F209" s="580" t="s">
        <v>1810</v>
      </c>
      <c r="G209" s="416" t="s">
        <v>436</v>
      </c>
      <c r="H209" s="416" t="s">
        <v>436</v>
      </c>
      <c r="I209" s="416" t="s">
        <v>436</v>
      </c>
      <c r="J209" s="416" t="s">
        <v>436</v>
      </c>
      <c r="L209" s="416">
        <v>19</v>
      </c>
      <c r="M209" s="486" t="s">
        <v>708</v>
      </c>
      <c r="N209" s="486" t="s">
        <v>1057</v>
      </c>
      <c r="O209" s="416" t="s">
        <v>1832</v>
      </c>
      <c r="P209" s="416" t="s">
        <v>1830</v>
      </c>
      <c r="Q209" s="416" t="s">
        <v>1831</v>
      </c>
      <c r="V209" s="422" t="s">
        <v>520</v>
      </c>
      <c r="W209" s="98" t="s">
        <v>1834</v>
      </c>
      <c r="Y209" s="451"/>
      <c r="Z209" s="451"/>
      <c r="AA209" s="451"/>
      <c r="AB209" s="452"/>
      <c r="AE209" s="486" t="s">
        <v>943</v>
      </c>
      <c r="AF209" s="578" t="s">
        <v>497</v>
      </c>
      <c r="AG209" s="418"/>
    </row>
    <row r="210" spans="1:33" s="416" customFormat="1" ht="195" x14ac:dyDescent="0.25">
      <c r="B210" s="419" t="s">
        <v>269</v>
      </c>
      <c r="C210" s="417" t="s">
        <v>1817</v>
      </c>
      <c r="D210" s="580" t="s">
        <v>1810</v>
      </c>
      <c r="F210" s="580" t="s">
        <v>1810</v>
      </c>
      <c r="G210" s="623">
        <v>42825</v>
      </c>
      <c r="H210" s="416" t="s">
        <v>436</v>
      </c>
      <c r="I210" s="416" t="s">
        <v>436</v>
      </c>
      <c r="J210" s="416" t="s">
        <v>436</v>
      </c>
      <c r="L210" s="416">
        <v>19</v>
      </c>
      <c r="M210" s="486" t="s">
        <v>708</v>
      </c>
      <c r="N210" s="486" t="s">
        <v>1057</v>
      </c>
      <c r="O210" s="416" t="s">
        <v>1832</v>
      </c>
      <c r="P210" s="416" t="s">
        <v>1830</v>
      </c>
      <c r="Q210" s="416" t="s">
        <v>1831</v>
      </c>
      <c r="V210" s="420" t="s">
        <v>1848</v>
      </c>
      <c r="W210" s="98" t="s">
        <v>1842</v>
      </c>
      <c r="Y210" s="451"/>
      <c r="Z210" s="451"/>
      <c r="AA210" s="451"/>
      <c r="AB210" s="452"/>
      <c r="AE210" s="486" t="s">
        <v>943</v>
      </c>
      <c r="AF210" s="578" t="s">
        <v>497</v>
      </c>
      <c r="AG210" s="418"/>
    </row>
    <row r="211" spans="1:33" s="416" customFormat="1" ht="30" x14ac:dyDescent="0.25">
      <c r="B211" s="419" t="s">
        <v>269</v>
      </c>
      <c r="C211" s="417" t="s">
        <v>1818</v>
      </c>
      <c r="D211" s="580" t="s">
        <v>1810</v>
      </c>
      <c r="F211" s="580" t="s">
        <v>1810</v>
      </c>
      <c r="G211" s="623">
        <v>42825</v>
      </c>
      <c r="H211" s="416" t="s">
        <v>436</v>
      </c>
      <c r="I211" s="416" t="s">
        <v>436</v>
      </c>
      <c r="J211" s="416" t="s">
        <v>436</v>
      </c>
      <c r="L211" s="416">
        <v>19</v>
      </c>
      <c r="M211" s="486" t="s">
        <v>708</v>
      </c>
      <c r="N211" s="486" t="s">
        <v>1057</v>
      </c>
      <c r="O211" s="416" t="s">
        <v>1832</v>
      </c>
      <c r="P211" s="416" t="s">
        <v>1830</v>
      </c>
      <c r="Q211" s="416" t="s">
        <v>1831</v>
      </c>
      <c r="V211" s="422" t="s">
        <v>1852</v>
      </c>
      <c r="W211" s="416" t="s">
        <v>520</v>
      </c>
      <c r="Y211" s="451"/>
      <c r="Z211" s="451"/>
      <c r="AA211" s="451"/>
      <c r="AB211" s="452"/>
      <c r="AE211" s="486" t="s">
        <v>943</v>
      </c>
      <c r="AF211" s="578" t="s">
        <v>497</v>
      </c>
      <c r="AG211" s="418"/>
    </row>
    <row r="212" spans="1:33" s="416" customFormat="1" ht="180" x14ac:dyDescent="0.25">
      <c r="B212" s="419" t="s">
        <v>269</v>
      </c>
      <c r="C212" s="417" t="s">
        <v>1820</v>
      </c>
      <c r="D212" s="580" t="s">
        <v>1810</v>
      </c>
      <c r="F212" s="580" t="s">
        <v>1810</v>
      </c>
      <c r="G212" s="623">
        <v>42825</v>
      </c>
      <c r="H212" s="416" t="s">
        <v>436</v>
      </c>
      <c r="I212" s="416" t="s">
        <v>436</v>
      </c>
      <c r="J212" s="416" t="s">
        <v>436</v>
      </c>
      <c r="L212" s="416">
        <v>19</v>
      </c>
      <c r="M212" s="486" t="s">
        <v>708</v>
      </c>
      <c r="N212" s="486" t="s">
        <v>1057</v>
      </c>
      <c r="O212" s="416" t="s">
        <v>1832</v>
      </c>
      <c r="P212" s="416" t="s">
        <v>1830</v>
      </c>
      <c r="Q212" s="416" t="s">
        <v>1831</v>
      </c>
      <c r="V212" s="422" t="s">
        <v>1849</v>
      </c>
      <c r="W212" s="98" t="s">
        <v>1834</v>
      </c>
      <c r="Y212" s="451"/>
      <c r="Z212" s="451"/>
      <c r="AA212" s="451"/>
      <c r="AB212" s="452"/>
      <c r="AE212" s="486" t="s">
        <v>943</v>
      </c>
      <c r="AF212" s="578" t="s">
        <v>497</v>
      </c>
      <c r="AG212" s="418"/>
    </row>
    <row r="213" spans="1:33" s="416" customFormat="1" hidden="1" x14ac:dyDescent="0.25">
      <c r="A213" s="569"/>
      <c r="B213" s="583" t="s">
        <v>387</v>
      </c>
      <c r="C213" s="577" t="s">
        <v>1803</v>
      </c>
      <c r="D213" s="88">
        <v>43100</v>
      </c>
      <c r="E213" s="569"/>
      <c r="F213" s="88">
        <v>43100</v>
      </c>
      <c r="G213" s="584">
        <v>43100</v>
      </c>
      <c r="H213" s="584">
        <v>43100</v>
      </c>
      <c r="I213" s="584">
        <v>43100</v>
      </c>
      <c r="J213" s="584">
        <v>43100</v>
      </c>
      <c r="K213" s="584">
        <v>43100</v>
      </c>
      <c r="L213" s="569">
        <v>42</v>
      </c>
      <c r="M213" s="569" t="s">
        <v>1801</v>
      </c>
      <c r="N213" s="486" t="s">
        <v>1057</v>
      </c>
      <c r="O213" s="569"/>
      <c r="P213" s="569"/>
      <c r="Q213" s="569"/>
      <c r="R213" s="569"/>
      <c r="S213" s="569"/>
      <c r="T213" s="569"/>
      <c r="U213" s="569"/>
      <c r="V213" s="569"/>
      <c r="W213" s="569"/>
      <c r="X213" s="569"/>
      <c r="Y213" s="585"/>
      <c r="Z213" s="585"/>
      <c r="AA213" s="585"/>
      <c r="AB213" s="576"/>
      <c r="AE213" s="569"/>
      <c r="AF213" s="578"/>
      <c r="AG213" s="418"/>
    </row>
    <row r="214" spans="1:33" s="416" customFormat="1" hidden="1" x14ac:dyDescent="0.25">
      <c r="A214" s="569"/>
      <c r="B214" s="583" t="s">
        <v>387</v>
      </c>
      <c r="C214" s="577" t="s">
        <v>1802</v>
      </c>
      <c r="D214" s="88">
        <v>43100</v>
      </c>
      <c r="E214" s="569"/>
      <c r="F214" s="88">
        <v>43100</v>
      </c>
      <c r="G214" s="584">
        <v>43100</v>
      </c>
      <c r="H214" s="584">
        <v>43100</v>
      </c>
      <c r="I214" s="584">
        <v>43100</v>
      </c>
      <c r="J214" s="584">
        <v>43100</v>
      </c>
      <c r="K214" s="584">
        <v>43100</v>
      </c>
      <c r="L214" s="569">
        <v>42</v>
      </c>
      <c r="M214" s="569" t="s">
        <v>1801</v>
      </c>
      <c r="N214" s="486" t="s">
        <v>1057</v>
      </c>
      <c r="O214" s="569"/>
      <c r="P214" s="569"/>
      <c r="Q214" s="569"/>
      <c r="R214" s="569"/>
      <c r="S214" s="569"/>
      <c r="T214" s="569"/>
      <c r="U214" s="569"/>
      <c r="V214" s="569"/>
      <c r="W214" s="569"/>
      <c r="X214" s="569"/>
      <c r="Y214" s="585"/>
      <c r="Z214" s="585"/>
      <c r="AA214" s="585"/>
      <c r="AB214" s="576"/>
      <c r="AE214" s="569"/>
      <c r="AF214" s="578"/>
      <c r="AG214" s="418"/>
    </row>
    <row r="215" spans="1:33" s="416" customFormat="1" ht="45" hidden="1" x14ac:dyDescent="0.25">
      <c r="B215" s="419" t="s">
        <v>1293</v>
      </c>
      <c r="C215" s="417" t="s">
        <v>1862</v>
      </c>
      <c r="D215" s="580">
        <v>43100</v>
      </c>
      <c r="F215" s="580">
        <v>43100</v>
      </c>
      <c r="G215" s="486" t="s">
        <v>1722</v>
      </c>
      <c r="H215" s="486" t="s">
        <v>1722</v>
      </c>
      <c r="I215" s="486" t="s">
        <v>1722</v>
      </c>
      <c r="J215" s="416" t="s">
        <v>436</v>
      </c>
      <c r="N215" s="416" t="s">
        <v>1349</v>
      </c>
      <c r="U215" s="416" t="s">
        <v>436</v>
      </c>
      <c r="V215" s="416" t="s">
        <v>436</v>
      </c>
      <c r="W215" s="416" t="s">
        <v>436</v>
      </c>
      <c r="X215" s="416" t="s">
        <v>436</v>
      </c>
      <c r="Y215" s="585" t="s">
        <v>1368</v>
      </c>
      <c r="Z215" s="576" t="s">
        <v>1454</v>
      </c>
      <c r="AA215" s="451" t="s">
        <v>1302</v>
      </c>
      <c r="AB215" s="454" t="s">
        <v>1383</v>
      </c>
      <c r="AE215" s="416" t="s">
        <v>943</v>
      </c>
      <c r="AF215" s="418"/>
      <c r="AG215" s="418"/>
    </row>
    <row r="216" spans="1:33" s="416" customFormat="1" ht="45" hidden="1" x14ac:dyDescent="0.25">
      <c r="B216" s="419" t="s">
        <v>1293</v>
      </c>
      <c r="C216" s="417" t="s">
        <v>1863</v>
      </c>
      <c r="D216" s="580">
        <v>43100</v>
      </c>
      <c r="F216" s="580">
        <v>43100</v>
      </c>
      <c r="G216" s="486" t="s">
        <v>1722</v>
      </c>
      <c r="H216" s="486" t="s">
        <v>1722</v>
      </c>
      <c r="I216" s="486" t="s">
        <v>1722</v>
      </c>
      <c r="J216" s="416" t="s">
        <v>436</v>
      </c>
      <c r="N216" s="416" t="s">
        <v>1349</v>
      </c>
      <c r="U216" s="416" t="s">
        <v>57</v>
      </c>
      <c r="V216" s="416" t="s">
        <v>436</v>
      </c>
      <c r="W216" s="416" t="s">
        <v>436</v>
      </c>
      <c r="X216" s="416" t="s">
        <v>436</v>
      </c>
      <c r="Y216" s="585" t="s">
        <v>1368</v>
      </c>
      <c r="Z216" s="576" t="s">
        <v>1454</v>
      </c>
      <c r="AA216" s="451" t="s">
        <v>1302</v>
      </c>
      <c r="AB216" s="454" t="s">
        <v>1383</v>
      </c>
      <c r="AC216" s="416" t="s">
        <v>943</v>
      </c>
      <c r="AE216" s="416" t="s">
        <v>943</v>
      </c>
      <c r="AF216" s="418"/>
      <c r="AG216" s="418"/>
    </row>
    <row r="217" spans="1:33" s="416" customFormat="1" ht="38.25" hidden="1" x14ac:dyDescent="0.25">
      <c r="B217" s="171" t="s">
        <v>739</v>
      </c>
      <c r="C217" s="331" t="s">
        <v>1137</v>
      </c>
      <c r="D217" s="172" t="s">
        <v>1279</v>
      </c>
      <c r="E217" s="172"/>
      <c r="F217" s="172" t="s">
        <v>1279</v>
      </c>
      <c r="G217" s="507">
        <v>42641</v>
      </c>
      <c r="H217" s="507">
        <v>42674</v>
      </c>
      <c r="I217" s="507">
        <v>42809</v>
      </c>
      <c r="J217" s="416" t="s">
        <v>436</v>
      </c>
      <c r="W217" s="422"/>
      <c r="Z217" s="451"/>
      <c r="AA217" s="451"/>
      <c r="AB217" s="451"/>
      <c r="AC217" s="452"/>
      <c r="AE217" s="486" t="s">
        <v>943</v>
      </c>
      <c r="AG217" s="418"/>
    </row>
    <row r="218" spans="1:33" s="416" customFormat="1" ht="76.5" hidden="1" x14ac:dyDescent="0.25">
      <c r="B218" s="331" t="s">
        <v>101</v>
      </c>
      <c r="C218" s="331" t="s">
        <v>376</v>
      </c>
      <c r="D218" s="331" t="s">
        <v>383</v>
      </c>
      <c r="E218" s="331"/>
      <c r="F218" s="331" t="s">
        <v>383</v>
      </c>
      <c r="G218" s="532" t="s">
        <v>1887</v>
      </c>
      <c r="H218" s="532" t="s">
        <v>1887</v>
      </c>
      <c r="I218" s="532" t="s">
        <v>1887</v>
      </c>
      <c r="J218" s="416" t="s">
        <v>436</v>
      </c>
      <c r="W218" s="422"/>
      <c r="Z218" s="451"/>
      <c r="AA218" s="451"/>
      <c r="AB218" s="451"/>
      <c r="AC218" s="452"/>
      <c r="AE218" s="486" t="s">
        <v>943</v>
      </c>
      <c r="AG218" s="418"/>
    </row>
    <row r="219" spans="1:33" s="416" customFormat="1" ht="45" hidden="1" x14ac:dyDescent="0.25">
      <c r="A219" s="569"/>
      <c r="B219" s="577" t="s">
        <v>1293</v>
      </c>
      <c r="C219" s="577" t="s">
        <v>1403</v>
      </c>
      <c r="D219" s="580" t="s">
        <v>1810</v>
      </c>
      <c r="E219" s="486"/>
      <c r="F219" s="580" t="s">
        <v>1810</v>
      </c>
      <c r="G219" s="486" t="s">
        <v>1722</v>
      </c>
      <c r="H219" s="486" t="s">
        <v>1722</v>
      </c>
      <c r="I219" s="486" t="s">
        <v>1722</v>
      </c>
      <c r="J219" s="486" t="s">
        <v>436</v>
      </c>
      <c r="K219" s="486"/>
      <c r="L219" s="486">
        <v>13</v>
      </c>
      <c r="M219" s="486" t="s">
        <v>682</v>
      </c>
      <c r="N219" s="486" t="s">
        <v>1349</v>
      </c>
      <c r="O219" s="486"/>
      <c r="P219" s="486"/>
      <c r="Q219" s="486"/>
      <c r="R219" s="486"/>
      <c r="S219" s="486"/>
      <c r="T219" s="486"/>
      <c r="U219" s="486" t="s">
        <v>57</v>
      </c>
      <c r="V219" s="486" t="s">
        <v>57</v>
      </c>
      <c r="W219" s="486" t="s">
        <v>57</v>
      </c>
      <c r="X219" s="486" t="s">
        <v>436</v>
      </c>
      <c r="Y219" s="576" t="s">
        <v>1360</v>
      </c>
      <c r="Z219" s="576" t="s">
        <v>410</v>
      </c>
      <c r="AA219" s="576" t="s">
        <v>1302</v>
      </c>
      <c r="AB219" s="576" t="s">
        <v>1401</v>
      </c>
      <c r="AC219" s="486" t="s">
        <v>460</v>
      </c>
      <c r="AD219" s="486"/>
      <c r="AE219" s="486" t="s">
        <v>943</v>
      </c>
      <c r="AF219" s="578"/>
      <c r="AG219" s="418"/>
    </row>
    <row r="220" spans="1:33" s="416" customFormat="1" x14ac:dyDescent="0.2">
      <c r="B220" s="419" t="s">
        <v>269</v>
      </c>
      <c r="C220" s="417" t="s">
        <v>1821</v>
      </c>
      <c r="D220" s="580" t="s">
        <v>1810</v>
      </c>
      <c r="F220" s="580" t="s">
        <v>1810</v>
      </c>
      <c r="G220" s="416" t="s">
        <v>436</v>
      </c>
      <c r="H220" s="416" t="s">
        <v>436</v>
      </c>
      <c r="I220" s="416" t="s">
        <v>436</v>
      </c>
      <c r="J220" s="416" t="s">
        <v>436</v>
      </c>
      <c r="L220" s="416">
        <v>19</v>
      </c>
      <c r="M220" s="486" t="s">
        <v>708</v>
      </c>
      <c r="N220" s="486" t="s">
        <v>1057</v>
      </c>
      <c r="O220" s="416" t="s">
        <v>1832</v>
      </c>
      <c r="P220" s="416" t="s">
        <v>1830</v>
      </c>
      <c r="Q220" s="416" t="s">
        <v>1831</v>
      </c>
      <c r="V220" s="322" t="s">
        <v>1288</v>
      </c>
      <c r="W220" s="98" t="s">
        <v>1834</v>
      </c>
      <c r="Y220" s="451"/>
      <c r="Z220" s="451"/>
      <c r="AA220" s="451"/>
      <c r="AB220" s="452"/>
      <c r="AE220" s="486" t="s">
        <v>943</v>
      </c>
      <c r="AF220" s="578" t="s">
        <v>497</v>
      </c>
      <c r="AG220" s="418"/>
    </row>
    <row r="221" spans="1:33" s="416" customFormat="1" x14ac:dyDescent="0.2">
      <c r="B221" s="419" t="s">
        <v>269</v>
      </c>
      <c r="C221" s="417" t="s">
        <v>1822</v>
      </c>
      <c r="D221" s="580" t="s">
        <v>1810</v>
      </c>
      <c r="F221" s="580" t="s">
        <v>1810</v>
      </c>
      <c r="G221" s="623">
        <v>42825</v>
      </c>
      <c r="H221" s="416" t="s">
        <v>436</v>
      </c>
      <c r="I221" s="416" t="s">
        <v>436</v>
      </c>
      <c r="J221" s="416" t="s">
        <v>436</v>
      </c>
      <c r="L221" s="416">
        <v>19</v>
      </c>
      <c r="M221" s="486" t="s">
        <v>708</v>
      </c>
      <c r="N221" s="486" t="s">
        <v>1057</v>
      </c>
      <c r="O221" s="416" t="s">
        <v>1832</v>
      </c>
      <c r="P221" s="416" t="s">
        <v>1830</v>
      </c>
      <c r="Q221" s="416" t="s">
        <v>1831</v>
      </c>
      <c r="V221" s="322" t="s">
        <v>1844</v>
      </c>
      <c r="W221" s="416" t="s">
        <v>520</v>
      </c>
      <c r="Y221" s="451"/>
      <c r="Z221" s="451"/>
      <c r="AA221" s="451"/>
      <c r="AB221" s="452"/>
      <c r="AE221" s="486" t="s">
        <v>943</v>
      </c>
      <c r="AF221" s="578" t="s">
        <v>497</v>
      </c>
      <c r="AG221" s="418"/>
    </row>
    <row r="222" spans="1:33" s="416" customFormat="1" x14ac:dyDescent="0.2">
      <c r="B222" s="419" t="s">
        <v>269</v>
      </c>
      <c r="C222" s="417" t="s">
        <v>1823</v>
      </c>
      <c r="D222" s="580" t="s">
        <v>1810</v>
      </c>
      <c r="F222" s="580" t="s">
        <v>1810</v>
      </c>
      <c r="G222" s="416" t="s">
        <v>436</v>
      </c>
      <c r="H222" s="416" t="s">
        <v>436</v>
      </c>
      <c r="I222" s="416" t="s">
        <v>436</v>
      </c>
      <c r="J222" s="416" t="s">
        <v>436</v>
      </c>
      <c r="L222" s="416">
        <v>19</v>
      </c>
      <c r="M222" s="486" t="s">
        <v>708</v>
      </c>
      <c r="N222" s="486" t="s">
        <v>1057</v>
      </c>
      <c r="O222" s="416" t="s">
        <v>1832</v>
      </c>
      <c r="P222" s="416" t="s">
        <v>1830</v>
      </c>
      <c r="Q222" s="416" t="s">
        <v>1831</v>
      </c>
      <c r="V222" s="322" t="s">
        <v>1288</v>
      </c>
      <c r="W222" s="98" t="s">
        <v>1834</v>
      </c>
      <c r="Y222" s="451"/>
      <c r="Z222" s="451"/>
      <c r="AA222" s="451"/>
      <c r="AB222" s="452"/>
      <c r="AE222" s="486" t="s">
        <v>943</v>
      </c>
      <c r="AF222" s="578" t="s">
        <v>497</v>
      </c>
      <c r="AG222" s="418"/>
    </row>
    <row r="223" spans="1:33" s="416" customFormat="1" ht="25.5" x14ac:dyDescent="0.2">
      <c r="B223" s="419" t="s">
        <v>269</v>
      </c>
      <c r="C223" s="417" t="s">
        <v>1824</v>
      </c>
      <c r="D223" s="580" t="s">
        <v>1810</v>
      </c>
      <c r="F223" s="580" t="s">
        <v>1810</v>
      </c>
      <c r="G223" s="416" t="s">
        <v>436</v>
      </c>
      <c r="H223" s="416" t="s">
        <v>436</v>
      </c>
      <c r="I223" s="416" t="s">
        <v>436</v>
      </c>
      <c r="J223" s="416" t="s">
        <v>436</v>
      </c>
      <c r="L223" s="416">
        <v>19</v>
      </c>
      <c r="M223" s="486" t="s">
        <v>708</v>
      </c>
      <c r="N223" s="486" t="s">
        <v>1057</v>
      </c>
      <c r="O223" s="416" t="s">
        <v>1832</v>
      </c>
      <c r="P223" s="416" t="s">
        <v>1830</v>
      </c>
      <c r="Q223" s="416" t="s">
        <v>1831</v>
      </c>
      <c r="V223" s="322" t="s">
        <v>1861</v>
      </c>
      <c r="W223" s="28" t="s">
        <v>1834</v>
      </c>
      <c r="Y223" s="451"/>
      <c r="Z223" s="451"/>
      <c r="AA223" s="451"/>
      <c r="AB223" s="452"/>
      <c r="AE223" s="486" t="s">
        <v>943</v>
      </c>
      <c r="AF223" s="578" t="s">
        <v>497</v>
      </c>
      <c r="AG223" s="418"/>
    </row>
    <row r="224" spans="1:33" s="416" customFormat="1" ht="180" x14ac:dyDescent="0.25">
      <c r="B224" s="419" t="s">
        <v>269</v>
      </c>
      <c r="C224" s="417" t="s">
        <v>1825</v>
      </c>
      <c r="D224" s="580" t="s">
        <v>1810</v>
      </c>
      <c r="F224" s="580" t="s">
        <v>1810</v>
      </c>
      <c r="G224" s="416" t="s">
        <v>436</v>
      </c>
      <c r="H224" s="416" t="s">
        <v>436</v>
      </c>
      <c r="I224" s="416" t="s">
        <v>436</v>
      </c>
      <c r="J224" s="416" t="s">
        <v>436</v>
      </c>
      <c r="L224" s="416">
        <v>19</v>
      </c>
      <c r="M224" s="486" t="s">
        <v>708</v>
      </c>
      <c r="N224" s="486" t="s">
        <v>1057</v>
      </c>
      <c r="O224" s="416" t="s">
        <v>1832</v>
      </c>
      <c r="P224" s="416" t="s">
        <v>1830</v>
      </c>
      <c r="Q224" s="416" t="s">
        <v>1831</v>
      </c>
      <c r="V224" s="486" t="s">
        <v>1850</v>
      </c>
      <c r="W224" s="569" t="s">
        <v>436</v>
      </c>
      <c r="Y224" s="451"/>
      <c r="Z224" s="451"/>
      <c r="AA224" s="451"/>
      <c r="AB224" s="452"/>
      <c r="AE224" s="486" t="s">
        <v>943</v>
      </c>
      <c r="AF224" s="578" t="s">
        <v>497</v>
      </c>
      <c r="AG224" s="418"/>
    </row>
    <row r="225" spans="1:33" s="416" customFormat="1" x14ac:dyDescent="0.25">
      <c r="B225" s="419" t="s">
        <v>269</v>
      </c>
      <c r="C225" s="417" t="s">
        <v>1826</v>
      </c>
      <c r="D225" s="580" t="s">
        <v>1810</v>
      </c>
      <c r="F225" s="580" t="s">
        <v>1810</v>
      </c>
      <c r="G225" s="416" t="s">
        <v>436</v>
      </c>
      <c r="H225" s="416" t="s">
        <v>436</v>
      </c>
      <c r="I225" s="416" t="s">
        <v>436</v>
      </c>
      <c r="J225" s="416" t="s">
        <v>436</v>
      </c>
      <c r="L225" s="416">
        <v>19</v>
      </c>
      <c r="M225" s="486" t="s">
        <v>708</v>
      </c>
      <c r="N225" s="486" t="s">
        <v>1057</v>
      </c>
      <c r="O225" s="416" t="s">
        <v>1832</v>
      </c>
      <c r="P225" s="416" t="s">
        <v>1830</v>
      </c>
      <c r="Q225" s="416" t="s">
        <v>1831</v>
      </c>
      <c r="V225" s="28" t="s">
        <v>1843</v>
      </c>
      <c r="W225" s="28" t="s">
        <v>1843</v>
      </c>
      <c r="Y225" s="451"/>
      <c r="Z225" s="451"/>
      <c r="AA225" s="451"/>
      <c r="AB225" s="452"/>
      <c r="AE225" s="486" t="s">
        <v>943</v>
      </c>
      <c r="AF225" s="578" t="s">
        <v>497</v>
      </c>
      <c r="AG225" s="418"/>
    </row>
    <row r="226" spans="1:33" s="416" customFormat="1" x14ac:dyDescent="0.2">
      <c r="B226" s="419" t="s">
        <v>269</v>
      </c>
      <c r="C226" s="635" t="s">
        <v>1827</v>
      </c>
      <c r="D226" s="580" t="s">
        <v>1810</v>
      </c>
      <c r="F226" s="580" t="s">
        <v>1810</v>
      </c>
      <c r="G226" s="416" t="s">
        <v>436</v>
      </c>
      <c r="H226" s="416" t="s">
        <v>436</v>
      </c>
      <c r="I226" s="416" t="s">
        <v>436</v>
      </c>
      <c r="J226" s="416" t="s">
        <v>436</v>
      </c>
      <c r="L226" s="416">
        <v>19</v>
      </c>
      <c r="M226" s="486" t="s">
        <v>708</v>
      </c>
      <c r="N226" s="486" t="s">
        <v>1057</v>
      </c>
      <c r="O226" s="416" t="s">
        <v>1832</v>
      </c>
      <c r="P226" s="416" t="s">
        <v>1830</v>
      </c>
      <c r="Q226" s="416" t="s">
        <v>1831</v>
      </c>
      <c r="V226" s="322" t="s">
        <v>1846</v>
      </c>
      <c r="W226" s="569" t="s">
        <v>436</v>
      </c>
      <c r="Y226" s="451"/>
      <c r="Z226" s="451"/>
      <c r="AA226" s="451"/>
      <c r="AB226" s="452"/>
      <c r="AE226" s="486" t="s">
        <v>943</v>
      </c>
      <c r="AF226" s="578" t="s">
        <v>497</v>
      </c>
      <c r="AG226" s="418"/>
    </row>
    <row r="227" spans="1:33" s="416" customFormat="1" ht="27.6" customHeight="1" x14ac:dyDescent="0.25">
      <c r="B227" s="419" t="s">
        <v>269</v>
      </c>
      <c r="C227" s="417" t="s">
        <v>1828</v>
      </c>
      <c r="D227" s="580" t="s">
        <v>1810</v>
      </c>
      <c r="F227" s="580" t="s">
        <v>1810</v>
      </c>
      <c r="G227" s="416" t="s">
        <v>436</v>
      </c>
      <c r="H227" s="416" t="s">
        <v>436</v>
      </c>
      <c r="I227" s="416" t="s">
        <v>436</v>
      </c>
      <c r="J227" s="416" t="s">
        <v>436</v>
      </c>
      <c r="L227" s="416">
        <v>19</v>
      </c>
      <c r="M227" s="486" t="s">
        <v>708</v>
      </c>
      <c r="N227" s="486" t="s">
        <v>1057</v>
      </c>
      <c r="O227" s="416" t="s">
        <v>1832</v>
      </c>
      <c r="P227" s="416" t="s">
        <v>1830</v>
      </c>
      <c r="Q227" s="416" t="s">
        <v>1831</v>
      </c>
      <c r="V227" s="486" t="s">
        <v>1845</v>
      </c>
      <c r="W227" s="569" t="s">
        <v>520</v>
      </c>
      <c r="Y227" s="451"/>
      <c r="Z227" s="451"/>
      <c r="AA227" s="451"/>
      <c r="AB227" s="452"/>
      <c r="AE227" s="486" t="s">
        <v>943</v>
      </c>
      <c r="AF227" s="578" t="s">
        <v>497</v>
      </c>
      <c r="AG227" s="418"/>
    </row>
    <row r="228" spans="1:33" s="416" customFormat="1" ht="41.45" customHeight="1" x14ac:dyDescent="0.25">
      <c r="B228" s="419" t="s">
        <v>269</v>
      </c>
      <c r="C228" s="417" t="s">
        <v>1860</v>
      </c>
      <c r="D228" s="580" t="s">
        <v>1810</v>
      </c>
      <c r="F228" s="580" t="s">
        <v>1810</v>
      </c>
      <c r="G228" s="416" t="s">
        <v>436</v>
      </c>
      <c r="H228" s="416" t="s">
        <v>436</v>
      </c>
      <c r="I228" s="416" t="s">
        <v>436</v>
      </c>
      <c r="J228" s="416" t="s">
        <v>436</v>
      </c>
      <c r="L228" s="416">
        <v>19</v>
      </c>
      <c r="M228" s="486" t="s">
        <v>708</v>
      </c>
      <c r="N228" s="486" t="s">
        <v>1057</v>
      </c>
      <c r="O228" s="416" t="s">
        <v>1832</v>
      </c>
      <c r="P228" s="416" t="s">
        <v>1830</v>
      </c>
      <c r="Q228" s="416" t="s">
        <v>1831</v>
      </c>
      <c r="V228" s="486" t="s">
        <v>1851</v>
      </c>
      <c r="W228" s="28" t="s">
        <v>1842</v>
      </c>
      <c r="Y228" s="451"/>
      <c r="Z228" s="451"/>
      <c r="AA228" s="451"/>
      <c r="AB228" s="452"/>
      <c r="AE228" s="486" t="s">
        <v>943</v>
      </c>
      <c r="AF228" s="578" t="s">
        <v>497</v>
      </c>
      <c r="AG228" s="418"/>
    </row>
    <row r="229" spans="1:33" s="416" customFormat="1" ht="27.6" customHeight="1" x14ac:dyDescent="0.25">
      <c r="B229" s="419" t="s">
        <v>269</v>
      </c>
      <c r="C229" s="417" t="s">
        <v>1859</v>
      </c>
      <c r="D229" s="416" t="s">
        <v>436</v>
      </c>
      <c r="F229" s="416" t="s">
        <v>436</v>
      </c>
      <c r="G229" s="416" t="s">
        <v>436</v>
      </c>
      <c r="H229" s="416" t="s">
        <v>436</v>
      </c>
      <c r="I229" s="416" t="s">
        <v>436</v>
      </c>
      <c r="J229" s="416" t="s">
        <v>436</v>
      </c>
      <c r="L229" s="416">
        <v>19</v>
      </c>
      <c r="M229" s="486" t="s">
        <v>708</v>
      </c>
      <c r="N229" s="486" t="s">
        <v>1057</v>
      </c>
      <c r="O229" s="416" t="s">
        <v>1832</v>
      </c>
      <c r="P229" s="416" t="s">
        <v>1830</v>
      </c>
      <c r="Q229" s="416" t="s">
        <v>1831</v>
      </c>
      <c r="V229" s="422" t="s">
        <v>1847</v>
      </c>
      <c r="W229" s="416" t="s">
        <v>520</v>
      </c>
      <c r="Y229" s="451"/>
      <c r="Z229" s="451"/>
      <c r="AA229" s="451"/>
      <c r="AB229" s="452"/>
      <c r="AE229" s="486" t="s">
        <v>943</v>
      </c>
      <c r="AF229" s="578" t="s">
        <v>497</v>
      </c>
      <c r="AG229" s="418"/>
    </row>
    <row r="230" spans="1:33" s="416" customFormat="1" ht="14.45" customHeight="1" x14ac:dyDescent="0.25">
      <c r="B230" s="419" t="s">
        <v>269</v>
      </c>
      <c r="C230" s="417" t="s">
        <v>1853</v>
      </c>
      <c r="D230" s="416" t="s">
        <v>436</v>
      </c>
      <c r="F230" s="416" t="s">
        <v>436</v>
      </c>
      <c r="G230" s="416" t="s">
        <v>436</v>
      </c>
      <c r="H230" s="416" t="s">
        <v>436</v>
      </c>
      <c r="I230" s="416" t="s">
        <v>436</v>
      </c>
      <c r="J230" s="416" t="s">
        <v>436</v>
      </c>
      <c r="L230" s="416">
        <v>19</v>
      </c>
      <c r="M230" s="486" t="s">
        <v>708</v>
      </c>
      <c r="N230" s="486" t="s">
        <v>1057</v>
      </c>
      <c r="O230" s="416" t="s">
        <v>1832</v>
      </c>
      <c r="P230" s="416" t="s">
        <v>1830</v>
      </c>
      <c r="Q230" s="416" t="s">
        <v>1831</v>
      </c>
      <c r="V230" s="422" t="s">
        <v>1854</v>
      </c>
      <c r="W230" s="416" t="s">
        <v>520</v>
      </c>
      <c r="Y230" s="451"/>
      <c r="Z230" s="451"/>
      <c r="AA230" s="451"/>
      <c r="AB230" s="452"/>
      <c r="AE230" s="486" t="s">
        <v>943</v>
      </c>
      <c r="AF230" s="578" t="s">
        <v>497</v>
      </c>
      <c r="AG230" s="418"/>
    </row>
    <row r="231" spans="1:33" s="416" customFormat="1" ht="30" x14ac:dyDescent="0.25">
      <c r="B231" s="419" t="s">
        <v>269</v>
      </c>
      <c r="C231" s="417" t="s">
        <v>1829</v>
      </c>
      <c r="D231" s="416" t="s">
        <v>436</v>
      </c>
      <c r="F231" s="416" t="s">
        <v>436</v>
      </c>
      <c r="G231" s="416" t="s">
        <v>436</v>
      </c>
      <c r="H231" s="416" t="s">
        <v>436</v>
      </c>
      <c r="I231" s="416" t="s">
        <v>436</v>
      </c>
      <c r="J231" s="416" t="s">
        <v>436</v>
      </c>
      <c r="L231" s="416">
        <v>19</v>
      </c>
      <c r="M231" s="486" t="s">
        <v>708</v>
      </c>
      <c r="N231" s="486" t="s">
        <v>1057</v>
      </c>
      <c r="O231" s="416" t="s">
        <v>1832</v>
      </c>
      <c r="P231" s="416" t="s">
        <v>1830</v>
      </c>
      <c r="Q231" s="416" t="s">
        <v>1831</v>
      </c>
      <c r="V231" s="422" t="s">
        <v>1854</v>
      </c>
      <c r="W231" s="416" t="s">
        <v>520</v>
      </c>
      <c r="Y231" s="451"/>
      <c r="Z231" s="451"/>
      <c r="AA231" s="451"/>
      <c r="AB231" s="452"/>
      <c r="AE231" s="486" t="s">
        <v>943</v>
      </c>
      <c r="AF231" s="578" t="s">
        <v>497</v>
      </c>
      <c r="AG231" s="418"/>
    </row>
    <row r="232" spans="1:33" s="416" customFormat="1" x14ac:dyDescent="0.25">
      <c r="B232" s="419" t="s">
        <v>269</v>
      </c>
      <c r="C232" s="417" t="s">
        <v>1857</v>
      </c>
      <c r="D232" s="416" t="s">
        <v>436</v>
      </c>
      <c r="F232" s="416" t="s">
        <v>436</v>
      </c>
      <c r="G232" s="416" t="s">
        <v>436</v>
      </c>
      <c r="H232" s="416" t="s">
        <v>436</v>
      </c>
      <c r="I232" s="416" t="s">
        <v>436</v>
      </c>
      <c r="J232" s="416" t="s">
        <v>436</v>
      </c>
      <c r="L232" s="416">
        <v>19</v>
      </c>
      <c r="M232" s="486" t="s">
        <v>708</v>
      </c>
      <c r="N232" s="486" t="s">
        <v>1057</v>
      </c>
      <c r="O232" s="416" t="s">
        <v>1832</v>
      </c>
      <c r="P232" s="416" t="s">
        <v>1830</v>
      </c>
      <c r="Q232" s="416" t="s">
        <v>1831</v>
      </c>
      <c r="V232" s="422" t="s">
        <v>436</v>
      </c>
      <c r="W232" s="416" t="s">
        <v>520</v>
      </c>
      <c r="Y232" s="451"/>
      <c r="Z232" s="451"/>
      <c r="AA232" s="451"/>
      <c r="AB232" s="452"/>
      <c r="AE232" s="486" t="s">
        <v>943</v>
      </c>
      <c r="AF232" s="578" t="s">
        <v>497</v>
      </c>
      <c r="AG232" s="418"/>
    </row>
    <row r="233" spans="1:33" s="416" customFormat="1" ht="41.45" customHeight="1" x14ac:dyDescent="0.25">
      <c r="B233" s="419" t="s">
        <v>269</v>
      </c>
      <c r="C233" s="417" t="s">
        <v>1858</v>
      </c>
      <c r="D233" s="416" t="s">
        <v>436</v>
      </c>
      <c r="F233" s="416" t="s">
        <v>436</v>
      </c>
      <c r="G233" s="416" t="s">
        <v>436</v>
      </c>
      <c r="H233" s="416" t="s">
        <v>436</v>
      </c>
      <c r="I233" s="416" t="s">
        <v>436</v>
      </c>
      <c r="J233" s="416" t="s">
        <v>436</v>
      </c>
      <c r="L233" s="416">
        <v>19</v>
      </c>
      <c r="M233" s="486" t="s">
        <v>708</v>
      </c>
      <c r="N233" s="486" t="s">
        <v>1057</v>
      </c>
      <c r="O233" s="416" t="s">
        <v>1832</v>
      </c>
      <c r="P233" s="416" t="s">
        <v>1830</v>
      </c>
      <c r="Q233" s="416" t="s">
        <v>1831</v>
      </c>
      <c r="V233" s="422" t="s">
        <v>436</v>
      </c>
      <c r="W233" s="416" t="s">
        <v>520</v>
      </c>
      <c r="Y233" s="451"/>
      <c r="Z233" s="451"/>
      <c r="AA233" s="451"/>
      <c r="AB233" s="452"/>
      <c r="AE233" s="486" t="s">
        <v>943</v>
      </c>
      <c r="AF233" s="578" t="s">
        <v>497</v>
      </c>
      <c r="AG233" s="418"/>
    </row>
    <row r="234" spans="1:33" s="416" customFormat="1" ht="30" x14ac:dyDescent="0.25">
      <c r="B234" s="419" t="s">
        <v>269</v>
      </c>
      <c r="C234" s="417" t="s">
        <v>1856</v>
      </c>
      <c r="D234" s="416" t="s">
        <v>436</v>
      </c>
      <c r="F234" s="416" t="s">
        <v>436</v>
      </c>
      <c r="G234" s="416" t="s">
        <v>436</v>
      </c>
      <c r="H234" s="416" t="s">
        <v>436</v>
      </c>
      <c r="I234" s="416" t="s">
        <v>436</v>
      </c>
      <c r="J234" s="416" t="s">
        <v>436</v>
      </c>
      <c r="L234" s="416">
        <v>19</v>
      </c>
      <c r="M234" s="486" t="s">
        <v>708</v>
      </c>
      <c r="N234" s="486" t="s">
        <v>1057</v>
      </c>
      <c r="O234" s="416" t="s">
        <v>1832</v>
      </c>
      <c r="P234" s="416" t="s">
        <v>1830</v>
      </c>
      <c r="Q234" s="416" t="s">
        <v>1831</v>
      </c>
      <c r="V234" s="422" t="s">
        <v>1855</v>
      </c>
      <c r="W234" s="416" t="s">
        <v>520</v>
      </c>
      <c r="Y234" s="451"/>
      <c r="Z234" s="451"/>
      <c r="AA234" s="451"/>
      <c r="AB234" s="452"/>
      <c r="AE234" s="486" t="s">
        <v>943</v>
      </c>
      <c r="AF234" s="578" t="s">
        <v>497</v>
      </c>
      <c r="AG234" s="418"/>
    </row>
    <row r="235" spans="1:33" s="416" customFormat="1" ht="45" x14ac:dyDescent="0.25">
      <c r="A235" s="569"/>
      <c r="B235" s="423" t="s">
        <v>1316</v>
      </c>
      <c r="C235" s="425" t="s">
        <v>1708</v>
      </c>
      <c r="D235" s="580">
        <v>42916</v>
      </c>
      <c r="E235" s="580" t="s">
        <v>52</v>
      </c>
      <c r="F235" s="580">
        <v>42916</v>
      </c>
      <c r="G235" s="486" t="s">
        <v>1722</v>
      </c>
      <c r="H235" s="486" t="s">
        <v>1722</v>
      </c>
      <c r="I235" s="486" t="s">
        <v>1722</v>
      </c>
      <c r="J235" s="486" t="s">
        <v>436</v>
      </c>
      <c r="K235" s="580">
        <v>42916</v>
      </c>
      <c r="L235" s="486">
        <v>6</v>
      </c>
      <c r="M235" s="486" t="s">
        <v>1472</v>
      </c>
      <c r="N235" s="486" t="s">
        <v>337</v>
      </c>
      <c r="O235" s="486"/>
      <c r="P235" s="486"/>
      <c r="Q235" s="486"/>
      <c r="R235" s="486"/>
      <c r="S235" s="486"/>
      <c r="T235" s="486"/>
      <c r="U235" s="486" t="s">
        <v>57</v>
      </c>
      <c r="V235" s="486"/>
      <c r="W235" s="486"/>
      <c r="X235" s="486"/>
      <c r="Y235" s="576" t="s">
        <v>1368</v>
      </c>
      <c r="Z235" s="576"/>
      <c r="AA235" s="453"/>
      <c r="AB235" s="576"/>
      <c r="AC235" s="486"/>
      <c r="AD235" s="486"/>
      <c r="AE235" s="486" t="s">
        <v>943</v>
      </c>
      <c r="AF235" s="421" t="s">
        <v>497</v>
      </c>
      <c r="AG235" s="578"/>
    </row>
    <row r="236" spans="1:33" s="416" customFormat="1" ht="30" hidden="1" x14ac:dyDescent="0.25">
      <c r="A236" s="569"/>
      <c r="B236" s="577" t="s">
        <v>1795</v>
      </c>
      <c r="C236" s="32" t="s">
        <v>1793</v>
      </c>
      <c r="D236" s="88" t="s">
        <v>520</v>
      </c>
      <c r="E236" s="486"/>
      <c r="F236" s="88" t="s">
        <v>520</v>
      </c>
      <c r="G236" s="486" t="s">
        <v>520</v>
      </c>
      <c r="H236" s="486" t="s">
        <v>520</v>
      </c>
      <c r="I236" s="486" t="s">
        <v>520</v>
      </c>
      <c r="J236" s="486" t="s">
        <v>436</v>
      </c>
      <c r="K236" s="580">
        <v>42767</v>
      </c>
      <c r="L236" s="486">
        <v>36</v>
      </c>
      <c r="M236" s="486" t="s">
        <v>1412</v>
      </c>
      <c r="N236" s="486" t="s">
        <v>1057</v>
      </c>
      <c r="O236" s="486"/>
      <c r="P236" s="486"/>
      <c r="Q236" s="486"/>
      <c r="R236" s="486"/>
      <c r="S236" s="486"/>
      <c r="T236" s="486"/>
      <c r="U236" s="172"/>
      <c r="V236" s="30"/>
      <c r="W236" s="30"/>
      <c r="X236" s="30"/>
      <c r="Y236" s="576"/>
      <c r="Z236" s="576"/>
      <c r="AA236" s="576"/>
      <c r="AB236" s="576"/>
      <c r="AC236" s="486"/>
      <c r="AD236" s="486"/>
      <c r="AE236" s="486"/>
      <c r="AF236" s="578"/>
      <c r="AG236" s="418"/>
    </row>
    <row r="237" spans="1:33" s="416" customFormat="1" ht="60" x14ac:dyDescent="0.25">
      <c r="A237" s="569"/>
      <c r="B237" s="577" t="s">
        <v>237</v>
      </c>
      <c r="C237" s="577" t="s">
        <v>1277</v>
      </c>
      <c r="D237" s="617">
        <v>43100</v>
      </c>
      <c r="E237" s="648"/>
      <c r="F237" s="617">
        <v>43100</v>
      </c>
      <c r="G237" s="648" t="s">
        <v>1722</v>
      </c>
      <c r="H237" s="648" t="s">
        <v>1722</v>
      </c>
      <c r="I237" s="648" t="s">
        <v>1722</v>
      </c>
      <c r="J237" s="486" t="s">
        <v>436</v>
      </c>
      <c r="K237" s="648"/>
      <c r="L237" s="486">
        <v>42</v>
      </c>
      <c r="M237" s="486" t="s">
        <v>174</v>
      </c>
      <c r="N237" s="486" t="s">
        <v>1349</v>
      </c>
      <c r="O237" s="486"/>
      <c r="P237" s="486"/>
      <c r="Q237" s="486"/>
      <c r="R237" s="486"/>
      <c r="S237" s="486"/>
      <c r="T237" s="486"/>
      <c r="U237" s="486" t="s">
        <v>1302</v>
      </c>
      <c r="V237" s="580">
        <v>42750</v>
      </c>
      <c r="W237" s="580">
        <v>42705</v>
      </c>
      <c r="X237" s="486" t="s">
        <v>436</v>
      </c>
      <c r="Y237" s="576" t="s">
        <v>1313</v>
      </c>
      <c r="Z237" s="576" t="s">
        <v>1413</v>
      </c>
      <c r="AA237" s="576"/>
      <c r="AB237" s="576" t="s">
        <v>1389</v>
      </c>
      <c r="AC237" s="486" t="s">
        <v>460</v>
      </c>
      <c r="AD237" s="486"/>
      <c r="AE237" s="486" t="s">
        <v>497</v>
      </c>
      <c r="AF237" s="578" t="s">
        <v>497</v>
      </c>
      <c r="AG237" s="418"/>
    </row>
    <row r="238" spans="1:33" s="416" customFormat="1" x14ac:dyDescent="0.25">
      <c r="A238" s="569"/>
      <c r="B238" s="583" t="s">
        <v>237</v>
      </c>
      <c r="C238" s="583" t="s">
        <v>1776</v>
      </c>
      <c r="D238" s="584">
        <v>43100</v>
      </c>
      <c r="E238" s="569"/>
      <c r="F238" s="584">
        <v>43100</v>
      </c>
      <c r="G238" s="584" t="s">
        <v>436</v>
      </c>
      <c r="H238" s="584" t="s">
        <v>436</v>
      </c>
      <c r="I238" s="584" t="s">
        <v>436</v>
      </c>
      <c r="J238" s="486" t="s">
        <v>436</v>
      </c>
      <c r="K238" s="569"/>
      <c r="L238" s="569"/>
      <c r="M238" s="569"/>
      <c r="N238" s="569" t="s">
        <v>1349</v>
      </c>
      <c r="O238" s="569"/>
      <c r="P238" s="569"/>
      <c r="Q238" s="569"/>
      <c r="R238" s="569"/>
      <c r="S238" s="569"/>
      <c r="T238" s="569"/>
      <c r="U238" s="569"/>
      <c r="V238" s="569"/>
      <c r="W238" s="569"/>
      <c r="X238" s="569"/>
      <c r="Y238" s="585"/>
      <c r="Z238" s="585"/>
      <c r="AA238" s="585"/>
      <c r="AB238" s="576"/>
      <c r="AC238" s="569"/>
      <c r="AD238" s="569"/>
      <c r="AE238" s="569" t="s">
        <v>943</v>
      </c>
      <c r="AF238" s="578" t="s">
        <v>497</v>
      </c>
      <c r="AG238" s="418"/>
    </row>
    <row r="239" spans="1:33" s="416" customFormat="1" ht="45" x14ac:dyDescent="0.25">
      <c r="A239" s="569"/>
      <c r="B239" s="577" t="s">
        <v>1290</v>
      </c>
      <c r="C239" s="577" t="s">
        <v>1253</v>
      </c>
      <c r="D239" s="580">
        <v>43008</v>
      </c>
      <c r="E239" s="590"/>
      <c r="F239" s="580">
        <v>43008</v>
      </c>
      <c r="G239" s="486" t="s">
        <v>1722</v>
      </c>
      <c r="H239" s="486" t="s">
        <v>1722</v>
      </c>
      <c r="I239" s="486" t="s">
        <v>1722</v>
      </c>
      <c r="J239" s="486" t="s">
        <v>436</v>
      </c>
      <c r="K239" s="590" t="s">
        <v>1707</v>
      </c>
      <c r="L239" s="486">
        <v>43</v>
      </c>
      <c r="M239" s="486" t="s">
        <v>1248</v>
      </c>
      <c r="N239" s="486" t="s">
        <v>1349</v>
      </c>
      <c r="O239" s="486"/>
      <c r="P239" s="486"/>
      <c r="Q239" s="486"/>
      <c r="R239" s="486"/>
      <c r="S239" s="486"/>
      <c r="T239" s="486"/>
      <c r="U239" s="580">
        <v>42681</v>
      </c>
      <c r="V239" s="207" t="s">
        <v>177</v>
      </c>
      <c r="W239" s="505" t="s">
        <v>177</v>
      </c>
      <c r="X239" s="505" t="s">
        <v>177</v>
      </c>
      <c r="Y239" s="576" t="s">
        <v>1357</v>
      </c>
      <c r="Z239" s="576"/>
      <c r="AA239" s="576" t="s">
        <v>420</v>
      </c>
      <c r="AB239" s="576" t="s">
        <v>1388</v>
      </c>
      <c r="AC239" s="486" t="s">
        <v>794</v>
      </c>
      <c r="AD239" s="590"/>
      <c r="AE239" s="486" t="s">
        <v>497</v>
      </c>
      <c r="AF239" s="578" t="s">
        <v>497</v>
      </c>
      <c r="AG239" s="418"/>
    </row>
    <row r="240" spans="1:33" s="416" customFormat="1" ht="30" x14ac:dyDescent="0.25">
      <c r="A240" s="569"/>
      <c r="B240" s="577" t="s">
        <v>1374</v>
      </c>
      <c r="C240" s="577" t="s">
        <v>1377</v>
      </c>
      <c r="D240" s="580">
        <v>42916</v>
      </c>
      <c r="E240" s="486"/>
      <c r="F240" s="580">
        <v>42916</v>
      </c>
      <c r="G240" s="486" t="s">
        <v>436</v>
      </c>
      <c r="H240" s="486" t="s">
        <v>436</v>
      </c>
      <c r="I240" s="486" t="s">
        <v>436</v>
      </c>
      <c r="J240" s="486" t="s">
        <v>436</v>
      </c>
      <c r="K240" s="486" t="s">
        <v>1707</v>
      </c>
      <c r="L240" s="486" t="s">
        <v>57</v>
      </c>
      <c r="M240" s="486" t="s">
        <v>1575</v>
      </c>
      <c r="N240" s="486" t="s">
        <v>1349</v>
      </c>
      <c r="O240" s="486"/>
      <c r="P240" s="486"/>
      <c r="Q240" s="486"/>
      <c r="R240" s="486"/>
      <c r="S240" s="486"/>
      <c r="T240" s="486"/>
      <c r="U240" s="30" t="s">
        <v>177</v>
      </c>
      <c r="V240" s="207" t="s">
        <v>1288</v>
      </c>
      <c r="W240" s="486" t="s">
        <v>436</v>
      </c>
      <c r="X240" s="486" t="s">
        <v>436</v>
      </c>
      <c r="Y240" s="576" t="s">
        <v>1368</v>
      </c>
      <c r="Z240" s="576" t="s">
        <v>52</v>
      </c>
      <c r="AA240" s="576"/>
      <c r="AB240" s="576" t="s">
        <v>1383</v>
      </c>
      <c r="AC240" s="486" t="s">
        <v>460</v>
      </c>
      <c r="AD240" s="486"/>
      <c r="AE240" s="486" t="s">
        <v>943</v>
      </c>
      <c r="AF240" s="578" t="s">
        <v>497</v>
      </c>
      <c r="AG240" s="578"/>
    </row>
    <row r="241" spans="1:33" s="416" customFormat="1" x14ac:dyDescent="0.25">
      <c r="A241" s="569"/>
      <c r="B241" s="583" t="s">
        <v>1705</v>
      </c>
      <c r="C241" s="583" t="s">
        <v>1777</v>
      </c>
      <c r="D241" s="584">
        <v>43100</v>
      </c>
      <c r="E241" s="569"/>
      <c r="F241" s="584">
        <v>43100</v>
      </c>
      <c r="G241" s="584" t="s">
        <v>436</v>
      </c>
      <c r="H241" s="584" t="s">
        <v>436</v>
      </c>
      <c r="I241" s="584" t="s">
        <v>436</v>
      </c>
      <c r="J241" s="486" t="s">
        <v>436</v>
      </c>
      <c r="K241" s="569"/>
      <c r="L241" s="569"/>
      <c r="M241" s="569"/>
      <c r="N241" s="569" t="s">
        <v>1057</v>
      </c>
      <c r="O241" s="569"/>
      <c r="P241" s="569"/>
      <c r="Q241" s="569"/>
      <c r="R241" s="569"/>
      <c r="S241" s="569"/>
      <c r="T241" s="569"/>
      <c r="U241" s="569"/>
      <c r="V241" s="569"/>
      <c r="W241" s="569"/>
      <c r="X241" s="569"/>
      <c r="Y241" s="585"/>
      <c r="Z241" s="585"/>
      <c r="AA241" s="585"/>
      <c r="AB241" s="576"/>
      <c r="AC241" s="569"/>
      <c r="AD241" s="569"/>
      <c r="AE241" s="569" t="s">
        <v>943</v>
      </c>
      <c r="AF241" s="578" t="s">
        <v>497</v>
      </c>
      <c r="AG241" s="418"/>
    </row>
    <row r="242" spans="1:33" s="416" customFormat="1" ht="45" x14ac:dyDescent="0.25">
      <c r="A242" s="569" t="s">
        <v>52</v>
      </c>
      <c r="B242" s="577" t="s">
        <v>1293</v>
      </c>
      <c r="C242" s="577" t="s">
        <v>1381</v>
      </c>
      <c r="D242" s="580">
        <v>42916</v>
      </c>
      <c r="E242" s="486"/>
      <c r="F242" s="580">
        <v>42916</v>
      </c>
      <c r="G242" s="648" t="s">
        <v>1722</v>
      </c>
      <c r="H242" s="648" t="s">
        <v>1722</v>
      </c>
      <c r="I242" s="648" t="s">
        <v>1722</v>
      </c>
      <c r="J242" s="486" t="s">
        <v>436</v>
      </c>
      <c r="K242" s="486" t="s">
        <v>1707</v>
      </c>
      <c r="L242" s="486">
        <v>13</v>
      </c>
      <c r="M242" s="486" t="s">
        <v>682</v>
      </c>
      <c r="N242" s="486" t="s">
        <v>1349</v>
      </c>
      <c r="O242" s="486"/>
      <c r="P242" s="486"/>
      <c r="Q242" s="486"/>
      <c r="R242" s="486"/>
      <c r="S242" s="486"/>
      <c r="T242" s="486"/>
      <c r="U242" s="487" t="s">
        <v>1576</v>
      </c>
      <c r="V242" s="98" t="s">
        <v>177</v>
      </c>
      <c r="W242" s="486" t="s">
        <v>436</v>
      </c>
      <c r="X242" s="486" t="s">
        <v>436</v>
      </c>
      <c r="Y242" s="576" t="s">
        <v>1357</v>
      </c>
      <c r="Z242" s="576" t="s">
        <v>1686</v>
      </c>
      <c r="AA242" s="576" t="s">
        <v>1687</v>
      </c>
      <c r="AB242" s="576" t="s">
        <v>1383</v>
      </c>
      <c r="AC242" s="486" t="s">
        <v>460</v>
      </c>
      <c r="AD242" s="486"/>
      <c r="AE242" s="486" t="s">
        <v>497</v>
      </c>
      <c r="AF242" s="578" t="s">
        <v>497</v>
      </c>
      <c r="AG242" s="578"/>
    </row>
    <row r="243" spans="1:33" s="416" customFormat="1" x14ac:dyDescent="0.25">
      <c r="B243" s="419"/>
      <c r="C243" s="417"/>
      <c r="V243" s="422"/>
      <c r="Y243" s="451"/>
      <c r="Z243" s="451"/>
      <c r="AA243" s="451"/>
      <c r="AB243" s="452"/>
      <c r="AF243" s="418"/>
      <c r="AG243" s="418"/>
    </row>
    <row r="244" spans="1:33" s="416" customFormat="1" x14ac:dyDescent="0.25">
      <c r="B244" s="419"/>
      <c r="C244" s="417"/>
      <c r="V244" s="422"/>
      <c r="Y244" s="451"/>
      <c r="Z244" s="451"/>
      <c r="AA244" s="451"/>
      <c r="AB244" s="452"/>
      <c r="AF244" s="418"/>
      <c r="AG244" s="418"/>
    </row>
    <row r="245" spans="1:33" s="416" customFormat="1" x14ac:dyDescent="0.25">
      <c r="B245" s="419"/>
      <c r="C245" s="417"/>
      <c r="V245" s="422"/>
      <c r="Y245" s="451"/>
      <c r="Z245" s="451"/>
      <c r="AA245" s="451"/>
      <c r="AB245" s="452"/>
      <c r="AF245" s="418"/>
      <c r="AG245" s="418"/>
    </row>
    <row r="246" spans="1:33" s="416" customFormat="1" x14ac:dyDescent="0.25">
      <c r="B246" s="419"/>
      <c r="C246" s="417"/>
      <c r="V246" s="422"/>
      <c r="Y246" s="451"/>
      <c r="Z246" s="451"/>
      <c r="AA246" s="451"/>
      <c r="AB246" s="452"/>
      <c r="AF246" s="418"/>
      <c r="AG246" s="418"/>
    </row>
    <row r="247" spans="1:33" s="416" customFormat="1" x14ac:dyDescent="0.25">
      <c r="B247" s="419"/>
      <c r="C247" s="417"/>
      <c r="V247" s="422"/>
      <c r="Y247" s="451"/>
      <c r="Z247" s="451"/>
      <c r="AA247" s="451"/>
      <c r="AB247" s="452"/>
      <c r="AF247" s="418"/>
      <c r="AG247" s="418"/>
    </row>
    <row r="248" spans="1:33" s="416" customFormat="1" x14ac:dyDescent="0.25">
      <c r="B248" s="419"/>
      <c r="C248" s="417"/>
      <c r="V248" s="422"/>
      <c r="Y248" s="451"/>
      <c r="Z248" s="451"/>
      <c r="AA248" s="451"/>
      <c r="AB248" s="452"/>
      <c r="AF248" s="418"/>
      <c r="AG248" s="418"/>
    </row>
    <row r="249" spans="1:33" s="416" customFormat="1" x14ac:dyDescent="0.25">
      <c r="B249" s="419"/>
      <c r="C249" s="417"/>
      <c r="V249" s="422"/>
      <c r="Y249" s="451"/>
      <c r="Z249" s="451"/>
      <c r="AA249" s="451"/>
      <c r="AB249" s="452"/>
      <c r="AF249" s="418"/>
      <c r="AG249" s="418"/>
    </row>
    <row r="250" spans="1:33" s="416" customFormat="1" x14ac:dyDescent="0.25">
      <c r="B250" s="419"/>
      <c r="C250" s="417"/>
      <c r="V250" s="422"/>
      <c r="Y250" s="451"/>
      <c r="Z250" s="451"/>
      <c r="AA250" s="451"/>
      <c r="AB250" s="452"/>
      <c r="AF250" s="418"/>
      <c r="AG250" s="418"/>
    </row>
    <row r="251" spans="1:33" s="416" customFormat="1" x14ac:dyDescent="0.25">
      <c r="B251" s="419"/>
      <c r="C251" s="417"/>
      <c r="V251" s="422"/>
      <c r="Y251" s="451"/>
      <c r="Z251" s="451"/>
      <c r="AA251" s="451"/>
      <c r="AB251" s="452"/>
      <c r="AF251" s="418"/>
      <c r="AG251" s="418"/>
    </row>
    <row r="252" spans="1:33" s="416" customFormat="1" x14ac:dyDescent="0.25">
      <c r="B252" s="419"/>
      <c r="C252" s="417"/>
      <c r="V252" s="422"/>
      <c r="Y252" s="451"/>
      <c r="Z252" s="451"/>
      <c r="AA252" s="451"/>
      <c r="AB252" s="452"/>
      <c r="AF252" s="418"/>
      <c r="AG252" s="418"/>
    </row>
    <row r="253" spans="1:33" s="416" customFormat="1" x14ac:dyDescent="0.25">
      <c r="B253" s="419"/>
      <c r="C253" s="417"/>
      <c r="V253" s="422"/>
      <c r="Y253" s="451"/>
      <c r="Z253" s="451"/>
      <c r="AA253" s="451"/>
      <c r="AB253" s="452"/>
      <c r="AF253" s="418"/>
      <c r="AG253" s="418"/>
    </row>
    <row r="254" spans="1:33" s="416" customFormat="1" x14ac:dyDescent="0.25">
      <c r="B254" s="419"/>
      <c r="C254" s="417"/>
      <c r="V254" s="422"/>
      <c r="Y254" s="451"/>
      <c r="Z254" s="451"/>
      <c r="AA254" s="451"/>
      <c r="AB254" s="452"/>
      <c r="AF254" s="418"/>
      <c r="AG254" s="418"/>
    </row>
    <row r="255" spans="1:33" s="416" customFormat="1" x14ac:dyDescent="0.25">
      <c r="B255" s="419"/>
      <c r="C255" s="417"/>
      <c r="V255" s="422"/>
      <c r="Y255" s="451"/>
      <c r="Z255" s="451"/>
      <c r="AA255" s="451"/>
      <c r="AB255" s="452"/>
      <c r="AF255" s="418"/>
      <c r="AG255" s="418"/>
    </row>
    <row r="256" spans="1:33" s="416" customFormat="1" x14ac:dyDescent="0.25">
      <c r="B256" s="419"/>
      <c r="C256" s="417"/>
      <c r="V256" s="422"/>
      <c r="Y256" s="451"/>
      <c r="Z256" s="451"/>
      <c r="AA256" s="451"/>
      <c r="AB256" s="452"/>
      <c r="AF256" s="418"/>
      <c r="AG256" s="418"/>
    </row>
    <row r="257" spans="2:33" s="416" customFormat="1" x14ac:dyDescent="0.25">
      <c r="B257" s="419"/>
      <c r="C257" s="417"/>
      <c r="V257" s="422"/>
      <c r="Y257" s="451"/>
      <c r="Z257" s="451"/>
      <c r="AA257" s="451"/>
      <c r="AB257" s="452"/>
      <c r="AF257" s="418"/>
      <c r="AG257" s="418"/>
    </row>
    <row r="258" spans="2:33" s="416" customFormat="1" x14ac:dyDescent="0.25">
      <c r="B258" s="419"/>
      <c r="C258" s="417"/>
      <c r="V258" s="422"/>
      <c r="Y258" s="451"/>
      <c r="Z258" s="451"/>
      <c r="AA258" s="451"/>
      <c r="AB258" s="452"/>
      <c r="AF258" s="418"/>
      <c r="AG258" s="418"/>
    </row>
    <row r="259" spans="2:33" s="416" customFormat="1" x14ac:dyDescent="0.25">
      <c r="B259" s="419"/>
      <c r="C259" s="417"/>
      <c r="V259" s="422"/>
      <c r="Y259" s="451"/>
      <c r="Z259" s="451"/>
      <c r="AA259" s="451"/>
      <c r="AB259" s="452"/>
      <c r="AF259" s="418"/>
      <c r="AG259" s="418"/>
    </row>
    <row r="260" spans="2:33" s="416" customFormat="1" x14ac:dyDescent="0.25">
      <c r="B260" s="419"/>
      <c r="C260" s="417"/>
      <c r="V260" s="422"/>
      <c r="Y260" s="451"/>
      <c r="Z260" s="451"/>
      <c r="AA260" s="451"/>
      <c r="AB260" s="452"/>
      <c r="AF260" s="418"/>
      <c r="AG260" s="418"/>
    </row>
    <row r="261" spans="2:33" s="416" customFormat="1" x14ac:dyDescent="0.25">
      <c r="B261" s="419"/>
      <c r="C261" s="417"/>
      <c r="V261" s="422"/>
      <c r="Y261" s="451"/>
      <c r="Z261" s="451"/>
      <c r="AA261" s="451"/>
      <c r="AB261" s="452"/>
      <c r="AF261" s="418"/>
      <c r="AG261" s="418"/>
    </row>
    <row r="262" spans="2:33" s="416" customFormat="1" x14ac:dyDescent="0.25">
      <c r="B262" s="419"/>
      <c r="C262" s="417"/>
      <c r="V262" s="422"/>
      <c r="Y262" s="451"/>
      <c r="Z262" s="451"/>
      <c r="AA262" s="451"/>
      <c r="AB262" s="452"/>
      <c r="AF262" s="418"/>
      <c r="AG262" s="418"/>
    </row>
    <row r="263" spans="2:33" s="416" customFormat="1" x14ac:dyDescent="0.25">
      <c r="B263" s="419"/>
      <c r="C263" s="417"/>
      <c r="V263" s="422"/>
      <c r="Y263" s="451"/>
      <c r="Z263" s="451"/>
      <c r="AA263" s="451"/>
      <c r="AB263" s="452"/>
      <c r="AF263" s="418"/>
      <c r="AG263" s="418"/>
    </row>
    <row r="264" spans="2:33" s="416" customFormat="1" x14ac:dyDescent="0.25">
      <c r="B264" s="419"/>
      <c r="C264" s="417"/>
      <c r="V264" s="422"/>
      <c r="Y264" s="451"/>
      <c r="Z264" s="451"/>
      <c r="AA264" s="451"/>
      <c r="AB264" s="452"/>
      <c r="AF264" s="418"/>
      <c r="AG264" s="418"/>
    </row>
    <row r="265" spans="2:33" s="416" customFormat="1" x14ac:dyDescent="0.25">
      <c r="B265" s="419"/>
      <c r="C265" s="417"/>
      <c r="V265" s="422"/>
      <c r="Y265" s="451"/>
      <c r="Z265" s="451"/>
      <c r="AA265" s="451"/>
      <c r="AB265" s="452"/>
      <c r="AF265" s="418"/>
      <c r="AG265" s="418"/>
    </row>
    <row r="266" spans="2:33" s="416" customFormat="1" x14ac:dyDescent="0.25">
      <c r="B266" s="419"/>
      <c r="C266" s="417"/>
      <c r="V266" s="422"/>
      <c r="Y266" s="451"/>
      <c r="Z266" s="451"/>
      <c r="AA266" s="451"/>
      <c r="AB266" s="452"/>
      <c r="AF266" s="418"/>
      <c r="AG266" s="418"/>
    </row>
    <row r="267" spans="2:33" s="416" customFormat="1" x14ac:dyDescent="0.25">
      <c r="B267" s="419"/>
      <c r="C267" s="417"/>
      <c r="V267" s="422"/>
      <c r="Y267" s="451"/>
      <c r="Z267" s="451"/>
      <c r="AA267" s="451"/>
      <c r="AB267" s="452"/>
      <c r="AF267" s="418"/>
      <c r="AG267" s="418"/>
    </row>
    <row r="268" spans="2:33" s="416" customFormat="1" x14ac:dyDescent="0.25">
      <c r="B268" s="419"/>
      <c r="C268" s="417"/>
      <c r="V268" s="422"/>
      <c r="Y268" s="451"/>
      <c r="Z268" s="451"/>
      <c r="AA268" s="451"/>
      <c r="AB268" s="452"/>
      <c r="AF268" s="418"/>
      <c r="AG268" s="418"/>
    </row>
    <row r="269" spans="2:33" s="416" customFormat="1" x14ac:dyDescent="0.25">
      <c r="B269" s="419"/>
      <c r="C269" s="417"/>
      <c r="V269" s="422"/>
      <c r="Y269" s="451"/>
      <c r="Z269" s="451"/>
      <c r="AA269" s="451"/>
      <c r="AB269" s="452"/>
      <c r="AF269" s="418"/>
      <c r="AG269" s="418"/>
    </row>
    <row r="270" spans="2:33" s="416" customFormat="1" x14ac:dyDescent="0.25">
      <c r="B270" s="419"/>
      <c r="C270" s="417"/>
      <c r="V270" s="422"/>
      <c r="Y270" s="451"/>
      <c r="Z270" s="451"/>
      <c r="AA270" s="451"/>
      <c r="AB270" s="452"/>
      <c r="AF270" s="418"/>
      <c r="AG270" s="418"/>
    </row>
    <row r="271" spans="2:33" s="416" customFormat="1" x14ac:dyDescent="0.25">
      <c r="B271" s="419"/>
      <c r="C271" s="417"/>
      <c r="V271" s="422"/>
      <c r="Y271" s="451"/>
      <c r="Z271" s="451"/>
      <c r="AA271" s="451"/>
      <c r="AB271" s="452"/>
      <c r="AF271" s="418"/>
      <c r="AG271" s="418"/>
    </row>
    <row r="272" spans="2:33" s="416" customFormat="1" x14ac:dyDescent="0.25">
      <c r="B272" s="419"/>
      <c r="C272" s="417"/>
      <c r="V272" s="422"/>
      <c r="Y272" s="451"/>
      <c r="Z272" s="451"/>
      <c r="AA272" s="451"/>
      <c r="AB272" s="452"/>
      <c r="AF272" s="418"/>
      <c r="AG272" s="418"/>
    </row>
    <row r="273" spans="2:33" s="416" customFormat="1" x14ac:dyDescent="0.25">
      <c r="B273" s="419"/>
      <c r="C273" s="417"/>
      <c r="V273" s="422"/>
      <c r="Y273" s="451"/>
      <c r="Z273" s="451"/>
      <c r="AA273" s="451"/>
      <c r="AB273" s="452"/>
      <c r="AF273" s="418"/>
      <c r="AG273" s="418"/>
    </row>
    <row r="274" spans="2:33" s="416" customFormat="1" x14ac:dyDescent="0.25">
      <c r="B274" s="419"/>
      <c r="C274" s="417"/>
      <c r="V274" s="422"/>
      <c r="Y274" s="451"/>
      <c r="Z274" s="451"/>
      <c r="AA274" s="451"/>
      <c r="AB274" s="452"/>
      <c r="AF274" s="418"/>
      <c r="AG274" s="418"/>
    </row>
    <row r="275" spans="2:33" s="416" customFormat="1" x14ac:dyDescent="0.25">
      <c r="B275" s="419"/>
      <c r="C275" s="417"/>
      <c r="V275" s="422"/>
      <c r="Y275" s="451"/>
      <c r="Z275" s="451"/>
      <c r="AA275" s="451"/>
      <c r="AB275" s="452"/>
      <c r="AF275" s="418"/>
      <c r="AG275" s="418"/>
    </row>
    <row r="276" spans="2:33" s="416" customFormat="1" x14ac:dyDescent="0.25">
      <c r="B276" s="419"/>
      <c r="C276" s="417"/>
      <c r="V276" s="422"/>
      <c r="Y276" s="451"/>
      <c r="Z276" s="451"/>
      <c r="AA276" s="451"/>
      <c r="AB276" s="452"/>
      <c r="AF276" s="418"/>
      <c r="AG276" s="418"/>
    </row>
    <row r="277" spans="2:33" s="416" customFormat="1" x14ac:dyDescent="0.25">
      <c r="B277" s="419"/>
      <c r="C277" s="417"/>
      <c r="V277" s="422"/>
      <c r="Y277" s="451"/>
      <c r="Z277" s="451"/>
      <c r="AA277" s="451"/>
      <c r="AB277" s="452"/>
      <c r="AF277" s="418"/>
      <c r="AG277" s="418"/>
    </row>
    <row r="278" spans="2:33" s="416" customFormat="1" x14ac:dyDescent="0.25">
      <c r="B278" s="419"/>
      <c r="C278" s="417"/>
      <c r="V278" s="422"/>
      <c r="Y278" s="451"/>
      <c r="Z278" s="451"/>
      <c r="AA278" s="451"/>
      <c r="AB278" s="452"/>
      <c r="AF278" s="418"/>
      <c r="AG278" s="418"/>
    </row>
    <row r="279" spans="2:33" s="416" customFormat="1" x14ac:dyDescent="0.25">
      <c r="B279" s="419"/>
      <c r="C279" s="417"/>
      <c r="V279" s="422"/>
      <c r="Y279" s="451"/>
      <c r="Z279" s="451"/>
      <c r="AA279" s="451"/>
      <c r="AB279" s="452"/>
      <c r="AF279" s="418"/>
      <c r="AG279" s="418"/>
    </row>
    <row r="280" spans="2:33" s="416" customFormat="1" x14ac:dyDescent="0.25">
      <c r="B280" s="419"/>
      <c r="C280" s="417"/>
      <c r="V280" s="422"/>
      <c r="Y280" s="451"/>
      <c r="Z280" s="451"/>
      <c r="AA280" s="451"/>
      <c r="AB280" s="452"/>
      <c r="AF280" s="418"/>
      <c r="AG280" s="418"/>
    </row>
    <row r="281" spans="2:33" s="416" customFormat="1" x14ac:dyDescent="0.25">
      <c r="B281" s="419"/>
      <c r="C281" s="417"/>
      <c r="V281" s="422"/>
      <c r="Y281" s="451"/>
      <c r="Z281" s="451"/>
      <c r="AA281" s="451"/>
      <c r="AB281" s="452"/>
      <c r="AF281" s="418"/>
      <c r="AG281" s="418"/>
    </row>
    <row r="282" spans="2:33" s="416" customFormat="1" x14ac:dyDescent="0.25">
      <c r="B282" s="419"/>
      <c r="C282" s="417"/>
      <c r="V282" s="422"/>
      <c r="Y282" s="451"/>
      <c r="Z282" s="451"/>
      <c r="AA282" s="451"/>
      <c r="AB282" s="452"/>
      <c r="AF282" s="418"/>
      <c r="AG282" s="418"/>
    </row>
    <row r="283" spans="2:33" s="416" customFormat="1" x14ac:dyDescent="0.25">
      <c r="B283" s="419"/>
      <c r="C283" s="417"/>
      <c r="V283" s="422"/>
      <c r="Y283" s="451"/>
      <c r="Z283" s="451"/>
      <c r="AA283" s="451"/>
      <c r="AB283" s="452"/>
      <c r="AF283" s="418"/>
      <c r="AG283" s="418"/>
    </row>
    <row r="284" spans="2:33" s="416" customFormat="1" x14ac:dyDescent="0.25">
      <c r="B284" s="419"/>
      <c r="C284" s="417"/>
      <c r="V284" s="422"/>
      <c r="Y284" s="451"/>
      <c r="Z284" s="451"/>
      <c r="AA284" s="451"/>
      <c r="AB284" s="452"/>
      <c r="AF284" s="418"/>
      <c r="AG284" s="418"/>
    </row>
    <row r="285" spans="2:33" s="416" customFormat="1" x14ac:dyDescent="0.25">
      <c r="B285" s="419"/>
      <c r="C285" s="417"/>
      <c r="V285" s="422"/>
      <c r="Y285" s="451"/>
      <c r="Z285" s="451"/>
      <c r="AA285" s="451"/>
      <c r="AB285" s="452"/>
      <c r="AF285" s="418"/>
      <c r="AG285" s="418"/>
    </row>
    <row r="286" spans="2:33" s="416" customFormat="1" x14ac:dyDescent="0.25">
      <c r="B286" s="419"/>
      <c r="C286" s="417"/>
      <c r="V286" s="422"/>
      <c r="Y286" s="451"/>
      <c r="Z286" s="451"/>
      <c r="AA286" s="451"/>
      <c r="AB286" s="452"/>
      <c r="AF286" s="418"/>
      <c r="AG286" s="418"/>
    </row>
    <row r="287" spans="2:33" s="416" customFormat="1" x14ac:dyDescent="0.25">
      <c r="B287" s="419"/>
      <c r="C287" s="417"/>
      <c r="V287" s="422"/>
      <c r="Y287" s="451"/>
      <c r="Z287" s="451"/>
      <c r="AA287" s="451"/>
      <c r="AB287" s="452"/>
      <c r="AF287" s="418"/>
      <c r="AG287" s="418"/>
    </row>
    <row r="288" spans="2:33" s="416" customFormat="1" x14ac:dyDescent="0.25">
      <c r="B288" s="419"/>
      <c r="C288" s="417"/>
      <c r="V288" s="422"/>
      <c r="Y288" s="451"/>
      <c r="Z288" s="451"/>
      <c r="AA288" s="451"/>
      <c r="AB288" s="452"/>
      <c r="AF288" s="418"/>
      <c r="AG288" s="418"/>
    </row>
    <row r="289" spans="2:33" s="416" customFormat="1" x14ac:dyDescent="0.25">
      <c r="B289" s="419"/>
      <c r="C289" s="417"/>
      <c r="V289" s="422"/>
      <c r="Y289" s="451"/>
      <c r="Z289" s="451"/>
      <c r="AA289" s="451"/>
      <c r="AB289" s="452"/>
      <c r="AF289" s="418"/>
      <c r="AG289" s="418"/>
    </row>
    <row r="290" spans="2:33" s="416" customFormat="1" x14ac:dyDescent="0.25">
      <c r="B290" s="419"/>
      <c r="C290" s="417"/>
      <c r="V290" s="422"/>
      <c r="Y290" s="451"/>
      <c r="Z290" s="451"/>
      <c r="AA290" s="451"/>
      <c r="AB290" s="452"/>
      <c r="AF290" s="418"/>
      <c r="AG290" s="418"/>
    </row>
    <row r="291" spans="2:33" s="416" customFormat="1" x14ac:dyDescent="0.25">
      <c r="B291" s="419"/>
      <c r="C291" s="417"/>
      <c r="V291" s="422"/>
      <c r="Y291" s="451"/>
      <c r="Z291" s="451"/>
      <c r="AA291" s="451"/>
      <c r="AB291" s="452"/>
      <c r="AF291" s="418"/>
      <c r="AG291" s="418"/>
    </row>
    <row r="292" spans="2:33" s="416" customFormat="1" x14ac:dyDescent="0.25">
      <c r="B292" s="419"/>
      <c r="C292" s="417"/>
      <c r="V292" s="422"/>
      <c r="Y292" s="451"/>
      <c r="Z292" s="451"/>
      <c r="AA292" s="451"/>
      <c r="AB292" s="452"/>
      <c r="AF292" s="418"/>
      <c r="AG292" s="418"/>
    </row>
    <row r="293" spans="2:33" s="416" customFormat="1" x14ac:dyDescent="0.25">
      <c r="B293" s="419"/>
      <c r="C293" s="417"/>
      <c r="V293" s="422"/>
      <c r="Y293" s="451"/>
      <c r="Z293" s="451"/>
      <c r="AA293" s="451"/>
      <c r="AB293" s="452"/>
      <c r="AF293" s="418"/>
      <c r="AG293" s="418"/>
    </row>
    <row r="294" spans="2:33" s="416" customFormat="1" x14ac:dyDescent="0.25">
      <c r="B294" s="419"/>
      <c r="C294" s="624"/>
      <c r="V294" s="422"/>
      <c r="Y294" s="451"/>
      <c r="Z294" s="451"/>
      <c r="AA294" s="451"/>
      <c r="AB294" s="452"/>
      <c r="AF294" s="418"/>
      <c r="AG294" s="418"/>
    </row>
  </sheetData>
  <autoFilter ref="A1:AF242">
    <filterColumn colId="31">
      <customFilters>
        <customFilter operator="notEqual" val=" "/>
      </customFilters>
    </filterColumn>
    <sortState ref="A2:AF242">
      <sortCondition ref="D2:D242"/>
    </sortState>
  </autoFilter>
  <sortState ref="A72:AG349">
    <sortCondition ref="B2:B349"/>
  </sortState>
  <hyperlinks>
    <hyperlink ref="W80" r:id="rId1"/>
    <hyperlink ref="X80" r:id="rId2"/>
    <hyperlink ref="X124" r:id="rId3"/>
    <hyperlink ref="W124" r:id="rId4"/>
    <hyperlink ref="X164" r:id="rId5"/>
    <hyperlink ref="W164" r:id="rId6"/>
    <hyperlink ref="X153" r:id="rId7"/>
    <hyperlink ref="W153" r:id="rId8"/>
    <hyperlink ref="X155" r:id="rId9"/>
    <hyperlink ref="W155" r:id="rId10"/>
    <hyperlink ref="X154" r:id="rId11"/>
    <hyperlink ref="W154" r:id="rId12"/>
    <hyperlink ref="X62" r:id="rId13"/>
    <hyperlink ref="W62" r:id="rId14"/>
    <hyperlink ref="X84" r:id="rId15"/>
    <hyperlink ref="W84" r:id="rId16"/>
    <hyperlink ref="X85" r:id="rId17"/>
    <hyperlink ref="W85" r:id="rId18"/>
    <hyperlink ref="X86" r:id="rId19"/>
    <hyperlink ref="W86" r:id="rId20"/>
    <hyperlink ref="X197" r:id="rId21"/>
    <hyperlink ref="W197" r:id="rId22"/>
    <hyperlink ref="X198" r:id="rId23"/>
    <hyperlink ref="W198" r:id="rId24"/>
    <hyperlink ref="X199" r:id="rId25"/>
    <hyperlink ref="W199" r:id="rId26"/>
    <hyperlink ref="U1" r:id="rId27" display="../../Lists/PRFAQ Review Meeting Sign Up/All Past Reviews.aspx?&amp;&amp;&amp;PageFirstRow=1&amp;&amp;View=%7b12FF0584-154F-46E8-A3EC-081692E61304%7d"/>
    <hyperlink ref="W56" r:id="rId28" location="g=1&amp;p=home"/>
    <hyperlink ref="X56" r:id="rId29"/>
    <hyperlink ref="W134" r:id="rId30"/>
    <hyperlink ref="X134" r:id="rId31"/>
    <hyperlink ref="U242" r:id="rId32"/>
    <hyperlink ref="U134" r:id="rId33"/>
    <hyperlink ref="U240" r:id="rId34" display="PRFAQ"/>
    <hyperlink ref="U159" r:id="rId35" display="PRFAQ"/>
    <hyperlink ref="U136" r:id="rId36" display="Draft"/>
    <hyperlink ref="W105" r:id="rId37" location="/en_US/groups"/>
    <hyperlink ref="U106" r:id="rId38" display="Draft"/>
    <hyperlink ref="W239" r:id="rId39"/>
    <hyperlink ref="X239" r:id="rId40"/>
    <hyperlink ref="W61:W63" r:id="rId41" display="Link"/>
    <hyperlink ref="X61:X63" r:id="rId42" display="Link"/>
    <hyperlink ref="U205" r:id="rId43"/>
    <hyperlink ref="W157" r:id="rId44" location="p=select_payment_method_shipping_speed"/>
    <hyperlink ref="X148" r:id="rId45"/>
    <hyperlink ref="W148" r:id="rId46" location="/screens/199040842"/>
    <hyperlink ref="W220" r:id="rId47" display="Link"/>
    <hyperlink ref="W222" r:id="rId48"/>
    <hyperlink ref="W209" r:id="rId49" location="g=1&amp;p=project_notes"/>
    <hyperlink ref="W210" r:id="rId50"/>
    <hyperlink ref="W212" r:id="rId51" location="g=1&amp;p=project_notes"/>
    <hyperlink ref="W223" r:id="rId52"/>
    <hyperlink ref="W225" r:id="rId53"/>
    <hyperlink ref="W228" r:id="rId54" location="p=project_notes&amp;g=1"/>
    <hyperlink ref="V226" r:id="rId55"/>
    <hyperlink ref="V225" r:id="rId56"/>
    <hyperlink ref="V220" r:id="rId57"/>
    <hyperlink ref="V222" r:id="rId58"/>
    <hyperlink ref="V221" r:id="rId59"/>
    <hyperlink ref="V223" r:id="rId60"/>
    <hyperlink ref="V242" r:id="rId61"/>
    <hyperlink ref="V134" r:id="rId62"/>
    <hyperlink ref="V80" r:id="rId63"/>
    <hyperlink ref="V105" r:id="rId64"/>
    <hyperlink ref="V135" r:id="rId65"/>
    <hyperlink ref="V56" r:id="rId66"/>
  </hyperlinks>
  <printOptions headings="1"/>
  <pageMargins left="0.25" right="0.25" top="0.5" bottom="0.5" header="0.3" footer="0.3"/>
  <pageSetup paperSize="17" scale="32" fitToHeight="6" orientation="portrait" r:id="rId67"/>
  <headerFooter>
    <oddFooter>&amp;L&amp;BAmazon.com Confidential&amp;B&amp;C&amp;D&amp;RPage &amp;P</oddFooter>
  </headerFooter>
  <extLst>
    <ext xmlns:x14="http://schemas.microsoft.com/office/spreadsheetml/2009/9/main" uri="{CCE6A557-97BC-4b89-ADB6-D9C93CAAB3DF}">
      <x14:dataValidations xmlns:xm="http://schemas.microsoft.com/office/excel/2006/main" count="5">
        <x14:dataValidation type="list" allowBlank="1" showInputMessage="1" showErrorMessage="1">
          <x14:formula1>
            <xm:f>'Reference Lists'!#REF!</xm:f>
          </x14:formula1>
          <xm:sqref>B158 B217 B219:B242 B207</xm:sqref>
        </x14:dataValidation>
        <x14:dataValidation type="list" allowBlank="1" showInputMessage="1" showErrorMessage="1">
          <x14:formula1>
            <xm:f>'Reference Lists'!$A:$A</xm:f>
          </x14:formula1>
          <xm:sqref>B9</xm:sqref>
        </x14:dataValidation>
        <x14:dataValidation type="list" allowBlank="1" showInputMessage="1" showErrorMessage="1">
          <x14:formula1>
            <xm:f>'https://portal2010.amazon.com/Users/lynchjp/AppData/Local/Microsoft/Windows/INetCache/Content.Outlook/KEM24AN7/[Roadmap_Doc Links_AmeyaInputs_ABA.xlsx]Reference Lists'!#REF!</xm:f>
          </x14:formula1>
          <xm:sqref>Y134:Y136 AB114 AB134:AB151 AB185:AB187</xm:sqref>
        </x14:dataValidation>
        <x14:dataValidation type="list" allowBlank="1" showInputMessage="1" showErrorMessage="1">
          <x14:formula1>
            <xm:f>'Reference Lists'!$B$2:$B$6</xm:f>
          </x14:formula1>
          <xm:sqref>AB1:AB113 AB152:AB184 AB115:AB133 AB243:AB1048576 AC188:AC242</xm:sqref>
        </x14:dataValidation>
        <x14:dataValidation type="list" allowBlank="1" showInputMessage="1" showErrorMessage="1">
          <x14:formula1>
            <xm:f>'Reference Lists'!$C$2:$C$7</xm:f>
          </x14:formula1>
          <xm:sqref>Y1:Y133 Y137:Y187 Y243:Y1048576 Z188:Z242</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Summit_x0020_Organization xmlns="5b1c6c7e-9d4a-41f5-974f-68eb690a3f0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ACCE586EFDDD54DAC7309C6A9F7B65A" ma:contentTypeVersion="2" ma:contentTypeDescription="Create a new document." ma:contentTypeScope="" ma:versionID="cb7a8eebb8e07fe1b56f28978c6b9582">
  <xsd:schema xmlns:xsd="http://www.w3.org/2001/XMLSchema" xmlns:xs="http://www.w3.org/2001/XMLSchema" xmlns:p="http://schemas.microsoft.com/office/2006/metadata/properties" xmlns:ns2="http://schemas.microsoft.com/sharepoint/v4" xmlns:ns3="5b1c6c7e-9d4a-41f5-974f-68eb690a3f0e" targetNamespace="http://schemas.microsoft.com/office/2006/metadata/properties" ma:root="true" ma:fieldsID="4f8c5dc863da11e9b533da1e1b58b5e1" ns2:_="" ns3:_="">
    <xsd:import namespace="http://schemas.microsoft.com/sharepoint/v4"/>
    <xsd:import namespace="5b1c6c7e-9d4a-41f5-974f-68eb690a3f0e"/>
    <xsd:element name="properties">
      <xsd:complexType>
        <xsd:sequence>
          <xsd:element name="documentManagement">
            <xsd:complexType>
              <xsd:all>
                <xsd:element ref="ns2:IconOverlay" minOccurs="0"/>
                <xsd:element ref="ns3:Summit_x0020_Organiz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b1c6c7e-9d4a-41f5-974f-68eb690a3f0e" elementFormDefault="qualified">
    <xsd:import namespace="http://schemas.microsoft.com/office/2006/documentManagement/types"/>
    <xsd:import namespace="http://schemas.microsoft.com/office/infopath/2007/PartnerControls"/>
    <xsd:element name="Summit_x0020_Organization" ma:index="9" nillable="true" ma:displayName="Summit Organization" ma:internalName="Summit_x0020_Organization">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4418725-AEB0-42C9-BA80-B13A5F914815}">
  <ds:schemaRefs>
    <ds:schemaRef ds:uri="http://schemas.openxmlformats.org/package/2006/metadata/core-properties"/>
    <ds:schemaRef ds:uri="http://schemas.microsoft.com/office/2006/metadata/properties"/>
    <ds:schemaRef ds:uri="http://purl.org/dc/elements/1.1/"/>
    <ds:schemaRef ds:uri="http://schemas.microsoft.com/office/2006/documentManagement/types"/>
    <ds:schemaRef ds:uri="http://schemas.microsoft.com/office/infopath/2007/PartnerControls"/>
    <ds:schemaRef ds:uri="http://purl.org/dc/terms/"/>
    <ds:schemaRef ds:uri="5b1c6c7e-9d4a-41f5-974f-68eb690a3f0e"/>
    <ds:schemaRef ds:uri="http://schemas.microsoft.com/sharepoint/v4"/>
    <ds:schemaRef ds:uri="http://www.w3.org/XML/1998/namespace"/>
    <ds:schemaRef ds:uri="http://purl.org/dc/dcmitype/"/>
  </ds:schemaRefs>
</ds:datastoreItem>
</file>

<file path=customXml/itemProps2.xml><?xml version="1.0" encoding="utf-8"?>
<ds:datastoreItem xmlns:ds="http://schemas.openxmlformats.org/officeDocument/2006/customXml" ds:itemID="{3E1006BE-FC8A-4677-8913-642327AD7A9F}">
  <ds:schemaRefs>
    <ds:schemaRef ds:uri="http://schemas.microsoft.com/sharepoint/v3/contenttype/forms"/>
  </ds:schemaRefs>
</ds:datastoreItem>
</file>

<file path=customXml/itemProps3.xml><?xml version="1.0" encoding="utf-8"?>
<ds:datastoreItem xmlns:ds="http://schemas.openxmlformats.org/officeDocument/2006/customXml" ds:itemID="{31995FBF-28B7-43B6-A1C8-62D4F4BD23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5b1c6c7e-9d4a-41f5-974f-68eb690a3f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15</vt:i4>
      </vt:variant>
    </vt:vector>
  </HeadingPairs>
  <TitlesOfParts>
    <vt:vector size="34" baseType="lpstr">
      <vt:lpstr>2017 Roadmap</vt:lpstr>
      <vt:lpstr>Segment</vt:lpstr>
      <vt:lpstr>Pivot</vt:lpstr>
      <vt:lpstr>History Snap July 2015</vt:lpstr>
      <vt:lpstr>History 1</vt:lpstr>
      <vt:lpstr>Unscheduled</vt:lpstr>
      <vt:lpstr>Feature teams </vt:lpstr>
      <vt:lpstr>in8l audit consolidated</vt:lpstr>
      <vt:lpstr>For Dec 9</vt:lpstr>
      <vt:lpstr>2016 Roadmap Completed</vt:lpstr>
      <vt:lpstr>Shipped and deferred 2015 on</vt:lpstr>
      <vt:lpstr>Reference Lists</vt:lpstr>
      <vt:lpstr>Example view for in8l</vt:lpstr>
      <vt:lpstr>in8l audit update</vt:lpstr>
      <vt:lpstr>old</vt:lpstr>
      <vt:lpstr>QBR Q12016 view</vt:lpstr>
      <vt:lpstr>B2B Management WBR Plan</vt:lpstr>
      <vt:lpstr>OLD </vt:lpstr>
      <vt:lpstr>2016 AB Goals DRAFT</vt:lpstr>
      <vt:lpstr>'2016 AB Goals DRAFT'!Print_Area</vt:lpstr>
      <vt:lpstr>'2016 Roadmap Completed'!Print_Area</vt:lpstr>
      <vt:lpstr>'Example view for in8l'!Print_Area</vt:lpstr>
      <vt:lpstr>'in8l audit update'!Print_Area</vt:lpstr>
      <vt:lpstr>old!Print_Area</vt:lpstr>
      <vt:lpstr>'QBR Q12016 view'!Print_Area</vt:lpstr>
      <vt:lpstr>'2016 AB Goals DRAFT'!Print_Titles</vt:lpstr>
      <vt:lpstr>'2016 Roadmap Completed'!Print_Titles</vt:lpstr>
      <vt:lpstr>'Example view for in8l'!Print_Titles</vt:lpstr>
      <vt:lpstr>'For Dec 9'!Print_Titles</vt:lpstr>
      <vt:lpstr>'in8l audit consolidated'!Print_Titles</vt:lpstr>
      <vt:lpstr>'in8l audit update'!Print_Titles</vt:lpstr>
      <vt:lpstr>old!Print_Titles</vt:lpstr>
      <vt:lpstr>'OLD '!Print_Titles</vt:lpstr>
      <vt:lpstr>'QBR Q12016 view'!Print_Titles</vt:lpstr>
    </vt:vector>
  </TitlesOfParts>
  <Company>Amazon.com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Reference</dc:creator>
  <cp:lastModifiedBy>McColl, Cameron</cp:lastModifiedBy>
  <cp:lastPrinted>2017-02-08T00:41:29Z</cp:lastPrinted>
  <dcterms:created xsi:type="dcterms:W3CDTF">2015-06-30T04:18:21Z</dcterms:created>
  <dcterms:modified xsi:type="dcterms:W3CDTF">2017-02-14T14:11:55Z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0x0101009ACCE586EFDDD54DAC7309C6A9F7B65A</vt:lpwstr>
  </property>
</Properties>
</file>