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9540" windowHeight="8325" activeTab="2"/>
  </bookViews>
  <sheets>
    <sheet name="Sheet1" sheetId="1" r:id="rId1"/>
    <sheet name="Sheet2" sheetId="2" r:id="rId2"/>
    <sheet name="data" sheetId="3" r:id="rId3"/>
    <sheet name="Sheet4" sheetId="4" r:id="rId4"/>
    <sheet name="qcow2.h" sheetId="5" r:id="rId5"/>
    <sheet name="qcow2.c" sheetId="6" r:id="rId6"/>
    <sheet name="qcow2-refcount.c" sheetId="7" r:id="rId7"/>
    <sheet name="qcow2-cluster.c" sheetId="8" r:id="rId8"/>
    <sheet name="qcow2-snapshot.c" sheetId="9" r:id="rId9"/>
  </sheets>
  <calcPr calcId="125725"/>
</workbook>
</file>

<file path=xl/calcChain.xml><?xml version="1.0" encoding="utf-8"?>
<calcChain xmlns="http://schemas.openxmlformats.org/spreadsheetml/2006/main">
  <c r="C214" i="6"/>
  <c r="B214"/>
  <c r="Q6" i="4"/>
  <c r="H6"/>
  <c r="A24" i="3"/>
  <c r="B6" i="4"/>
  <c r="A2"/>
  <c r="C7" i="3"/>
  <c r="C6"/>
  <c r="G5"/>
  <c r="I5" s="1"/>
  <c r="J5" s="1"/>
  <c r="I4"/>
  <c r="J4" s="1"/>
  <c r="C5"/>
  <c r="D5" s="1"/>
  <c r="C4"/>
  <c r="C3"/>
  <c r="C2"/>
  <c r="C1"/>
  <c r="E9" i="2"/>
  <c r="D9"/>
  <c r="B1"/>
  <c r="E1"/>
  <c r="P241" i="1"/>
  <c r="O244"/>
  <c r="O238"/>
  <c r="N238"/>
  <c r="M239"/>
  <c r="N239"/>
  <c r="O240"/>
  <c r="N240"/>
</calcChain>
</file>

<file path=xl/sharedStrings.xml><?xml version="1.0" encoding="utf-8"?>
<sst xmlns="http://schemas.openxmlformats.org/spreadsheetml/2006/main" count="3351" uniqueCount="2191">
  <si>
    <t>没有分区</t>
    <phoneticPr fontId="1"/>
  </si>
  <si>
    <t>FDISK</t>
    <phoneticPr fontId="1"/>
  </si>
  <si>
    <t>分区后没有格式化</t>
    <phoneticPr fontId="1"/>
  </si>
  <si>
    <t>format</t>
    <phoneticPr fontId="1"/>
  </si>
  <si>
    <t>had不支持raw</t>
    <phoneticPr fontId="1"/>
  </si>
  <si>
    <t xml:space="preserve"> typedef struct QCowHeader {</t>
  </si>
  <si>
    <t xml:space="preserve">      uint32_t magic;  // 4</t>
  </si>
  <si>
    <t xml:space="preserve">      uint32_t version; // 4</t>
  </si>
  <si>
    <t xml:space="preserve">      uint64_t backing_file_offset; // 8</t>
  </si>
  <si>
    <t xml:space="preserve">      uint32_t backing_file_size; // 4</t>
  </si>
  <si>
    <t xml:space="preserve">      uint32_t cluster_bits; // 4</t>
  </si>
  <si>
    <t xml:space="preserve">      uint64_t size; /* in bytes */ // 8</t>
  </si>
  <si>
    <t xml:space="preserve">      uint32_t crypt_method; // 4</t>
  </si>
  <si>
    <t xml:space="preserve">      uint32_t l1_size; // 4</t>
  </si>
  <si>
    <t xml:space="preserve">      uint64_t l1_table_offset; // 8</t>
  </si>
  <si>
    <t xml:space="preserve">      uint64_t refcount_table_offset; // 8</t>
  </si>
  <si>
    <t xml:space="preserve">      uint32_t refcount_table_clusters; // 4</t>
  </si>
  <si>
    <t xml:space="preserve">      uint32_t nb_snapshots; // 4</t>
  </si>
  <si>
    <t xml:space="preserve">      uint64_t snapshots_offset; // 8</t>
  </si>
  <si>
    <t xml:space="preserve">  } QcowHeader;</t>
  </si>
  <si>
    <t>514649FB</t>
    <phoneticPr fontId="1"/>
  </si>
  <si>
    <t>C</t>
    <phoneticPr fontId="1"/>
  </si>
  <si>
    <t xml:space="preserve">51 46 49 FB </t>
  </si>
  <si>
    <t xml:space="preserve">00 00 00 02 </t>
  </si>
  <si>
    <t xml:space="preserve">00 00 00 00 00 00 00 00 </t>
  </si>
  <si>
    <t xml:space="preserve">00 00 00 00 </t>
  </si>
  <si>
    <t xml:space="preserve">00 00 00 0C </t>
  </si>
  <si>
    <t xml:space="preserve">00 00 00 00 00 20 00 00 </t>
  </si>
  <si>
    <t xml:space="preserve">00 00 00 01 </t>
  </si>
  <si>
    <t xml:space="preserve">00 00 00 00 00 00 10 00 </t>
  </si>
  <si>
    <t xml:space="preserve">00 00 00 00 00 00 20 00 </t>
  </si>
  <si>
    <t>magic:</t>
  </si>
  <si>
    <t>版本号:</t>
  </si>
  <si>
    <t>开始偏移:</t>
  </si>
  <si>
    <t>大小:</t>
  </si>
  <si>
    <t>索引:</t>
  </si>
  <si>
    <t>AES加密:</t>
  </si>
  <si>
    <t>L1 表大小:</t>
  </si>
  <si>
    <t>L1 表偏移:</t>
  </si>
  <si>
    <t>refcount 表偏移:</t>
  </si>
  <si>
    <r>
      <t xml:space="preserve">以 cluster </t>
    </r>
    <r>
      <rPr>
        <sz val="11"/>
        <color theme="1"/>
        <rFont val="FangSong"/>
        <family val="3"/>
        <charset val="134"/>
      </rPr>
      <t>为单</t>
    </r>
    <r>
      <rPr>
        <sz val="11"/>
        <color theme="1"/>
        <rFont val="ＭＳ Ｐゴシック"/>
        <family val="2"/>
        <charset val="128"/>
      </rPr>
      <t>位的 refcount 表的大小:</t>
    </r>
  </si>
  <si>
    <t>快照数量:</t>
  </si>
  <si>
    <t>快照偏移量:</t>
  </si>
  <si>
    <t xml:space="preserve"> 16,384 qcow2m_create.qcow2</t>
  </si>
  <si>
    <t xml:space="preserve">L1 表偏移:00 00 00 00 00 00 10 00 </t>
  </si>
  <si>
    <t xml:space="preserve">refcount 表偏移:00 00 00 00 00 00 20 00 </t>
  </si>
  <si>
    <t>00 01</t>
    <phoneticPr fontId="1"/>
  </si>
  <si>
    <t>61,440 qcow2m_fdisk.qcow2</t>
  </si>
  <si>
    <t>A000</t>
    <phoneticPr fontId="1"/>
  </si>
  <si>
    <t>B000</t>
    <phoneticPr fontId="1"/>
  </si>
  <si>
    <t>C000</t>
    <phoneticPr fontId="1"/>
  </si>
  <si>
    <t>D000</t>
    <phoneticPr fontId="1"/>
  </si>
  <si>
    <t>E000</t>
    <phoneticPr fontId="1"/>
  </si>
  <si>
    <t>F000</t>
    <phoneticPr fontId="1"/>
  </si>
  <si>
    <t>446,464 qcow2m_format.qcow2</t>
    <phoneticPr fontId="1"/>
  </si>
  <si>
    <t>5E00</t>
    <phoneticPr fontId="1"/>
  </si>
  <si>
    <r>
      <t>引</t>
    </r>
    <r>
      <rPr>
        <sz val="11"/>
        <color theme="1"/>
        <rFont val="FangSong"/>
        <family val="3"/>
        <charset val="134"/>
      </rPr>
      <t>导扇区</t>
    </r>
    <phoneticPr fontId="1"/>
  </si>
  <si>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信息</t>
    </r>
    <phoneticPr fontId="1"/>
  </si>
  <si>
    <t>ver2,72byte</t>
    <phoneticPr fontId="1"/>
  </si>
  <si>
    <r>
      <t>一个或者多个refcount</t>
    </r>
    <r>
      <rPr>
        <sz val="11"/>
        <color theme="1"/>
        <rFont val="FangSong"/>
        <family val="3"/>
        <charset val="134"/>
      </rPr>
      <t>块</t>
    </r>
    <phoneticPr fontId="1"/>
  </si>
  <si>
    <t>L2表</t>
    <phoneticPr fontId="1"/>
  </si>
  <si>
    <t>数据簇</t>
  </si>
  <si>
    <r>
      <t>refcount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在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像中的偏移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可以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ＭＳ Ｐゴシック"/>
        <family val="2"/>
        <charset val="128"/>
      </rPr>
      <t>索refcount表得到</t>
    </r>
    <phoneticPr fontId="1"/>
  </si>
  <si>
    <t>00 00 00 00 00 00 30 00</t>
    <phoneticPr fontId="1"/>
  </si>
  <si>
    <r>
      <t>refcount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是一个两字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的存</t>
    </r>
    <r>
      <rPr>
        <sz val="11"/>
        <color theme="1"/>
        <rFont val="FangSong"/>
        <family val="3"/>
        <charset val="134"/>
      </rPr>
      <t>储项</t>
    </r>
    <phoneticPr fontId="1"/>
  </si>
  <si>
    <r>
      <t>L1表中存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了一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到L2表的偏移</t>
    </r>
    <r>
      <rPr>
        <sz val="11"/>
        <color theme="1"/>
        <rFont val="MingLiU"/>
        <family val="3"/>
        <charset val="136"/>
      </rPr>
      <t>值</t>
    </r>
    <phoneticPr fontId="1"/>
  </si>
  <si>
    <r>
      <t>L2表中存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了一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到簇的偏移</t>
    </r>
    <r>
      <rPr>
        <sz val="11"/>
        <color theme="1"/>
        <rFont val="MingLiU"/>
        <family val="3"/>
        <charset val="136"/>
      </rPr>
      <t>值</t>
    </r>
    <phoneticPr fontId="1"/>
  </si>
  <si>
    <r>
      <t>地址的低12位作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4Kb的簇偏移</t>
    </r>
    <r>
      <rPr>
        <sz val="11"/>
        <color theme="1"/>
        <rFont val="MingLiU"/>
        <family val="3"/>
        <charset val="136"/>
      </rPr>
      <t>值</t>
    </r>
    <phoneticPr fontId="1"/>
  </si>
  <si>
    <r>
      <t>接下来的9比特表示L2表中512个表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数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。由于L2表是一个包含8字</t>
    </r>
    <r>
      <rPr>
        <sz val="11"/>
        <color theme="1"/>
        <rFont val="FangSong"/>
        <family val="3"/>
        <charset val="134"/>
      </rPr>
      <t>节项</t>
    </r>
    <r>
      <rPr>
        <sz val="11"/>
        <color theme="1"/>
        <rFont val="ＭＳ Ｐゴシック"/>
        <family val="2"/>
        <charset val="128"/>
      </rPr>
      <t>的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独簇，因此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里需要的比特数的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算方式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l2_bits=cluster_bits – 3。</t>
    </r>
    <phoneticPr fontId="1"/>
  </si>
  <si>
    <r>
      <t>剩下的43比特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L1表中的8字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文件偏移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。</t>
    </r>
    <phoneticPr fontId="1"/>
  </si>
  <si>
    <t>L1</t>
    <phoneticPr fontId="1"/>
  </si>
  <si>
    <t>L2</t>
    <phoneticPr fontId="1"/>
  </si>
  <si>
    <r>
      <t>使用地址中的高(64-l2_bits-cluster_bits)位来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ＭＳ Ｐゴシック"/>
        <family val="2"/>
        <charset val="128"/>
      </rPr>
      <t>索L1表中的8字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数</t>
    </r>
    <r>
      <rPr>
        <sz val="11"/>
        <color theme="1"/>
        <rFont val="FangSong"/>
        <family val="3"/>
        <charset val="134"/>
      </rPr>
      <t>组项</t>
    </r>
    <phoneticPr fontId="1"/>
  </si>
  <si>
    <t>l2_bits=cluster_bits – 3。</t>
    <phoneticPr fontId="1"/>
  </si>
  <si>
    <t>0001 0010</t>
    <phoneticPr fontId="1"/>
  </si>
  <si>
    <t>80 00 00 00 00 00 E0 00 00 00 00 00</t>
    <phoneticPr fontId="1"/>
  </si>
  <si>
    <r>
      <t>如果L1或者L2表中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取的偏移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0，</t>
    </r>
    <r>
      <rPr>
        <sz val="11"/>
        <color theme="1"/>
        <rFont val="FangSong"/>
        <family val="3"/>
        <charset val="134"/>
      </rPr>
      <t>则</t>
    </r>
    <r>
      <rPr>
        <sz val="11"/>
        <color theme="1"/>
        <rFont val="ＭＳ Ｐゴシック"/>
        <family val="2"/>
        <charset val="128"/>
      </rPr>
      <t>表示磁</t>
    </r>
    <r>
      <rPr>
        <sz val="11"/>
        <color theme="1"/>
        <rFont val="FangSong"/>
        <family val="3"/>
        <charset val="134"/>
      </rPr>
      <t>盘镜</t>
    </r>
    <r>
      <rPr>
        <sz val="11"/>
        <color theme="1"/>
        <rFont val="ＭＳ Ｐゴシック"/>
        <family val="2"/>
        <charset val="128"/>
      </rPr>
      <t>像</t>
    </r>
    <r>
      <rPr>
        <sz val="11"/>
        <color theme="1"/>
        <rFont val="FangSong"/>
        <family val="3"/>
        <charset val="134"/>
      </rPr>
      <t>对应</t>
    </r>
    <r>
      <rPr>
        <sz val="11"/>
        <color theme="1"/>
        <rFont val="ＭＳ Ｐゴシック"/>
        <family val="2"/>
        <charset val="128"/>
      </rPr>
      <t>的区域尚未被分配。</t>
    </r>
    <phoneticPr fontId="1"/>
  </si>
  <si>
    <r>
      <t>L1和L2表中偏移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的高2位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“Copied”和“Compress”的</t>
    </r>
    <r>
      <rPr>
        <sz val="11"/>
        <color theme="1"/>
        <rFont val="FangSong"/>
        <family val="3"/>
        <charset val="134"/>
      </rPr>
      <t>预</t>
    </r>
    <r>
      <rPr>
        <sz val="11"/>
        <color theme="1"/>
        <rFont val="ＭＳ Ｐゴシック"/>
        <family val="2"/>
        <charset val="128"/>
      </rPr>
      <t>留比特位。</t>
    </r>
    <phoneticPr fontId="1"/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</si>
  <si>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</t>
    </r>
    <phoneticPr fontId="1"/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</si>
  <si>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</t>
    </r>
    <phoneticPr fontId="1"/>
  </si>
  <si>
    <r>
      <t>当refcount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0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，表示</t>
    </r>
    <r>
      <rPr>
        <sz val="11"/>
        <color theme="1"/>
        <rFont val="FangSong"/>
        <family val="3"/>
        <charset val="134"/>
      </rPr>
      <t>该</t>
    </r>
    <r>
      <rPr>
        <sz val="11"/>
        <color theme="1"/>
        <rFont val="ＭＳ Ｐゴシック"/>
        <family val="2"/>
        <charset val="128"/>
      </rPr>
      <t>cluster是未分配的，1表示是在使用的，&gt;=2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表示在被使用，并且所有的写操作都要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行COW(copy on write)操作。</t>
    </r>
    <phoneticPr fontId="1"/>
  </si>
  <si>
    <t>/*</t>
  </si>
  <si>
    <t xml:space="preserve"> * Block driver for the QCOW version 2 format</t>
  </si>
  <si>
    <t xml:space="preserve"> *</t>
  </si>
  <si>
    <t xml:space="preserve"> * Copyright (c) 2004-2006 Fabrice Bellard</t>
  </si>
  <si>
    <t xml:space="preserve"> * Permission is hereby granted, free of charge, to any person obtaining a copy</t>
  </si>
  <si>
    <t xml:space="preserve"> * of this software and associated documentation files (the "Software"), to deal</t>
  </si>
  <si>
    <t xml:space="preserve"> * in the Software without restriction, including without limitation the rights</t>
  </si>
  <si>
    <t xml:space="preserve"> * to use, copy, modify, merge, publish, distribute, sublicense, and/or sell</t>
  </si>
  <si>
    <t xml:space="preserve"> * copies of the Software, and to permit persons to whom the Software is</t>
  </si>
  <si>
    <t xml:space="preserve"> * furnished to do so, subject to the following conditions:</t>
  </si>
  <si>
    <t xml:space="preserve"> * The above copyright notice and this permission notice shall be included in</t>
  </si>
  <si>
    <t xml:space="preserve"> * all copies or substantial portions of the Software.</t>
  </si>
  <si>
    <t xml:space="preserve"> * THE SOFTWARE IS PROVIDED "AS IS", WITHOUT WARRANTY OF ANY KIND, EXPRESS OR</t>
  </si>
  <si>
    <t xml:space="preserve"> * IMPLIED, INCLUDING BUT NOT LIMITED TO THE WARRANTIES OF MERCHANTABILITY,</t>
  </si>
  <si>
    <t xml:space="preserve"> * FITNESS FOR A PARTICULAR PURPOSE AND NONINFRINGEMENT. IN NO EVENT SHALL</t>
  </si>
  <si>
    <t xml:space="preserve"> * THE AUTHORS OR COPYRIGHT HOLDERS BE LIABLE FOR ANY CLAIM, DAMAGES OR OTHER</t>
  </si>
  <si>
    <t xml:space="preserve"> * LIABILITY, WHETHER IN AN ACTION OF CONTRACT, TORT OR OTHERWISE, ARISING FROM,</t>
  </si>
  <si>
    <t xml:space="preserve"> * OUT OF OR IN CONNECTION WITH THE SOFTWARE OR THE USE OR OTHER DEALINGS IN</t>
  </si>
  <si>
    <t xml:space="preserve"> * THE SOFTWARE.</t>
  </si>
  <si>
    <t xml:space="preserve"> */</t>
  </si>
  <si>
    <t>#ifndef BLOCK_QCOW2_H</t>
  </si>
  <si>
    <t>#define BLOCK_QCOW2_H</t>
  </si>
  <si>
    <t>#include "aes.h"</t>
  </si>
  <si>
    <t>//#define DEBUG_ALLOC</t>
  </si>
  <si>
    <t>//#define DEBUG_ALLOC2</t>
  </si>
  <si>
    <t>//#define DEBUG_EXT</t>
  </si>
  <si>
    <t>#define QCOW_MAGIC (('Q' &lt;&lt; 24) | ('F' &lt;&lt; 16) | ('I' &lt;&lt; 8) | 0xfb)</t>
  </si>
  <si>
    <t>#define QCOW_VERSION 2</t>
  </si>
  <si>
    <t>#define QCOW_CRYPT_NONE 0</t>
  </si>
  <si>
    <t>#define QCOW_CRYPT_AES  1</t>
  </si>
  <si>
    <t>#define QCOW_MAX_CRYPT_CLUSTERS 32</t>
  </si>
  <si>
    <t>/* indicate that the refcount of the referenced cluster is exactly one. */</t>
  </si>
  <si>
    <t>#define QCOW_OFLAG_COPIED     (1LL &lt;&lt; 63)</t>
  </si>
  <si>
    <t>/* indicate that the cluster is compressed (they never have the copied flag) */</t>
  </si>
  <si>
    <t>#define QCOW_OFLAG_COMPRESSED (1LL &lt;&lt; 62)</t>
  </si>
  <si>
    <t>#define REFCOUNT_SHIFT 1 /* refcount size is 2 bytes */</t>
  </si>
  <si>
    <t>#define MIN_CLUSTER_BITS 9</t>
  </si>
  <si>
    <t>#define MAX_CLUSTER_BITS 21</t>
  </si>
  <si>
    <t>#define L2_CACHE_SIZE 16</t>
  </si>
  <si>
    <t>typedef struct QCowHeader {</t>
  </si>
  <si>
    <t xml:space="preserve">    uint32_t magic;</t>
  </si>
  <si>
    <t xml:space="preserve">    uint32_t version;</t>
  </si>
  <si>
    <t xml:space="preserve">    uint64_t backing_file_offset;</t>
  </si>
  <si>
    <t xml:space="preserve">    uint32_t backing_file_size;</t>
  </si>
  <si>
    <t xml:space="preserve">    uint32_t cluster_bits;</t>
  </si>
  <si>
    <t xml:space="preserve">    uint64_t size; /* in bytes */</t>
  </si>
  <si>
    <t xml:space="preserve">    uint32_t crypt_method;</t>
  </si>
  <si>
    <t xml:space="preserve">    uint32_t l1_size; /* XXX: save number of clusters instead ? */</t>
  </si>
  <si>
    <t xml:space="preserve">    uint64_t l1_table_offset;</t>
  </si>
  <si>
    <t xml:space="preserve">    uint64_t refcount_table_offset;</t>
  </si>
  <si>
    <t xml:space="preserve">    uint32_t refcount_table_clusters;</t>
  </si>
  <si>
    <t xml:space="preserve">    uint32_t nb_snapshots;</t>
  </si>
  <si>
    <t xml:space="preserve">    uint64_t snapshots_offset;</t>
  </si>
  <si>
    <t>} QCowHeader;</t>
  </si>
  <si>
    <t>typedef struct QCowSnapshot {</t>
  </si>
  <si>
    <t xml:space="preserve">    uint32_t l1_size;</t>
  </si>
  <si>
    <t xml:space="preserve">    char *id_str;</t>
  </si>
  <si>
    <t xml:space="preserve">    char *name;</t>
  </si>
  <si>
    <t xml:space="preserve">    uint32_t vm_state_size;</t>
  </si>
  <si>
    <t xml:space="preserve">    uint32_t date_sec;</t>
  </si>
  <si>
    <t xml:space="preserve">    uint32_t date_nsec;</t>
  </si>
  <si>
    <t xml:space="preserve">    uint64_t vm_clock_nsec;</t>
  </si>
  <si>
    <t>} QCowSnapshot;</t>
  </si>
  <si>
    <t>typedef struct BDRVQcowState {</t>
  </si>
  <si>
    <t xml:space="preserve">    BlockDriverState *hd;</t>
  </si>
  <si>
    <t xml:space="preserve">    int cluster_bits;</t>
  </si>
  <si>
    <t xml:space="preserve">    int cluster_size;</t>
  </si>
  <si>
    <t xml:space="preserve">    int cluster_sectors;</t>
  </si>
  <si>
    <t xml:space="preserve">    int l2_bits;</t>
  </si>
  <si>
    <t xml:space="preserve">    int l2_size;</t>
  </si>
  <si>
    <t xml:space="preserve">    int l1_size;</t>
  </si>
  <si>
    <t xml:space="preserve">    int l1_vm_state_index;</t>
  </si>
  <si>
    <t xml:space="preserve">    int csize_shift;</t>
  </si>
  <si>
    <t xml:space="preserve">    int csize_mask;</t>
  </si>
  <si>
    <t xml:space="preserve">    uint64_t cluster_offset_mask;</t>
  </si>
  <si>
    <t xml:space="preserve">    uint64_t *l1_table;</t>
  </si>
  <si>
    <t xml:space="preserve">    uint64_t *l2_cache;</t>
  </si>
  <si>
    <t xml:space="preserve">    uint64_t l2_cache_offsets[L2_CACHE_SIZE];</t>
  </si>
  <si>
    <t xml:space="preserve">    uint32_t l2_cache_counts[L2_CACHE_SIZE];</t>
  </si>
  <si>
    <t xml:space="preserve">    uint8_t *cluster_cache;</t>
  </si>
  <si>
    <t xml:space="preserve">    uint8_t *cluster_data;</t>
  </si>
  <si>
    <t xml:space="preserve">    uint64_t cluster_cache_offset;</t>
  </si>
  <si>
    <t xml:space="preserve">    QLIST_HEAD(QCowClusterAlloc, QCowL2Meta) cluster_allocs;</t>
  </si>
  <si>
    <t xml:space="preserve">    uint64_t *refcount_table;</t>
  </si>
  <si>
    <t xml:space="preserve">    uint32_t refcount_table_size;</t>
  </si>
  <si>
    <t xml:space="preserve">    uint64_t refcount_block_cache_offset;</t>
  </si>
  <si>
    <t xml:space="preserve">    uint16_t *refcount_block_cache;</t>
  </si>
  <si>
    <t xml:space="preserve">    int64_t free_cluster_index;</t>
  </si>
  <si>
    <t xml:space="preserve">    int64_t free_byte_offset;</t>
  </si>
  <si>
    <t xml:space="preserve">    uint32_t crypt_method; /* current crypt method, 0 if no key yet */</t>
  </si>
  <si>
    <t xml:space="preserve">    uint32_t crypt_method_header;</t>
  </si>
  <si>
    <t xml:space="preserve">    AES_KEY aes_encrypt_key;</t>
  </si>
  <si>
    <t xml:space="preserve">    AES_KEY aes_decrypt_key;</t>
  </si>
  <si>
    <t xml:space="preserve">    int snapshots_size;</t>
  </si>
  <si>
    <t xml:space="preserve">    int nb_snapshots;</t>
  </si>
  <si>
    <t xml:space="preserve">    QCowSnapshot *snapshots;</t>
  </si>
  <si>
    <t>} BDRVQcowState;</t>
  </si>
  <si>
    <t>/* XXX: use std qcow open function ? */</t>
  </si>
  <si>
    <t>typedef struct QCowCreateState {</t>
  </si>
  <si>
    <t xml:space="preserve">    uint16_t *refcount_block;</t>
  </si>
  <si>
    <t xml:space="preserve">    int64_t l1_table_offset;</t>
  </si>
  <si>
    <t xml:space="preserve">    int64_t refcount_table_offset;</t>
  </si>
  <si>
    <t xml:space="preserve">    int64_t refcount_block_offset;</t>
  </si>
  <si>
    <t>} QCowCreateState;</t>
  </si>
  <si>
    <t>struct QCowAIOCB;</t>
  </si>
  <si>
    <t>/* XXX This could be private for qcow2-cluster.c */</t>
  </si>
  <si>
    <t>typedef struct QCowL2Meta</t>
  </si>
  <si>
    <t>{</t>
  </si>
  <si>
    <t xml:space="preserve">    uint64_t offset;</t>
  </si>
  <si>
    <t xml:space="preserve">    uint64_t cluster_offset;</t>
  </si>
  <si>
    <t xml:space="preserve">    int n_start;</t>
  </si>
  <si>
    <t xml:space="preserve">    int nb_available;</t>
  </si>
  <si>
    <t xml:space="preserve">    int nb_clusters;</t>
  </si>
  <si>
    <t xml:space="preserve">    struct QCowL2Meta *depends_on;</t>
  </si>
  <si>
    <t xml:space="preserve">    QLIST_HEAD(QCowAioDependencies, QCowAIOCB) dependent_requests;</t>
  </si>
  <si>
    <t xml:space="preserve">    QLIST_ENTRY(QCowL2Meta) next_in_flight;</t>
  </si>
  <si>
    <t>} QCowL2Meta;</t>
  </si>
  <si>
    <t>static inline int size_to_clusters(BDRVQcowState *s, int64_t size)</t>
  </si>
  <si>
    <t xml:space="preserve">    return (size + (s-&gt;cluster_size - 1)) &gt;&gt; s-&gt;cluster_bits;</t>
  </si>
  <si>
    <t>}</t>
  </si>
  <si>
    <t>static inline int64_t align_offset(int64_t offset, int n)</t>
  </si>
  <si>
    <t xml:space="preserve">    offset = (offset + n - 1) &amp; ~(n - 1);</t>
  </si>
  <si>
    <t xml:space="preserve">    return offset;</t>
  </si>
  <si>
    <t>// FIXME Need qcow2_ prefix to global functions</t>
  </si>
  <si>
    <t>/* qcow2.c functions */</t>
  </si>
  <si>
    <t>int qcow2_backing_read1(BlockDriverState *bs,</t>
  </si>
  <si>
    <t xml:space="preserve">                  int64_t sector_num, uint8_t *buf, int nb_sectors);</t>
  </si>
  <si>
    <t>/* qcow2-refcount.c functions */</t>
  </si>
  <si>
    <t>int qcow2_refcount_init(BlockDriverState *bs);</t>
  </si>
  <si>
    <t>void qcow2_refcount_close(BlockDriverState *bs);</t>
  </si>
  <si>
    <t>int64_t qcow2_alloc_clusters(BlockDriverState *bs, int64_t size);</t>
  </si>
  <si>
    <t>int64_t qcow2_alloc_bytes(BlockDriverState *bs, int size);</t>
  </si>
  <si>
    <t>void qcow2_free_clusters(BlockDriverState *bs,</t>
  </si>
  <si>
    <t xml:space="preserve">    int64_t offset, int64_t size);</t>
  </si>
  <si>
    <t>void qcow2_free_any_clusters(BlockDriverState *bs,</t>
  </si>
  <si>
    <t xml:space="preserve">    uint64_t cluster_offset, int nb_clusters);</t>
  </si>
  <si>
    <t>void qcow2_create_refcount_update(QCowCreateState *s, int64_t offset,</t>
  </si>
  <si>
    <t xml:space="preserve">    int64_t size);</t>
  </si>
  <si>
    <t>int qcow2_update_snapshot_refcount(BlockDriverState *bs,</t>
  </si>
  <si>
    <t xml:space="preserve">    int64_t l1_table_offset, int l1_size, int addend);</t>
  </si>
  <si>
    <t>int qcow2_check_refcounts(BlockDriverState *bs);</t>
  </si>
  <si>
    <t>/* qcow2-cluster.c functions */</t>
  </si>
  <si>
    <t>int qcow2_grow_l1_table(BlockDriverState *bs, int min_size);</t>
  </si>
  <si>
    <t>void qcow2_l2_cache_reset(BlockDriverState *bs);</t>
  </si>
  <si>
    <t>int qcow2_decompress_cluster(BDRVQcowState *s, uint64_t cluster_offset);</t>
  </si>
  <si>
    <t>void qcow2_encrypt_sectors(BDRVQcowState *s, int64_t sector_num,</t>
  </si>
  <si>
    <t xml:space="preserve">                     uint8_t *out_buf, const uint8_t *in_buf,</t>
  </si>
  <si>
    <t xml:space="preserve">                     int nb_sectors, int enc,</t>
  </si>
  <si>
    <t xml:space="preserve">                     const AES_KEY *key);</t>
  </si>
  <si>
    <t>uint64_t qcow2_get_cluster_offset(BlockDriverState *bs, uint64_t offset,</t>
  </si>
  <si>
    <t xml:space="preserve">    int *num);</t>
  </si>
  <si>
    <t>int qcow2_alloc_cluster_offset(BlockDriverState *bs, uint64_t offset,</t>
  </si>
  <si>
    <t xml:space="preserve">    int n_start, int n_end, int *num, QCowL2Meta *m);</t>
  </si>
  <si>
    <t>uint64_t qcow2_alloc_compressed_cluster_offset(BlockDriverState *bs,</t>
  </si>
  <si>
    <t xml:space="preserve">                                         uint64_t offset,</t>
  </si>
  <si>
    <t xml:space="preserve">                                         int compressed_size);</t>
  </si>
  <si>
    <t>int qcow2_alloc_cluster_link_l2(BlockDriverState *bs, QCowL2Meta *m);</t>
  </si>
  <si>
    <t>/* qcow2-snapshot.c functions */</t>
  </si>
  <si>
    <t>int qcow2_snapshot_create(BlockDriverState *bs, QEMUSnapshotInfo *sn_info);</t>
  </si>
  <si>
    <t>int qcow2_snapshot_goto(BlockDriverState *bs, const char *snapshot_id);</t>
  </si>
  <si>
    <t>int qcow2_snapshot_delete(BlockDriverState *bs, const char *snapshot_id);</t>
  </si>
  <si>
    <t>int qcow2_snapshot_list(BlockDriverState *bs, QEMUSnapshotInfo **psn_tab);</t>
  </si>
  <si>
    <t>void qcow2_free_snapshots(BlockDriverState *bs);</t>
  </si>
  <si>
    <t>int qcow2_read_snapshots(BlockDriverState *bs);</t>
  </si>
  <si>
    <t>#endif</t>
  </si>
  <si>
    <t>#include "qemu-common.h"</t>
  </si>
  <si>
    <t>#include "block_int.h"</t>
  </si>
  <si>
    <t>#include "module.h"</t>
  </si>
  <si>
    <t>#include &lt;zlib.h&gt;</t>
  </si>
  <si>
    <t>#include "block/qcow2.h"</t>
  </si>
  <si>
    <t xml:space="preserve">  Differences with QCOW:</t>
  </si>
  <si>
    <t xml:space="preserve">  - Support for multiple incremental snapshots.</t>
  </si>
  <si>
    <t xml:space="preserve">  - Memory management by reference counts.</t>
  </si>
  <si>
    <t xml:space="preserve">  - Clusters which have a reference count of one have the bit</t>
  </si>
  <si>
    <t xml:space="preserve">    QCOW_OFLAG_COPIED to optimize write performance.</t>
  </si>
  <si>
    <t xml:space="preserve">  - Size of compressed clusters is stored in sectors to reduce bit usage</t>
  </si>
  <si>
    <t xml:space="preserve">    in the cluster offsets.</t>
  </si>
  <si>
    <t xml:space="preserve">  - Support for storing additional data (such as the VM state) in the</t>
  </si>
  <si>
    <t xml:space="preserve">    snapshots.</t>
  </si>
  <si>
    <t xml:space="preserve">  - If a backing store is used, the cluster size is not constrained</t>
  </si>
  <si>
    <t xml:space="preserve">    (could be backported to QCOW).</t>
  </si>
  <si>
    <t xml:space="preserve">  - L2 tables have always a size of one cluster.</t>
  </si>
  <si>
    <t>*/</t>
  </si>
  <si>
    <t>typedef struct {</t>
  </si>
  <si>
    <t xml:space="preserve">    uint32_t len;</t>
  </si>
  <si>
    <t>} QCowExtension;</t>
  </si>
  <si>
    <t>#define  QCOW_EXT_MAGIC_END 0</t>
  </si>
  <si>
    <t>#define  QCOW_EXT_MAGIC_BACKING_FORMAT 0xE2792ACA</t>
  </si>
  <si>
    <t>static int qcow_probe(const uint8_t *buf, int buf_size, const char *filename)</t>
  </si>
  <si>
    <t xml:space="preserve">    const QCowHeader *cow_header = (const void *)buf;</t>
  </si>
  <si>
    <t xml:space="preserve">    if (buf_size &gt;= sizeof(QCowHeader) &amp;&amp;</t>
  </si>
  <si>
    <t xml:space="preserve">        be32_to_cpu(cow_header-&gt;magic) == QCOW_MAGIC &amp;&amp;</t>
  </si>
  <si>
    <t xml:space="preserve">        be32_to_cpu(cow_header-&gt;version) == QCOW_VERSION)</t>
  </si>
  <si>
    <t xml:space="preserve">        return 100;</t>
  </si>
  <si>
    <t xml:space="preserve">    else</t>
  </si>
  <si>
    <t xml:space="preserve">        return 0;</t>
  </si>
  <si>
    <t xml:space="preserve">/* </t>
  </si>
  <si>
    <t xml:space="preserve"> * read qcow2 extension and fill bs</t>
  </si>
  <si>
    <t xml:space="preserve"> * start reading from start_offset</t>
  </si>
  <si>
    <t xml:space="preserve"> * finish reading upon magic of value 0 or when end_offset reached</t>
  </si>
  <si>
    <t xml:space="preserve"> * unknown magic is skipped (future extension this version knows nothing about)</t>
  </si>
  <si>
    <t xml:space="preserve"> * return 0 upon success, non-0 otherwise</t>
  </si>
  <si>
    <t>static int qcow_read_extensions(BlockDriverState *bs, uint64_t start_offset,</t>
  </si>
  <si>
    <t xml:space="preserve">                                uint64_t end_offset)</t>
  </si>
  <si>
    <t xml:space="preserve">    BDRVQcowState *s = bs-&gt;opaque;</t>
  </si>
  <si>
    <t xml:space="preserve">    QCowExtension ext;</t>
  </si>
  <si>
    <t>#ifdef DEBUG_EXT</t>
  </si>
  <si>
    <t xml:space="preserve">    printf("qcow_read_extensions: start=%ld end=%ld\n", start_offset, end_offset);</t>
  </si>
  <si>
    <t xml:space="preserve">    offset = start_offset;</t>
  </si>
  <si>
    <t xml:space="preserve">    while (offset &lt; end_offset) {</t>
  </si>
  <si>
    <t xml:space="preserve">        /* Sanity check */</t>
  </si>
  <si>
    <t xml:space="preserve">        if (offset &gt; s-&gt;cluster_size)</t>
  </si>
  <si>
    <t xml:space="preserve">            printf("qcow_handle_extension: suspicious offset %lu\n", offset);</t>
  </si>
  <si>
    <t xml:space="preserve">        printf("attemting to read extended header in offset %lu\n", offset);</t>
  </si>
  <si>
    <t xml:space="preserve">        if (bdrv_pread(s-&gt;hd, offset, &amp;ext, sizeof(ext)) != sizeof(ext)) {</t>
  </si>
  <si>
    <t xml:space="preserve">            fprintf(stderr, "qcow_handle_extension: ERROR: pread fail from offset %llu\n",</t>
  </si>
  <si>
    <t xml:space="preserve">                    (unsigned long long)offset);</t>
  </si>
  <si>
    <t xml:space="preserve">            return 1;</t>
  </si>
  <si>
    <t xml:space="preserve">        }</t>
  </si>
  <si>
    <t xml:space="preserve">        be32_to_cpus(&amp;ext.magic);</t>
  </si>
  <si>
    <t xml:space="preserve">        be32_to_cpus(&amp;ext.len);</t>
  </si>
  <si>
    <t xml:space="preserve">        offset += sizeof(ext);</t>
  </si>
  <si>
    <t xml:space="preserve">        printf("ext.magic = 0x%x\n", ext.magic);</t>
  </si>
  <si>
    <t xml:space="preserve">        switch (ext.magic) {</t>
  </si>
  <si>
    <t xml:space="preserve">        case QCOW_EXT_MAGIC_END:</t>
  </si>
  <si>
    <t xml:space="preserve">            return 0;</t>
  </si>
  <si>
    <t xml:space="preserve">        case QCOW_EXT_MAGIC_BACKING_FORMAT:</t>
  </si>
  <si>
    <t xml:space="preserve">            if (ext.len &gt;= sizeof(bs-&gt;backing_format)) {</t>
  </si>
  <si>
    <t xml:space="preserve">                fprintf(stderr, "ERROR: ext_backing_format: len=%u too large"</t>
  </si>
  <si>
    <t xml:space="preserve">                        " (&gt;=%zu)\n",</t>
  </si>
  <si>
    <t xml:space="preserve">                        ext.len, sizeof(bs-&gt;backing_format));</t>
  </si>
  <si>
    <t xml:space="preserve">                return 2;</t>
  </si>
  <si>
    <t xml:space="preserve">            }</t>
  </si>
  <si>
    <t xml:space="preserve">            if (bdrv_pread(s-&gt;hd, offset , bs-&gt;backing_format,</t>
  </si>
  <si>
    <t xml:space="preserve">                           ext.len) != ext.len)</t>
  </si>
  <si>
    <t xml:space="preserve">                return 3;</t>
  </si>
  <si>
    <t xml:space="preserve">            bs-&gt;backing_format[ext.len] = '\0';</t>
  </si>
  <si>
    <t xml:space="preserve">            printf("Qcow2: Got format extension %s\n", bs-&gt;backing_format);</t>
  </si>
  <si>
    <t xml:space="preserve">            offset = ((offset + ext.len + 7) &amp; ~7);</t>
  </si>
  <si>
    <t xml:space="preserve">            break;</t>
  </si>
  <si>
    <t xml:space="preserve">        default:</t>
  </si>
  <si>
    <t xml:space="preserve">            /* unknown magic -- just skip it */</t>
  </si>
  <si>
    <t xml:space="preserve">    }</t>
  </si>
  <si>
    <t xml:space="preserve">    return 0;</t>
  </si>
  <si>
    <t>static int qcow_open(BlockDriverState *bs, const char *filename, int flags)</t>
  </si>
  <si>
    <t xml:space="preserve">    int len, i, shift, ret;</t>
  </si>
  <si>
    <t xml:space="preserve">    QCowHeader header;</t>
  </si>
  <si>
    <t xml:space="preserve">    uint64_t ext_end;</t>
  </si>
  <si>
    <t xml:space="preserve">    ret = bdrv_file_open(&amp;s-&gt;hd, filename, flags);</t>
  </si>
  <si>
    <t xml:space="preserve">    if (ret &lt; 0)</t>
  </si>
  <si>
    <t xml:space="preserve">        return ret;</t>
  </si>
  <si>
    <t xml:space="preserve">    if (bdrv_pread(s-&gt;hd, 0, &amp;header, sizeof(header)) != sizeof(header))</t>
  </si>
  <si>
    <t xml:space="preserve">        goto fail;</t>
  </si>
  <si>
    <t xml:space="preserve">    be32_to_cpus(&amp;header.magic);</t>
  </si>
  <si>
    <t xml:space="preserve">    be32_to_cpus(&amp;header.version);</t>
  </si>
  <si>
    <t xml:space="preserve">    be64_to_cpus(&amp;header.backing_file_offset);</t>
  </si>
  <si>
    <t xml:space="preserve">    be32_to_cpus(&amp;header.backing_file_size);</t>
  </si>
  <si>
    <t xml:space="preserve">    be64_to_cpus(&amp;header.size);</t>
  </si>
  <si>
    <t xml:space="preserve">    be32_to_cpus(&amp;header.cluster_bits);</t>
  </si>
  <si>
    <t xml:space="preserve">    be32_to_cpus(&amp;header.crypt_method);</t>
  </si>
  <si>
    <t xml:space="preserve">    be64_to_cpus(&amp;header.l1_table_offset);</t>
  </si>
  <si>
    <t xml:space="preserve">    be32_to_cpus(&amp;header.l1_size);</t>
  </si>
  <si>
    <t xml:space="preserve">    be64_to_cpus(&amp;header.refcount_table_offset);</t>
  </si>
  <si>
    <t xml:space="preserve">    be32_to_cpus(&amp;header.refcount_table_clusters);</t>
  </si>
  <si>
    <t xml:space="preserve">    be64_to_cpus(&amp;header.snapshots_offset);</t>
  </si>
  <si>
    <t xml:space="preserve">    be32_to_cpus(&amp;header.nb_snapshots);</t>
  </si>
  <si>
    <t xml:space="preserve">    if (header.magic != QCOW_MAGIC || header.version != QCOW_VERSION)</t>
  </si>
  <si>
    <t xml:space="preserve">    if (header.cluster_bits &lt; MIN_CLUSTER_BITS ||</t>
  </si>
  <si>
    <t xml:space="preserve">        header.cluster_bits &gt; MAX_CLUSTER_BITS)</t>
  </si>
  <si>
    <t xml:space="preserve">    if (header.crypt_method &gt; QCOW_CRYPT_AES)</t>
  </si>
  <si>
    <t xml:space="preserve">    s-&gt;crypt_method_header = header.crypt_method;</t>
  </si>
  <si>
    <t xml:space="preserve">    if (s-&gt;crypt_method_header)</t>
  </si>
  <si>
    <t xml:space="preserve">        bs-&gt;encrypted = 1;</t>
  </si>
  <si>
    <t xml:space="preserve">    s-&gt;cluster_bits = header.cluster_bits;</t>
  </si>
  <si>
    <t xml:space="preserve">    s-&gt;cluster_size = 1 &lt;&lt; s-&gt;cluster_bits;</t>
  </si>
  <si>
    <t xml:space="preserve">    s-&gt;cluster_sectors = 1 &lt;&lt; (s-&gt;cluster_bits - 9);</t>
  </si>
  <si>
    <t xml:space="preserve">    s-&gt;l2_size = 1 &lt;&lt; s-&gt;l2_bits;</t>
  </si>
  <si>
    <t xml:space="preserve">    bs-&gt;total_sectors = header.size / 512;</t>
  </si>
  <si>
    <t xml:space="preserve">    s-&gt;csize_shift = (62 - (s-&gt;cluster_bits - 8));</t>
  </si>
  <si>
    <t xml:space="preserve">    s-&gt;csize_mask = (1 &lt;&lt; (s-&gt;cluster_bits - 8)) - 1;</t>
  </si>
  <si>
    <t xml:space="preserve">    s-&gt;cluster_offset_mask = (1LL &lt;&lt; s-&gt;csize_shift) - 1;</t>
  </si>
  <si>
    <t xml:space="preserve">    s-&gt;refcount_table_offset = header.refcount_table_offset;</t>
  </si>
  <si>
    <t xml:space="preserve">    s-&gt;refcount_table_size =</t>
  </si>
  <si>
    <t xml:space="preserve">        header.refcount_table_clusters &lt;&lt; (s-&gt;cluster_bits - 3);</t>
  </si>
  <si>
    <t xml:space="preserve">    s-&gt;snapshots_offset = header.snapshots_offset;</t>
  </si>
  <si>
    <t xml:space="preserve">    s-&gt;nb_snapshots = header.nb_snapshots;</t>
  </si>
  <si>
    <t xml:space="preserve">    /* read the level 1 table */</t>
  </si>
  <si>
    <t xml:space="preserve">    s-&gt;l1_size = header.l1_size;</t>
  </si>
  <si>
    <t xml:space="preserve">    shift = s-&gt;cluster_bits + s-&gt;l2_bits;</t>
  </si>
  <si>
    <t xml:space="preserve">    s-&gt;l1_vm_state_index = (header.size + (1LL &lt;&lt; shift) - 1) &gt;&gt; shift;</t>
  </si>
  <si>
    <t xml:space="preserve">    /* the L1 table must contain at least enough entries to put</t>
  </si>
  <si>
    <t xml:space="preserve">       header.size bytes */</t>
  </si>
  <si>
    <t xml:space="preserve">    if (s-&gt;l1_size &lt; s-&gt;l1_vm_state_index)</t>
  </si>
  <si>
    <t xml:space="preserve">    s-&gt;l1_table_offset = header.l1_table_offset;</t>
  </si>
  <si>
    <t xml:space="preserve">    if (s-&gt;l1_size &gt; 0) {</t>
  </si>
  <si>
    <t xml:space="preserve">        s-&gt;l1_table = qemu_mallocz(</t>
  </si>
  <si>
    <t xml:space="preserve">            align_offset(s-&gt;l1_size * sizeof(uint64_t), 512));</t>
  </si>
  <si>
    <t xml:space="preserve">        if (bdrv_pread(s-&gt;hd, s-&gt;l1_table_offset, s-&gt;l1_table, s-&gt;l1_size * sizeof(uint64_t)) !=</t>
  </si>
  <si>
    <t xml:space="preserve">            s-&gt;l1_size * sizeof(uint64_t))</t>
  </si>
  <si>
    <t xml:space="preserve">            goto fail;</t>
  </si>
  <si>
    <t xml:space="preserve">        for(i = 0;i &lt; s-&gt;l1_size; i++) {</t>
  </si>
  <si>
    <t xml:space="preserve">            be64_to_cpus(&amp;s-&gt;l1_table[i]);</t>
  </si>
  <si>
    <t xml:space="preserve">    /* alloc L2 cache */</t>
  </si>
  <si>
    <t xml:space="preserve">    s-&gt;l2_cache = qemu_malloc(s-&gt;l2_size * L2_CACHE_SIZE * sizeof(uint64_t));</t>
  </si>
  <si>
    <t xml:space="preserve">    s-&gt;cluster_cache = qemu_malloc(s-&gt;cluster_size);</t>
  </si>
  <si>
    <t xml:space="preserve">    /* one more sector for decompressed data alignment */</t>
  </si>
  <si>
    <t xml:space="preserve">    s-&gt;cluster_data = qemu_malloc(QCOW_MAX_CRYPT_CLUSTERS * s-&gt;cluster_size</t>
  </si>
  <si>
    <t xml:space="preserve">                                  + 512);</t>
  </si>
  <si>
    <t xml:space="preserve">    s-&gt;cluster_cache_offset = -1;</t>
  </si>
  <si>
    <t xml:space="preserve">    QLIST_INIT(&amp;s-&gt;cluster_allocs);</t>
  </si>
  <si>
    <t xml:space="preserve">    /* read qcow2 extensions */</t>
  </si>
  <si>
    <t xml:space="preserve">    if (header.backing_file_offset)</t>
  </si>
  <si>
    <t xml:space="preserve">        ext_end = header.backing_file_offset;</t>
  </si>
  <si>
    <t xml:space="preserve">        ext_end = s-&gt;cluster_size;</t>
  </si>
  <si>
    <t xml:space="preserve">    if (qcow_read_extensions(bs, sizeof(header), ext_end))</t>
  </si>
  <si>
    <t xml:space="preserve">    /* read the backing file name */</t>
  </si>
  <si>
    <t xml:space="preserve">    if (header.backing_file_offset != 0) {</t>
  </si>
  <si>
    <t xml:space="preserve">        len = header.backing_file_size;</t>
  </si>
  <si>
    <t xml:space="preserve">        if (len &gt; 1023)</t>
  </si>
  <si>
    <t xml:space="preserve">            len = 1023;</t>
  </si>
  <si>
    <t xml:space="preserve">        if (bdrv_pread(s-&gt;hd, header.backing_file_offset, bs-&gt;backing_file, len) != len)</t>
  </si>
  <si>
    <t xml:space="preserve">        bs-&gt;backing_file[len] = '\0';</t>
  </si>
  <si>
    <t xml:space="preserve">    if (qcow2_read_snapshots(bs) &lt; 0)</t>
  </si>
  <si>
    <t>#ifdef DEBUG_ALLOC</t>
  </si>
  <si>
    <t xml:space="preserve">    qcow2_check_refcounts(bs);</t>
  </si>
  <si>
    <t xml:space="preserve"> fail:</t>
  </si>
  <si>
    <t xml:space="preserve">    qcow2_free_snapshots(bs);</t>
  </si>
  <si>
    <t xml:space="preserve">    qcow2_refcount_close(bs);</t>
  </si>
  <si>
    <t xml:space="preserve">    qemu_free(s-&gt;l1_table);</t>
  </si>
  <si>
    <t xml:space="preserve">    qemu_free(s-&gt;l2_cache);</t>
  </si>
  <si>
    <t xml:space="preserve">    qemu_free(s-&gt;cluster_cache);</t>
  </si>
  <si>
    <t xml:space="preserve">    qemu_free(s-&gt;cluster_data);</t>
  </si>
  <si>
    <t xml:space="preserve">    bdrv_delete(s-&gt;hd);</t>
  </si>
  <si>
    <t xml:space="preserve">    return -1;</t>
  </si>
  <si>
    <t>static int qcow_set_key(BlockDriverState *bs, const char *key)</t>
  </si>
  <si>
    <t xml:space="preserve">    uint8_t keybuf[16];</t>
  </si>
  <si>
    <t xml:space="preserve">    int len, i;</t>
  </si>
  <si>
    <t xml:space="preserve">    memset(keybuf, 0, 16);</t>
  </si>
  <si>
    <t xml:space="preserve">    len = strlen(key);</t>
  </si>
  <si>
    <t xml:space="preserve">    if (len &gt; 16)</t>
  </si>
  <si>
    <t xml:space="preserve">        len = 16;</t>
  </si>
  <si>
    <t xml:space="preserve">    /* XXX: we could compress the chars to 7 bits to increase</t>
  </si>
  <si>
    <t xml:space="preserve">       entropy */</t>
  </si>
  <si>
    <t xml:space="preserve">    for(i = 0;i &lt; len;i++) {</t>
  </si>
  <si>
    <t xml:space="preserve">        keybuf[i] = key[i];</t>
  </si>
  <si>
    <t xml:space="preserve">    s-&gt;crypt_method = s-&gt;crypt_method_header;</t>
  </si>
  <si>
    <t xml:space="preserve">    if (AES_set_encrypt_key(keybuf, 128, &amp;s-&gt;aes_encrypt_key) != 0)</t>
  </si>
  <si>
    <t xml:space="preserve">        return -1;</t>
  </si>
  <si>
    <t xml:space="preserve">    if (AES_set_decrypt_key(keybuf, 128, &amp;s-&gt;aes_decrypt_key) != 0)</t>
  </si>
  <si>
    <t>#if 0</t>
  </si>
  <si>
    <t xml:space="preserve">    /* test */</t>
  </si>
  <si>
    <t xml:space="preserve">    {</t>
  </si>
  <si>
    <t xml:space="preserve">        uint8_t in[16];</t>
  </si>
  <si>
    <t xml:space="preserve">        uint8_t out[16];</t>
  </si>
  <si>
    <t xml:space="preserve">        uint8_t tmp[16];</t>
  </si>
  <si>
    <t xml:space="preserve">        for(i=0;i&lt;16;i++)</t>
  </si>
  <si>
    <t xml:space="preserve">            in[i] = i;</t>
  </si>
  <si>
    <t xml:space="preserve">        AES_encrypt(in, tmp, &amp;s-&gt;aes_encrypt_key);</t>
  </si>
  <si>
    <t xml:space="preserve">        AES_decrypt(tmp, out, &amp;s-&gt;aes_decrypt_key);</t>
  </si>
  <si>
    <t xml:space="preserve">        for(i = 0; i &lt; 16; i++)</t>
  </si>
  <si>
    <t xml:space="preserve">            printf(" %02x", tmp[i]);</t>
  </si>
  <si>
    <t xml:space="preserve">        printf("\n");</t>
  </si>
  <si>
    <t xml:space="preserve">            printf(" %02x", out[i]);</t>
  </si>
  <si>
    <t>static int qcow_is_allocated(BlockDriverState *bs, int64_t sector_num,</t>
  </si>
  <si>
    <t xml:space="preserve">                             int nb_sectors, int *pnum)</t>
  </si>
  <si>
    <t xml:space="preserve">    *pnum = nb_sectors;</t>
  </si>
  <si>
    <t xml:space="preserve">    cluster_offset = qcow2_get_cluster_offset(bs, sector_num &lt;&lt; 9, pnum);</t>
  </si>
  <si>
    <t xml:space="preserve">    return (cluster_offset != 0);</t>
  </si>
  <si>
    <t>/* handle reading after the end of the backing file */</t>
  </si>
  <si>
    <t xml:space="preserve">                  int64_t sector_num, uint8_t *buf, int nb_sectors)</t>
  </si>
  <si>
    <t xml:space="preserve">    int n1;</t>
  </si>
  <si>
    <t xml:space="preserve">    if ((sector_num + nb_sectors) &lt;= bs-&gt;total_sectors)</t>
  </si>
  <si>
    <t xml:space="preserve">        return nb_sectors;</t>
  </si>
  <si>
    <t xml:space="preserve">    if (sector_num &gt;= bs-&gt;total_sectors)</t>
  </si>
  <si>
    <t xml:space="preserve">        n1 = 0;</t>
  </si>
  <si>
    <t xml:space="preserve">        n1 = bs-&gt;total_sectors - sector_num;</t>
  </si>
  <si>
    <t xml:space="preserve">    memset(buf + n1 * 512, 0, 512 * (nb_sectors - n1));</t>
  </si>
  <si>
    <t xml:space="preserve">    return n1;</t>
  </si>
  <si>
    <t>typedef struct QCowAIOCB {</t>
  </si>
  <si>
    <t xml:space="preserve">    BlockDriverAIOCB common;</t>
  </si>
  <si>
    <t xml:space="preserve">    int64_t sector_num;</t>
  </si>
  <si>
    <t xml:space="preserve">    QEMUIOVector *qiov;</t>
  </si>
  <si>
    <t xml:space="preserve">    uint8_t *buf;</t>
  </si>
  <si>
    <t xml:space="preserve">    void *orig_buf;</t>
  </si>
  <si>
    <t xml:space="preserve">    int nb_sectors;</t>
  </si>
  <si>
    <t xml:space="preserve">    int n;</t>
  </si>
  <si>
    <t xml:space="preserve">    BlockDriverAIOCB *hd_aiocb;</t>
  </si>
  <si>
    <t xml:space="preserve">    struct iovec hd_iov;</t>
  </si>
  <si>
    <t xml:space="preserve">    QEMUIOVector hd_qiov;</t>
  </si>
  <si>
    <t xml:space="preserve">    QEMUBH *bh;</t>
  </si>
  <si>
    <t xml:space="preserve">    QCowL2Meta l2meta;</t>
  </si>
  <si>
    <t xml:space="preserve">    QLIST_ENTRY(QCowAIOCB) next_depend;</t>
  </si>
  <si>
    <t>} QCowAIOCB;</t>
  </si>
  <si>
    <t>static void qcow_aio_cancel(BlockDriverAIOCB *blockacb)</t>
  </si>
  <si>
    <t xml:space="preserve">    QCowAIOCB *acb = (QCowAIOCB *)blockacb;</t>
  </si>
  <si>
    <t xml:space="preserve">    if (acb-&gt;hd_aiocb)</t>
  </si>
  <si>
    <t xml:space="preserve">        bdrv_aio_cancel(acb-&gt;hd_aiocb);</t>
  </si>
  <si>
    <t xml:space="preserve">    qemu_aio_release(acb);</t>
  </si>
  <si>
    <t>static AIOPool qcow_aio_pool = {</t>
  </si>
  <si>
    <t xml:space="preserve">    .aiocb_size         = sizeof(QCowAIOCB),</t>
  </si>
  <si>
    <t xml:space="preserve">    .cancel             = qcow_aio_cancel,</t>
  </si>
  <si>
    <t>};</t>
  </si>
  <si>
    <t>static void qcow_aio_read_cb(void *opaque, int ret);</t>
  </si>
  <si>
    <t>static void qcow_aio_read_bh(void *opaque)</t>
  </si>
  <si>
    <t xml:space="preserve">    QCowAIOCB *acb = opaque;</t>
  </si>
  <si>
    <t xml:space="preserve">    qemu_bh_delete(acb-&gt;bh);</t>
  </si>
  <si>
    <t xml:space="preserve">    acb-&gt;bh = NULL;</t>
  </si>
  <si>
    <t xml:space="preserve">    qcow_aio_read_cb(opaque, 0);</t>
  </si>
  <si>
    <t>static int qcow_schedule_bh(QEMUBHFunc *cb, QCowAIOCB *acb)</t>
  </si>
  <si>
    <t xml:space="preserve">    if (acb-&gt;bh)</t>
  </si>
  <si>
    <t xml:space="preserve">        return -EIO;</t>
  </si>
  <si>
    <t xml:space="preserve">    acb-&gt;bh = qemu_bh_new(cb, acb);</t>
  </si>
  <si>
    <t xml:space="preserve">    if (!acb-&gt;bh)</t>
  </si>
  <si>
    <t xml:space="preserve">    qemu_bh_schedule(acb-&gt;bh);</t>
  </si>
  <si>
    <t>static void qcow_aio_read_cb(void *opaque, int ret)</t>
  </si>
  <si>
    <t xml:space="preserve">    BlockDriverState *bs = acb-&gt;common.bs;</t>
  </si>
  <si>
    <t xml:space="preserve">    int index_in_cluster, n1;</t>
  </si>
  <si>
    <t xml:space="preserve">    acb-&gt;hd_aiocb = NULL;</t>
  </si>
  <si>
    <t xml:space="preserve">        goto done;</t>
  </si>
  <si>
    <t xml:space="preserve">    /* post process the read buffer */</t>
  </si>
  <si>
    <t xml:space="preserve">    if (!acb-&gt;cluster_offset) {</t>
  </si>
  <si>
    <t xml:space="preserve">        /* nothing to do */</t>
  </si>
  <si>
    <t xml:space="preserve">    } else if (acb-&gt;cluster_offset &amp; QCOW_OFLAG_COMPRESSED) {</t>
  </si>
  <si>
    <t xml:space="preserve">    } else {</t>
  </si>
  <si>
    <t xml:space="preserve">        if (s-&gt;crypt_method) {</t>
  </si>
  <si>
    <t xml:space="preserve">            qcow2_encrypt_sectors(s, acb-&gt;sector_num, acb-&gt;buf, acb-&gt;buf,</t>
  </si>
  <si>
    <t xml:space="preserve">                            acb-&gt;n, 0,</t>
  </si>
  <si>
    <t xml:space="preserve">                            &amp;s-&gt;aes_decrypt_key);</t>
  </si>
  <si>
    <t xml:space="preserve">    acb-&gt;nb_sectors -= acb-&gt;n;</t>
  </si>
  <si>
    <t xml:space="preserve">    acb-&gt;sector_num += acb-&gt;n;</t>
  </si>
  <si>
    <t xml:space="preserve">    acb-&gt;buf += acb-&gt;n * 512;</t>
  </si>
  <si>
    <t xml:space="preserve">    if (acb-&gt;nb_sectors == 0) {</t>
  </si>
  <si>
    <t xml:space="preserve">        /* request completed */</t>
  </si>
  <si>
    <t xml:space="preserve">        ret = 0;</t>
  </si>
  <si>
    <t xml:space="preserve">    /* prepare next AIO request */</t>
  </si>
  <si>
    <t xml:space="preserve">    acb-&gt;n = acb-&gt;nb_sectors;</t>
  </si>
  <si>
    <t xml:space="preserve">    acb-&gt;cluster_offset =</t>
  </si>
  <si>
    <t xml:space="preserve">        qcow2_get_cluster_offset(bs, acb-&gt;sector_num &lt;&lt; 9, &amp;acb-&gt;n);</t>
  </si>
  <si>
    <t xml:space="preserve">    index_in_cluster = acb-&gt;sector_num &amp; (s-&gt;cluster_sectors - 1);</t>
  </si>
  <si>
    <t xml:space="preserve">        if (bs-&gt;backing_hd) {</t>
  </si>
  <si>
    <t xml:space="preserve">            /* read from the base image */</t>
  </si>
  <si>
    <t xml:space="preserve">            n1 = qcow2_backing_read1(bs-&gt;backing_hd, acb-&gt;sector_num,</t>
  </si>
  <si>
    <t xml:space="preserve">                               acb-&gt;buf, acb-&gt;n);</t>
  </si>
  <si>
    <t xml:space="preserve">            if (n1 &gt; 0) {</t>
  </si>
  <si>
    <t xml:space="preserve">                acb-&gt;hd_iov.iov_base = (void *)acb-&gt;buf;</t>
  </si>
  <si>
    <t xml:space="preserve">                acb-&gt;hd_iov.iov_len = acb-&gt;n * 512;</t>
  </si>
  <si>
    <t xml:space="preserve">                qemu_iovec_init_external(&amp;acb-&gt;hd_qiov, &amp;acb-&gt;hd_iov, 1);</t>
  </si>
  <si>
    <t xml:space="preserve">                acb-&gt;hd_aiocb = bdrv_aio_readv(bs-&gt;backing_hd, acb-&gt;sector_num,</t>
  </si>
  <si>
    <t xml:space="preserve">                                    &amp;acb-&gt;hd_qiov, acb-&gt;n,</t>
  </si>
  <si>
    <t xml:space="preserve">                    qcow_aio_read_cb, acb);</t>
  </si>
  <si>
    <t xml:space="preserve">                if (acb-&gt;hd_aiocb == NULL)</t>
  </si>
  <si>
    <t xml:space="preserve">                    goto done;</t>
  </si>
  <si>
    <t xml:space="preserve">            } else {</t>
  </si>
  <si>
    <t xml:space="preserve">                ret = qcow_schedule_bh(qcow_aio_read_bh, acb);</t>
  </si>
  <si>
    <t xml:space="preserve">                if (ret &lt; 0)</t>
  </si>
  <si>
    <t xml:space="preserve">        } else {</t>
  </si>
  <si>
    <t xml:space="preserve">            /* Note: in this case, no need to wait */</t>
  </si>
  <si>
    <t xml:space="preserve">            memset(acb-&gt;buf, 0, 512 * acb-&gt;n);</t>
  </si>
  <si>
    <t xml:space="preserve">            ret = qcow_schedule_bh(qcow_aio_read_bh, acb);</t>
  </si>
  <si>
    <t xml:space="preserve">            if (ret &lt; 0)</t>
  </si>
  <si>
    <t xml:space="preserve">                goto done;</t>
  </si>
  <si>
    <t xml:space="preserve">        /* add AIO support for compressed blocks ? */</t>
  </si>
  <si>
    <t xml:space="preserve">        if (qcow2_decompress_cluster(s, acb-&gt;cluster_offset) &lt; 0)</t>
  </si>
  <si>
    <t xml:space="preserve">            goto done;</t>
  </si>
  <si>
    <t xml:space="preserve">        memcpy(acb-&gt;buf,</t>
  </si>
  <si>
    <t xml:space="preserve">               s-&gt;cluster_cache + index_in_cluster * 512, 512 * acb-&gt;n);</t>
  </si>
  <si>
    <t xml:space="preserve">        ret = qcow_schedule_bh(qcow_aio_read_bh, acb);</t>
  </si>
  <si>
    <t xml:space="preserve">        if (ret &lt; 0)</t>
  </si>
  <si>
    <t xml:space="preserve">        if ((acb-&gt;cluster_offset &amp; 511) != 0) {</t>
  </si>
  <si>
    <t xml:space="preserve">            ret = -EIO;</t>
  </si>
  <si>
    <t xml:space="preserve">        acb-&gt;hd_iov.iov_base = (void *)acb-&gt;buf;</t>
  </si>
  <si>
    <t xml:space="preserve">        acb-&gt;hd_iov.iov_len = acb-&gt;n * 512;</t>
  </si>
  <si>
    <t xml:space="preserve">        qemu_iovec_init_external(&amp;acb-&gt;hd_qiov, &amp;acb-&gt;hd_iov, 1);</t>
  </si>
  <si>
    <t xml:space="preserve">        acb-&gt;hd_aiocb = bdrv_aio_readv(s-&gt;hd,</t>
  </si>
  <si>
    <t xml:space="preserve">                            (acb-&gt;cluster_offset &gt;&gt; 9) + index_in_cluster,</t>
  </si>
  <si>
    <t xml:space="preserve">                            &amp;acb-&gt;hd_qiov, acb-&gt;n, qcow_aio_read_cb, acb);</t>
  </si>
  <si>
    <t xml:space="preserve">        if (acb-&gt;hd_aiocb == NULL) {</t>
  </si>
  <si>
    <t xml:space="preserve">    return;</t>
  </si>
  <si>
    <t>done:</t>
  </si>
  <si>
    <t xml:space="preserve">    if (acb-&gt;qiov-&gt;niov &gt; 1) {</t>
  </si>
  <si>
    <t xml:space="preserve">        qemu_iovec_from_buffer(acb-&gt;qiov, acb-&gt;orig_buf, acb-&gt;qiov-&gt;size);</t>
  </si>
  <si>
    <t xml:space="preserve">        qemu_vfree(acb-&gt;orig_buf);</t>
  </si>
  <si>
    <t xml:space="preserve">    acb-&gt;common.cb(acb-&gt;common.opaque, ret);</t>
  </si>
  <si>
    <t>static QCowAIOCB *qcow_aio_setup(BlockDriverState *bs,</t>
  </si>
  <si>
    <t xml:space="preserve">        int64_t sector_num, QEMUIOVector *qiov, int nb_sectors,</t>
  </si>
  <si>
    <t xml:space="preserve">        BlockDriverCompletionFunc *cb, void *opaque, int is_write)</t>
  </si>
  <si>
    <t xml:space="preserve">    QCowAIOCB *acb;</t>
  </si>
  <si>
    <t xml:space="preserve">    acb = qemu_aio_get(&amp;qcow_aio_pool, bs, cb, opaque);</t>
  </si>
  <si>
    <t xml:space="preserve">    if (!acb)</t>
  </si>
  <si>
    <t xml:space="preserve">        return NULL;</t>
  </si>
  <si>
    <t xml:space="preserve">    acb-&gt;sector_num = sector_num;</t>
  </si>
  <si>
    <t xml:space="preserve">    acb-&gt;qiov = qiov;</t>
  </si>
  <si>
    <t xml:space="preserve">    if (qiov-&gt;niov &gt; 1) {</t>
  </si>
  <si>
    <t xml:space="preserve">        acb-&gt;buf = acb-&gt;orig_buf = qemu_blockalign(bs, qiov-&gt;size);</t>
  </si>
  <si>
    <t xml:space="preserve">        if (is_write)</t>
  </si>
  <si>
    <t xml:space="preserve">            qemu_iovec_to_buffer(qiov, acb-&gt;buf);</t>
  </si>
  <si>
    <t xml:space="preserve">        acb-&gt;buf = (uint8_t *)qiov-&gt;iov-&gt;iov_base;</t>
  </si>
  <si>
    <t xml:space="preserve">    acb-&gt;nb_sectors = nb_sectors;</t>
  </si>
  <si>
    <t xml:space="preserve">    acb-&gt;n = 0;</t>
  </si>
  <si>
    <t xml:space="preserve">    acb-&gt;cluster_offset = 0;</t>
  </si>
  <si>
    <t xml:space="preserve">    acb-&gt;l2meta.nb_clusters = 0;</t>
  </si>
  <si>
    <t xml:space="preserve">    QLIST_INIT(&amp;acb-&gt;l2meta.dependent_requests);</t>
  </si>
  <si>
    <t xml:space="preserve">    return acb;</t>
  </si>
  <si>
    <t>static BlockDriverAIOCB *qcow_aio_readv(BlockDriverState *bs,</t>
  </si>
  <si>
    <t xml:space="preserve">        BlockDriverCompletionFunc *cb, void *opaque)</t>
  </si>
  <si>
    <t xml:space="preserve">    acb = qcow_aio_setup(bs, sector_num, qiov, nb_sectors, cb, opaque, 0);</t>
  </si>
  <si>
    <t xml:space="preserve">    qcow_aio_read_cb(acb, 0);</t>
  </si>
  <si>
    <t xml:space="preserve">    return &amp;acb-&gt;common;</t>
  </si>
  <si>
    <t>static void qcow_aio_write_cb(void *opaque, int ret);</t>
  </si>
  <si>
    <t>static void run_dependent_requests(QCowL2Meta *m)</t>
  </si>
  <si>
    <t xml:space="preserve">    QCowAIOCB *req;</t>
  </si>
  <si>
    <t xml:space="preserve">    QCowAIOCB *next;</t>
  </si>
  <si>
    <t xml:space="preserve">    /* Take the request off the list of running requests */</t>
  </si>
  <si>
    <t xml:space="preserve">    if (m-&gt;nb_clusters != 0) {</t>
  </si>
  <si>
    <t xml:space="preserve">        QLIST_REMOVE(m, next_in_flight);</t>
  </si>
  <si>
    <t xml:space="preserve">    /*</t>
  </si>
  <si>
    <t xml:space="preserve">     * Restart all dependent requests.</t>
  </si>
  <si>
    <t xml:space="preserve">     * Can't use QLIST_FOREACH here - the next link might not be the same</t>
  </si>
  <si>
    <t xml:space="preserve">     * any more after the callback  (request could depend on a different</t>
  </si>
  <si>
    <t xml:space="preserve">     * request now)</t>
  </si>
  <si>
    <t xml:space="preserve">     */</t>
  </si>
  <si>
    <t xml:space="preserve">    for (req = m-&gt;dependent_requests.lh_first; req != NULL; req = next) {</t>
  </si>
  <si>
    <t xml:space="preserve">        next = req-&gt;next_depend.le_next;</t>
  </si>
  <si>
    <t xml:space="preserve">        qcow_aio_write_cb(req, 0);</t>
  </si>
  <si>
    <t xml:space="preserve">    /* Empty the list for the next part of the request */</t>
  </si>
  <si>
    <t xml:space="preserve">    QLIST_INIT(&amp;m-&gt;dependent_requests);</t>
  </si>
  <si>
    <t>static void qcow_aio_write_cb(void *opaque, int ret)</t>
  </si>
  <si>
    <t xml:space="preserve">    int index_in_cluster;</t>
  </si>
  <si>
    <t xml:space="preserve">    const uint8_t *src_buf;</t>
  </si>
  <si>
    <t xml:space="preserve">    int n_end;</t>
  </si>
  <si>
    <t xml:space="preserve">    if (ret &gt;= 0) {</t>
  </si>
  <si>
    <t xml:space="preserve">        ret = qcow2_alloc_cluster_link_l2(bs, &amp;acb-&gt;l2meta);</t>
  </si>
  <si>
    <t xml:space="preserve">    run_dependent_requests(&amp;acb-&gt;l2meta);</t>
  </si>
  <si>
    <t xml:space="preserve">    n_end = index_in_cluster + acb-&gt;nb_sectors;</t>
  </si>
  <si>
    <t xml:space="preserve">    if (s-&gt;crypt_method &amp;&amp;</t>
  </si>
  <si>
    <t xml:space="preserve">        n_end &gt; QCOW_MAX_CRYPT_CLUSTERS * s-&gt;cluster_sectors)</t>
  </si>
  <si>
    <t xml:space="preserve">        n_end = QCOW_MAX_CRYPT_CLUSTERS * s-&gt;cluster_sectors;</t>
  </si>
  <si>
    <t xml:space="preserve">    ret = qcow2_alloc_cluster_offset(bs, acb-&gt;sector_num &lt;&lt; 9,</t>
  </si>
  <si>
    <t xml:space="preserve">        index_in_cluster, n_end, &amp;acb-&gt;n, &amp;acb-&gt;l2meta);</t>
  </si>
  <si>
    <t xml:space="preserve">    if (ret &lt; 0) {</t>
  </si>
  <si>
    <t xml:space="preserve">    acb-&gt;cluster_offset = acb-&gt;l2meta.cluster_offset;</t>
  </si>
  <si>
    <t xml:space="preserve">    /* Need to wait for another request? If so, we are done for now. */</t>
  </si>
  <si>
    <t xml:space="preserve">    if (acb-&gt;l2meta.nb_clusters == 0 &amp;&amp; acb-&gt;l2meta.depends_on != NULL) {</t>
  </si>
  <si>
    <t xml:space="preserve">        QLIST_INSERT_HEAD(&amp;acb-&gt;l2meta.depends_on-&gt;dependent_requests,</t>
  </si>
  <si>
    <t xml:space="preserve">            acb, next_depend);</t>
  </si>
  <si>
    <t xml:space="preserve">        return;</t>
  </si>
  <si>
    <t xml:space="preserve">    assert((acb-&gt;cluster_offset &amp; 511) == 0);</t>
  </si>
  <si>
    <t xml:space="preserve">    if (s-&gt;crypt_method) {</t>
  </si>
  <si>
    <t xml:space="preserve">        if (!acb-&gt;cluster_data) {</t>
  </si>
  <si>
    <t xml:space="preserve">            acb-&gt;cluster_data = qemu_mallocz(QCOW_MAX_CRYPT_CLUSTERS *</t>
  </si>
  <si>
    <t xml:space="preserve">                                             s-&gt;cluster_size);</t>
  </si>
  <si>
    <t xml:space="preserve">        qcow2_encrypt_sectors(s, acb-&gt;sector_num, acb-&gt;cluster_data, acb-&gt;buf,</t>
  </si>
  <si>
    <t xml:space="preserve">                        acb-&gt;n, 1, &amp;s-&gt;aes_encrypt_key);</t>
  </si>
  <si>
    <t xml:space="preserve">        src_buf = acb-&gt;cluster_data;</t>
  </si>
  <si>
    <t xml:space="preserve">        src_buf = acb-&gt;buf;</t>
  </si>
  <si>
    <t xml:space="preserve">    acb-&gt;hd_iov.iov_base = (void *)src_buf;</t>
  </si>
  <si>
    <t xml:space="preserve">    acb-&gt;hd_iov.iov_len = acb-&gt;n * 512;</t>
  </si>
  <si>
    <t xml:space="preserve">    qemu_iovec_init_external(&amp;acb-&gt;hd_qiov, &amp;acb-&gt;hd_iov, 1);</t>
  </si>
  <si>
    <t xml:space="preserve">    acb-&gt;hd_aiocb = bdrv_aio_writev(s-&gt;hd,</t>
  </si>
  <si>
    <t xml:space="preserve">                                    (acb-&gt;cluster_offset &gt;&gt; 9) + index_in_cluster,</t>
  </si>
  <si>
    <t xml:space="preserve">                                    qcow_aio_write_cb, acb);</t>
  </si>
  <si>
    <t xml:space="preserve">    if (acb-&gt;hd_aiocb == NULL) {</t>
  </si>
  <si>
    <t xml:space="preserve">        ret = -EIO;</t>
  </si>
  <si>
    <t>fail:</t>
  </si>
  <si>
    <t xml:space="preserve">    if (acb-&gt;l2meta.nb_clusters != 0) {</t>
  </si>
  <si>
    <t xml:space="preserve">        QLIST_REMOVE(&amp;acb-&gt;l2meta, next_in_flight);</t>
  </si>
  <si>
    <t xml:space="preserve">    if (acb-&gt;qiov-&gt;niov &gt; 1)</t>
  </si>
  <si>
    <t>static BlockDriverAIOCB *qcow_aio_writev(BlockDriverState *bs,</t>
  </si>
  <si>
    <t xml:space="preserve">    s-&gt;cluster_cache_offset = -1; /* disable compressed cache */</t>
  </si>
  <si>
    <t xml:space="preserve">    acb = qcow_aio_setup(bs, sector_num, qiov, nb_sectors, cb, opaque, 1);</t>
  </si>
  <si>
    <t xml:space="preserve">    qcow_aio_write_cb(acb, 0);</t>
  </si>
  <si>
    <t>static void qcow_close(BlockDriverState *bs)</t>
  </si>
  <si>
    <t>static int get_bits_from_size(size_t size)</t>
  </si>
  <si>
    <t xml:space="preserve">    int res = 0;</t>
  </si>
  <si>
    <t xml:space="preserve">    if (size == 0) {</t>
  </si>
  <si>
    <t xml:space="preserve">    while (size != 1) {</t>
  </si>
  <si>
    <t xml:space="preserve">        /* Not a power of two */</t>
  </si>
  <si>
    <t xml:space="preserve">        if (size &amp; 1) {</t>
  </si>
  <si>
    <t xml:space="preserve">            return -1;</t>
  </si>
  <si>
    <t xml:space="preserve">        size &gt;&gt;= 1;</t>
  </si>
  <si>
    <t xml:space="preserve">        res++;</t>
  </si>
  <si>
    <t xml:space="preserve">    return res;</t>
  </si>
  <si>
    <t>static int preallocate(BlockDriverState *bs)</t>
  </si>
  <si>
    <t xml:space="preserve">    uint64_t nb_sectors;</t>
  </si>
  <si>
    <t xml:space="preserve">    int num;</t>
  </si>
  <si>
    <t xml:space="preserve">    int ret;</t>
  </si>
  <si>
    <t xml:space="preserve">    QCowL2Meta meta;</t>
  </si>
  <si>
    <t xml:space="preserve">    nb_sectors = bdrv_getlength(bs) &gt;&gt; 9;</t>
  </si>
  <si>
    <t xml:space="preserve">    offset = 0;</t>
  </si>
  <si>
    <t xml:space="preserve">    QLIST_INIT(&amp;meta.dependent_requests);</t>
  </si>
  <si>
    <t xml:space="preserve">    meta.cluster_offset = 0;</t>
  </si>
  <si>
    <t xml:space="preserve">    while (nb_sectors) {</t>
  </si>
  <si>
    <t xml:space="preserve">        num = MIN(nb_sectors, INT_MAX &gt;&gt; 9);</t>
  </si>
  <si>
    <t xml:space="preserve">        ret = qcow2_alloc_cluster_offset(bs, offset, 0, num, &amp;num, &amp;meta);</t>
  </si>
  <si>
    <t xml:space="preserve">        if (ret &lt; 0) {</t>
  </si>
  <si>
    <t xml:space="preserve">        if (qcow2_alloc_cluster_link_l2(bs, &amp;meta) &lt; 0) {</t>
  </si>
  <si>
    <t xml:space="preserve">            qcow2_free_any_clusters(bs, meta.cluster_offset, meta.nb_clusters);</t>
  </si>
  <si>
    <t xml:space="preserve">        /* There are no dependent requests, but we need to remove our request</t>
  </si>
  <si>
    <t xml:space="preserve">         * from the list of in-flight requests */</t>
  </si>
  <si>
    <t xml:space="preserve">        run_dependent_requests(&amp;meta);</t>
  </si>
  <si>
    <t xml:space="preserve">        /* TODO Preallocate data if requested */</t>
  </si>
  <si>
    <t xml:space="preserve">        nb_sectors -= num;</t>
  </si>
  <si>
    <t xml:space="preserve">        offset += num &lt;&lt; 9;</t>
  </si>
  <si>
    <t xml:space="preserve">     * It is expected that the image file is large enough to actually contain</t>
  </si>
  <si>
    <t xml:space="preserve">     * all of the allocated clusters (otherwise we get failing reads after</t>
  </si>
  <si>
    <t xml:space="preserve">     * EOF). Extend the image to the last allocated sector.</t>
  </si>
  <si>
    <t xml:space="preserve">    if (meta.cluster_offset != 0) {</t>
  </si>
  <si>
    <t xml:space="preserve">        uint8_t buf[512];</t>
  </si>
  <si>
    <t xml:space="preserve">        memset(buf, 0, 512);</t>
  </si>
  <si>
    <t xml:space="preserve">        bdrv_write(s-&gt;hd, (meta.cluster_offset &gt;&gt; 9) + num - 1, buf, 1);</t>
  </si>
  <si>
    <t>static int qcow_create2(const char *filename, int64_t total_size,</t>
  </si>
  <si>
    <t xml:space="preserve">                        const char *backing_file, const char *backing_format,</t>
  </si>
  <si>
    <t xml:space="preserve">                        int flags, size_t cluster_size, int prealloc)</t>
  </si>
  <si>
    <t xml:space="preserve">    int fd, header_size, backing_filename_len, l1_size, i, shift, l2_bits;</t>
  </si>
  <si>
    <t xml:space="preserve">    int ref_clusters, reftable_clusters, backing_format_len = 0;</t>
  </si>
  <si>
    <t xml:space="preserve">    int rounded_ext_bf_len = 0;</t>
  </si>
  <si>
    <t xml:space="preserve">    uint64_t tmp, offset;</t>
  </si>
  <si>
    <t xml:space="preserve">    uint64_t old_ref_clusters;</t>
  </si>
  <si>
    <t xml:space="preserve">    QCowCreateState s1, *s = &amp;s1;</t>
  </si>
  <si>
    <t xml:space="preserve">    QCowExtension ext_bf = {0, 0};</t>
  </si>
  <si>
    <t xml:space="preserve">    memset(s, 0, sizeof(*s));</t>
  </si>
  <si>
    <t xml:space="preserve">    fd = open(filename, O_WRONLY | O_CREAT | O_TRUNC | O_BINARY, 0644);</t>
  </si>
  <si>
    <t xml:space="preserve">    if (fd &lt; 0)</t>
  </si>
  <si>
    <t xml:space="preserve">    memset(&amp;header, 0, sizeof(header));</t>
  </si>
  <si>
    <t xml:space="preserve">    header.magic = cpu_to_be32(QCOW_MAGIC);</t>
  </si>
  <si>
    <t xml:space="preserve">    header.version = cpu_to_be32(QCOW_VERSION);</t>
  </si>
  <si>
    <t xml:space="preserve">    header.size = cpu_to_be64(total_size * 512);</t>
  </si>
  <si>
    <t xml:space="preserve">    header_size = sizeof(header);</t>
  </si>
  <si>
    <t xml:space="preserve">    backing_filename_len = 0;</t>
  </si>
  <si>
    <t xml:space="preserve">    if (backing_file) {</t>
  </si>
  <si>
    <t xml:space="preserve">        if (backing_format) {</t>
  </si>
  <si>
    <t xml:space="preserve">            ext_bf.magic = QCOW_EXT_MAGIC_BACKING_FORMAT;</t>
  </si>
  <si>
    <t xml:space="preserve">            backing_format_len = strlen(backing_format);</t>
  </si>
  <si>
    <t xml:space="preserve">            ext_bf.len = backing_format_len;</t>
  </si>
  <si>
    <t xml:space="preserve">            rounded_ext_bf_len = (sizeof(ext_bf) + ext_bf.len + 7) &amp; ~7;</t>
  </si>
  <si>
    <t xml:space="preserve">            header_size += rounded_ext_bf_len;</t>
  </si>
  <si>
    <t xml:space="preserve">        header.backing_file_offset = cpu_to_be64(header_size);</t>
  </si>
  <si>
    <t xml:space="preserve">        backing_filename_len = strlen(backing_file);</t>
  </si>
  <si>
    <t xml:space="preserve">        header.backing_file_size = cpu_to_be32(backing_filename_len);</t>
  </si>
  <si>
    <t xml:space="preserve">        header_size += backing_filename_len;</t>
  </si>
  <si>
    <t xml:space="preserve">    /* Cluster size */</t>
  </si>
  <si>
    <t xml:space="preserve">    s-&gt;cluster_bits = get_bits_from_size(cluster_size);</t>
  </si>
  <si>
    <t xml:space="preserve">    if (s-&gt;cluster_bits &lt; MIN_CLUSTER_BITS ||</t>
  </si>
  <si>
    <t xml:space="preserve">        s-&gt;cluster_bits &gt; MAX_CLUSTER_BITS)</t>
  </si>
  <si>
    <t xml:space="preserve">        fprintf(stderr, "Cluster size must be a power of two between "</t>
  </si>
  <si>
    <t xml:space="preserve">            "%d and %dk\n",</t>
  </si>
  <si>
    <t xml:space="preserve">            1 &lt;&lt; MIN_CLUSTER_BITS,</t>
  </si>
  <si>
    <t xml:space="preserve">            1 &lt;&lt; (MAX_CLUSTER_BITS - 10));</t>
  </si>
  <si>
    <t xml:space="preserve">        return -EINVAL;</t>
  </si>
  <si>
    <t xml:space="preserve">    header.cluster_bits = cpu_to_be32(s-&gt;cluster_bits);</t>
  </si>
  <si>
    <t xml:space="preserve">    header_size = (header_size + 7) &amp; ~7;</t>
  </si>
  <si>
    <t xml:space="preserve">    if (flags &amp; BLOCK_FLAG_ENCRYPT) {</t>
  </si>
  <si>
    <t xml:space="preserve">        header.crypt_method = cpu_to_be32(QCOW_CRYPT_AES);</t>
  </si>
  <si>
    <t xml:space="preserve">        header.crypt_method = cpu_to_be32(QCOW_CRYPT_NONE);</t>
  </si>
  <si>
    <t xml:space="preserve">    l2_bits = s-&gt;cluster_bits - 3;</t>
  </si>
  <si>
    <t xml:space="preserve">    shift = s-&gt;cluster_bits + l2_bits;</t>
  </si>
  <si>
    <t xml:space="preserve">    l1_size = (((total_size * 512) + (1LL &lt;&lt; shift) - 1) &gt;&gt; shift);</t>
  </si>
  <si>
    <t xml:space="preserve">    offset = align_offset(header_size, s-&gt;cluster_size);</t>
  </si>
  <si>
    <t xml:space="preserve">    s-&gt;l1_table_offset = offset;</t>
  </si>
  <si>
    <t xml:space="preserve">    header.l1_table_offset = cpu_to_be64(s-&gt;l1_table_offset);</t>
  </si>
  <si>
    <t xml:space="preserve">    header.l1_size = cpu_to_be32(l1_size);</t>
  </si>
  <si>
    <t xml:space="preserve">    offset += align_offset(l1_size * sizeof(uint64_t), s-&gt;cluster_size);</t>
  </si>
  <si>
    <t xml:space="preserve">    /* count how many refcount blocks needed */</t>
  </si>
  <si>
    <t>#define NUM_CLUSTERS(bytes) \</t>
  </si>
  <si>
    <t xml:space="preserve">    (((bytes) + (s-&gt;cluster_size) - 1) / (s-&gt;cluster_size))</t>
  </si>
  <si>
    <t xml:space="preserve">    ref_clusters = NUM_CLUSTERS(NUM_CLUSTERS(offset) * sizeof(uint16_t));</t>
  </si>
  <si>
    <t xml:space="preserve">    do {</t>
  </si>
  <si>
    <t xml:space="preserve">        uint64_t image_clusters;</t>
  </si>
  <si>
    <t xml:space="preserve">        old_ref_clusters = ref_clusters;</t>
  </si>
  <si>
    <t xml:space="preserve">        /* Number of clusters used for the refcount table */</t>
  </si>
  <si>
    <t xml:space="preserve">        reftable_clusters = NUM_CLUSTERS(ref_clusters * sizeof(uint64_t));</t>
  </si>
  <si>
    <t xml:space="preserve">        /* Number of clusters that the whole image will have */</t>
  </si>
  <si>
    <t xml:space="preserve">        image_clusters = NUM_CLUSTERS(offset) + ref_clusters</t>
  </si>
  <si>
    <t xml:space="preserve">            + reftable_clusters;</t>
  </si>
  <si>
    <t xml:space="preserve">        /* Number of refcount blocks needed for the image */</t>
  </si>
  <si>
    <t xml:space="preserve">        ref_clusters = NUM_CLUSTERS(image_clusters * sizeof(uint16_t));</t>
  </si>
  <si>
    <t xml:space="preserve">    } while (ref_clusters != old_ref_clusters);</t>
  </si>
  <si>
    <t xml:space="preserve">    s-&gt;refcount_table = qemu_mallocz(reftable_clusters * s-&gt;cluster_size);</t>
  </si>
  <si>
    <t xml:space="preserve">    s-&gt;refcount_table_offset = offset;</t>
  </si>
  <si>
    <t xml:space="preserve">    header.refcount_table_offset = cpu_to_be64(offset);</t>
  </si>
  <si>
    <t xml:space="preserve">    header.refcount_table_clusters = cpu_to_be32(reftable_clusters);</t>
  </si>
  <si>
    <t xml:space="preserve">    offset += (reftable_clusters * s-&gt;cluster_size);</t>
  </si>
  <si>
    <t xml:space="preserve">    s-&gt;refcount_block_offset = offset;</t>
  </si>
  <si>
    <t xml:space="preserve">    for (i=0; i &lt; ref_clusters; i++) {</t>
  </si>
  <si>
    <t xml:space="preserve">        s-&gt;refcount_table[i] = cpu_to_be64(offset);</t>
  </si>
  <si>
    <t xml:space="preserve">        offset += s-&gt;cluster_size;</t>
  </si>
  <si>
    <t xml:space="preserve">    s-&gt;refcount_block = qemu_mallocz(ref_clusters * s-&gt;cluster_size);</t>
  </si>
  <si>
    <t xml:space="preserve">    /* update refcounts */</t>
  </si>
  <si>
    <t xml:space="preserve">    qcow2_create_refcount_update(s, 0, header_size);</t>
  </si>
  <si>
    <t xml:space="preserve">    qcow2_create_refcount_update(s, s-&gt;l1_table_offset,</t>
  </si>
  <si>
    <t xml:space="preserve">        l1_size * sizeof(uint64_t));</t>
  </si>
  <si>
    <t xml:space="preserve">    qcow2_create_refcount_update(s, s-&gt;refcount_table_offset,</t>
  </si>
  <si>
    <t xml:space="preserve">        reftable_clusters * s-&gt;cluster_size);</t>
  </si>
  <si>
    <t xml:space="preserve">    qcow2_create_refcount_update(s, s-&gt;refcount_block_offset,</t>
  </si>
  <si>
    <t xml:space="preserve">        ref_clusters * s-&gt;cluster_size);</t>
  </si>
  <si>
    <t xml:space="preserve">    /* write all the data */</t>
  </si>
  <si>
    <t xml:space="preserve">    write(fd, &amp;header, sizeof(header));</t>
  </si>
  <si>
    <t xml:space="preserve">        if (backing_format_len) {</t>
  </si>
  <si>
    <t xml:space="preserve">            char zero[16];</t>
  </si>
  <si>
    <t xml:space="preserve">            int padding = rounded_ext_bf_len - (ext_bf.len + sizeof(ext_bf));</t>
  </si>
  <si>
    <t xml:space="preserve">            memset(zero, 0, sizeof(zero));</t>
  </si>
  <si>
    <t xml:space="preserve">            cpu_to_be32s(&amp;ext_bf.magic);</t>
  </si>
  <si>
    <t xml:space="preserve">            cpu_to_be32s(&amp;ext_bf.len);</t>
  </si>
  <si>
    <t xml:space="preserve">            write(fd, &amp;ext_bf, sizeof(ext_bf));</t>
  </si>
  <si>
    <t xml:space="preserve">            write(fd, backing_format, backing_format_len);</t>
  </si>
  <si>
    <t xml:space="preserve">            if (padding &gt; 0) {</t>
  </si>
  <si>
    <t xml:space="preserve">                write(fd, zero, padding);</t>
  </si>
  <si>
    <t xml:space="preserve">        write(fd, backing_file, backing_filename_len);</t>
  </si>
  <si>
    <t xml:space="preserve">    lseek(fd, s-&gt;l1_table_offset, SEEK_SET);</t>
  </si>
  <si>
    <t xml:space="preserve">    tmp = 0;</t>
  </si>
  <si>
    <t xml:space="preserve">    for(i = 0;i &lt; l1_size; i++) {</t>
  </si>
  <si>
    <t xml:space="preserve">        write(fd, &amp;tmp, sizeof(tmp));</t>
  </si>
  <si>
    <t xml:space="preserve">    lseek(fd, s-&gt;refcount_table_offset, SEEK_SET);</t>
  </si>
  <si>
    <t xml:space="preserve">    write(fd, s-&gt;refcount_table,</t>
  </si>
  <si>
    <t xml:space="preserve">    lseek(fd, s-&gt;refcount_block_offset, SEEK_SET);</t>
  </si>
  <si>
    <t xml:space="preserve">    write(fd, s-&gt;refcount_block, ref_clusters * s-&gt;cluster_size);</t>
  </si>
  <si>
    <t xml:space="preserve">    qemu_free(s-&gt;refcount_table);</t>
  </si>
  <si>
    <t xml:space="preserve">    qemu_free(s-&gt;refcount_block);</t>
  </si>
  <si>
    <t xml:space="preserve">    close(fd);</t>
  </si>
  <si>
    <t xml:space="preserve">    /* Preallocate metadata */</t>
  </si>
  <si>
    <t xml:space="preserve">    if (prealloc) {</t>
  </si>
  <si>
    <t xml:space="preserve">        BlockDriverState *bs;</t>
  </si>
  <si>
    <t xml:space="preserve">        bs = bdrv_new("");</t>
  </si>
  <si>
    <t xml:space="preserve">        bdrv_open(bs, filename, BDRV_O_CACHE_WB);</t>
  </si>
  <si>
    <t xml:space="preserve">        preallocate(bs);</t>
  </si>
  <si>
    <t xml:space="preserve">        bdrv_close(bs);</t>
  </si>
  <si>
    <t>static int qcow_create(const char *filename, QEMUOptionParameter *options)</t>
  </si>
  <si>
    <t xml:space="preserve">    const char *backing_file = NULL;</t>
  </si>
  <si>
    <t xml:space="preserve">    const char *backing_fmt = NULL;</t>
  </si>
  <si>
    <t xml:space="preserve">    uint64_t sectors = 0;</t>
  </si>
  <si>
    <t xml:space="preserve">    int flags = 0;</t>
  </si>
  <si>
    <t xml:space="preserve">    size_t cluster_size = 65536;</t>
  </si>
  <si>
    <t xml:space="preserve">    int prealloc = 0;</t>
  </si>
  <si>
    <t xml:space="preserve">    /* Read out options */</t>
  </si>
  <si>
    <t xml:space="preserve">    while (options &amp;&amp; options-&gt;name) {</t>
  </si>
  <si>
    <t xml:space="preserve">        if (!strcmp(options-&gt;name, BLOCK_OPT_SIZE)) {</t>
  </si>
  <si>
    <t xml:space="preserve">            sectors = options-&gt;value.n / 512;</t>
  </si>
  <si>
    <t xml:space="preserve">        } else if (!strcmp(options-&gt;name, BLOCK_OPT_BACKING_FILE)) {</t>
  </si>
  <si>
    <t xml:space="preserve">            backing_file = options-&gt;value.s;</t>
  </si>
  <si>
    <t xml:space="preserve">        } else if (!strcmp(options-&gt;name, BLOCK_OPT_BACKING_FMT)) {</t>
  </si>
  <si>
    <t xml:space="preserve">            backing_fmt = options-&gt;value.s;</t>
  </si>
  <si>
    <t xml:space="preserve">        } else if (!strcmp(options-&gt;name, BLOCK_OPT_ENCRYPT)) {</t>
  </si>
  <si>
    <t xml:space="preserve">            flags |= options-&gt;value.n ? BLOCK_FLAG_ENCRYPT : 0;</t>
  </si>
  <si>
    <t xml:space="preserve">        } else if (!strcmp(options-&gt;name, BLOCK_OPT_CLUSTER_SIZE)) {</t>
  </si>
  <si>
    <t xml:space="preserve">            if (options-&gt;value.n) {</t>
  </si>
  <si>
    <t xml:space="preserve">                cluster_size = options-&gt;value.n;</t>
  </si>
  <si>
    <t xml:space="preserve">        } else if (!strcmp(options-&gt;name, BLOCK_OPT_PREALLOC)) {</t>
  </si>
  <si>
    <t xml:space="preserve">            if (!options-&gt;value.s || !strcmp(options-&gt;value.s, "off")) {</t>
  </si>
  <si>
    <t xml:space="preserve">                prealloc = 0;</t>
  </si>
  <si>
    <t xml:space="preserve">            } else if (!strcmp(options-&gt;value.s, "metadata")) {</t>
  </si>
  <si>
    <t xml:space="preserve">                prealloc = 1;</t>
  </si>
  <si>
    <t xml:space="preserve">                fprintf(stderr, "Invalid preallocation mode: '%s'\n",</t>
  </si>
  <si>
    <t xml:space="preserve">                    options-&gt;value.s);</t>
  </si>
  <si>
    <t xml:space="preserve">                return -EINVAL;</t>
  </si>
  <si>
    <t xml:space="preserve">        options++;</t>
  </si>
  <si>
    <t xml:space="preserve">    if (backing_file &amp;&amp; prealloc) {</t>
  </si>
  <si>
    <t xml:space="preserve">        fprintf(stderr, "Backing file and preallocation cannot be used at "</t>
  </si>
  <si>
    <t xml:space="preserve">            "the same time\n");</t>
  </si>
  <si>
    <t xml:space="preserve">    return qcow_create2(filename, sectors, backing_file, backing_fmt, flags,</t>
  </si>
  <si>
    <t xml:space="preserve">        cluster_size, prealloc);</t>
  </si>
  <si>
    <t>static int qcow_make_empty(BlockDriverState *bs)</t>
  </si>
  <si>
    <t xml:space="preserve">    /* XXX: not correct */</t>
  </si>
  <si>
    <t xml:space="preserve">    uint32_t l1_length = s-&gt;l1_size * sizeof(uint64_t);</t>
  </si>
  <si>
    <t xml:space="preserve">    memset(s-&gt;l1_table, 0, l1_length);</t>
  </si>
  <si>
    <t xml:space="preserve">    if (bdrv_pwrite(s-&gt;hd, s-&gt;l1_table_offset, s-&gt;l1_table, l1_length) &lt; 0)</t>
  </si>
  <si>
    <t xml:space="preserve">    ret = bdrv_truncate(s-&gt;hd, s-&gt;l1_table_offset + l1_length);</t>
  </si>
  <si>
    <t xml:space="preserve">    l2_cache_reset(bs);</t>
  </si>
  <si>
    <t>/* XXX: put compressed sectors first, then all the cluster aligned</t>
  </si>
  <si>
    <t xml:space="preserve">   tables to avoid losing bytes in alignment */</t>
  </si>
  <si>
    <t>static int qcow_write_compressed(BlockDriverState *bs, int64_t sector_num,</t>
  </si>
  <si>
    <t xml:space="preserve">                                 const uint8_t *buf, int nb_sectors)</t>
  </si>
  <si>
    <t xml:space="preserve">    z_stream strm;</t>
  </si>
  <si>
    <t xml:space="preserve">    int ret, out_len;</t>
  </si>
  <si>
    <t xml:space="preserve">    uint8_t *out_buf;</t>
  </si>
  <si>
    <t xml:space="preserve">    if (nb_sectors == 0) {</t>
  </si>
  <si>
    <t xml:space="preserve">        /* align end of file to a sector boundary to ease reading with</t>
  </si>
  <si>
    <t xml:space="preserve">           sector based I/Os */</t>
  </si>
  <si>
    <t xml:space="preserve">        cluster_offset = bdrv_getlength(s-&gt;hd);</t>
  </si>
  <si>
    <t xml:space="preserve">        cluster_offset = (cluster_offset + 511) &amp; ~511;</t>
  </si>
  <si>
    <t xml:space="preserve">        bdrv_truncate(s-&gt;hd, cluster_offset);</t>
  </si>
  <si>
    <t xml:space="preserve">    if (nb_sectors != s-&gt;cluster_sectors)</t>
  </si>
  <si>
    <t xml:space="preserve">    out_buf = qemu_malloc(s-&gt;cluster_size + (s-&gt;cluster_size / 1000) + 128);</t>
  </si>
  <si>
    <t xml:space="preserve">    /* best compression, small window, no zlib header */</t>
  </si>
  <si>
    <t xml:space="preserve">    memset(&amp;strm, 0, sizeof(strm));</t>
  </si>
  <si>
    <t xml:space="preserve">    ret = deflateInit2(&amp;strm, Z_DEFAULT_COMPRESSION,</t>
  </si>
  <si>
    <t xml:space="preserve">                       Z_DEFLATED, -12,</t>
  </si>
  <si>
    <t xml:space="preserve">                       9, Z_DEFAULT_STRATEGY);</t>
  </si>
  <si>
    <t xml:space="preserve">    if (ret != 0) {</t>
  </si>
  <si>
    <t xml:space="preserve">        qemu_free(out_buf);</t>
  </si>
  <si>
    <t xml:space="preserve">    strm.avail_in = s-&gt;cluster_size;</t>
  </si>
  <si>
    <t xml:space="preserve">    strm.next_in = (uint8_t *)buf;</t>
  </si>
  <si>
    <t xml:space="preserve">    strm.avail_out = s-&gt;cluster_size;</t>
  </si>
  <si>
    <t xml:space="preserve">    strm.next_out = out_buf;</t>
  </si>
  <si>
    <t xml:space="preserve">    ret = deflate(&amp;strm, Z_FINISH);</t>
  </si>
  <si>
    <t xml:space="preserve">    if (ret != Z_STREAM_END &amp;&amp; ret != Z_OK) {</t>
  </si>
  <si>
    <t xml:space="preserve">        deflateEnd(&amp;strm);</t>
  </si>
  <si>
    <t xml:space="preserve">    out_len = strm.next_out - out_buf;</t>
  </si>
  <si>
    <t xml:space="preserve">    deflateEnd(&amp;strm);</t>
  </si>
  <si>
    <t xml:space="preserve">    if (ret != Z_STREAM_END || out_len &gt;= s-&gt;cluster_size) {</t>
  </si>
  <si>
    <t xml:space="preserve">        /* could not compress: write normal cluster */</t>
  </si>
  <si>
    <t xml:space="preserve">        bdrv_write(bs, sector_num, buf, s-&gt;cluster_sectors);</t>
  </si>
  <si>
    <t xml:space="preserve">        cluster_offset = qcow2_alloc_compressed_cluster_offset(bs,</t>
  </si>
  <si>
    <t xml:space="preserve">            sector_num &lt;&lt; 9, out_len);</t>
  </si>
  <si>
    <t xml:space="preserve">        if (!cluster_offset)</t>
  </si>
  <si>
    <t xml:space="preserve">        cluster_offset &amp;= s-&gt;cluster_offset_mask;</t>
  </si>
  <si>
    <t xml:space="preserve">        if (bdrv_pwrite(s-&gt;hd, cluster_offset, out_buf, out_len) != out_len) {</t>
  </si>
  <si>
    <t xml:space="preserve">            qemu_free(out_buf);</t>
  </si>
  <si>
    <t xml:space="preserve">    qemu_free(out_buf);</t>
  </si>
  <si>
    <t>static void qcow_flush(BlockDriverState *bs)</t>
  </si>
  <si>
    <t xml:space="preserve">    bdrv_flush(s-&gt;hd);</t>
  </si>
  <si>
    <t>static int64_t qcow_vm_state_offset(BDRVQcowState *s)</t>
  </si>
  <si>
    <t xml:space="preserve">    return (int64_t)s-&gt;l1_vm_state_index &lt;&lt; (s-&gt;cluster_bits + s-&gt;l2_bits);</t>
  </si>
  <si>
    <t>static int qcow_get_info(BlockDriverState *bs, BlockDriverInfo *bdi)</t>
  </si>
  <si>
    <t xml:space="preserve">    bdi-&gt;cluster_size = s-&gt;cluster_size;</t>
  </si>
  <si>
    <t xml:space="preserve">    bdi-&gt;vm_state_offset = qcow_vm_state_offset(s);</t>
  </si>
  <si>
    <t>static int qcow_check(BlockDriverState *bs)</t>
  </si>
  <si>
    <t xml:space="preserve">    return qcow2_check_refcounts(bs);</t>
  </si>
  <si>
    <t>static void dump_refcounts(BlockDriverState *bs)</t>
  </si>
  <si>
    <t xml:space="preserve">    int64_t nb_clusters, k, k1, size;</t>
  </si>
  <si>
    <t xml:space="preserve">    int refcount;</t>
  </si>
  <si>
    <t xml:space="preserve">    size = bdrv_getlength(s-&gt;hd);</t>
  </si>
  <si>
    <t xml:space="preserve">    nb_clusters = size_to_clusters(s, size);</t>
  </si>
  <si>
    <t xml:space="preserve">    for(k = 0; k &lt; nb_clusters;) {</t>
  </si>
  <si>
    <t xml:space="preserve">        k1 = k;</t>
  </si>
  <si>
    <t xml:space="preserve">        refcount = get_refcount(bs, k);</t>
  </si>
  <si>
    <t xml:space="preserve">        k++;</t>
  </si>
  <si>
    <t xml:space="preserve">        while (k &lt; nb_clusters &amp;&amp; get_refcount(bs, k) == refcount)</t>
  </si>
  <si>
    <t xml:space="preserve">            k++;</t>
  </si>
  <si>
    <t xml:space="preserve">        printf("%lld: refcount=%d nb=%lld\n", k, refcount, k - k1);</t>
  </si>
  <si>
    <t>static int qcow_save_vmstate(BlockDriverState *bs, const uint8_t *buf,</t>
  </si>
  <si>
    <t xml:space="preserve">                           int64_t pos, int size)</t>
  </si>
  <si>
    <t xml:space="preserve">    int growable = bs-&gt;growable;</t>
  </si>
  <si>
    <t xml:space="preserve">    bs-&gt;growable = 1;</t>
  </si>
  <si>
    <t xml:space="preserve">    ret = bdrv_pwrite(bs, qcow_vm_state_offset(s) + pos, buf, size);</t>
  </si>
  <si>
    <t xml:space="preserve">    bs-&gt;growable = growable;</t>
  </si>
  <si>
    <t xml:space="preserve">    return ret;</t>
  </si>
  <si>
    <t>static int qcow_load_vmstate(BlockDriverState *bs, uint8_t *buf,</t>
  </si>
  <si>
    <t xml:space="preserve">    ret = bdrv_pread(bs, qcow_vm_state_offset(s) + pos, buf, size);</t>
  </si>
  <si>
    <t>static QEMUOptionParameter qcow_create_options[] = {</t>
  </si>
  <si>
    <t xml:space="preserve">        .name = BLOCK_OPT_SIZE,</t>
  </si>
  <si>
    <t xml:space="preserve">        .type = OPT_SIZE,</t>
  </si>
  <si>
    <t xml:space="preserve">        .help = "Virtual disk size"</t>
  </si>
  <si>
    <t xml:space="preserve">    },</t>
  </si>
  <si>
    <t xml:space="preserve">        .name = BLOCK_OPT_BACKING_FILE,</t>
  </si>
  <si>
    <t xml:space="preserve">        .type = OPT_STRING,</t>
  </si>
  <si>
    <t xml:space="preserve">        .help = "File name of a base image"</t>
  </si>
  <si>
    <t xml:space="preserve">        .name = BLOCK_OPT_BACKING_FMT,</t>
  </si>
  <si>
    <t xml:space="preserve">        .help = "Image format of the base image"</t>
  </si>
  <si>
    <t xml:space="preserve">        .name = BLOCK_OPT_ENCRYPT,</t>
  </si>
  <si>
    <t xml:space="preserve">        .type = OPT_FLAG,</t>
  </si>
  <si>
    <t xml:space="preserve">        .help = "Encrypt the image"</t>
  </si>
  <si>
    <t xml:space="preserve">        .name = BLOCK_OPT_CLUSTER_SIZE,</t>
  </si>
  <si>
    <t xml:space="preserve">        .help = "qcow2 cluster size"</t>
  </si>
  <si>
    <t xml:space="preserve">        .name = BLOCK_OPT_PREALLOC,</t>
  </si>
  <si>
    <t xml:space="preserve">        .help = "Preallocation mode (allowed values: off, metadata)"</t>
  </si>
  <si>
    <t xml:space="preserve">    { NULL }</t>
  </si>
  <si>
    <t>static BlockDriver bdrv_qcow2 = {</t>
  </si>
  <si>
    <t xml:space="preserve">    .format_name    = "qcow2",</t>
  </si>
  <si>
    <t xml:space="preserve">    .instance_size    = sizeof(BDRVQcowState),</t>
  </si>
  <si>
    <t xml:space="preserve">    .bdrv_probe        = qcow_probe,</t>
  </si>
  <si>
    <t xml:space="preserve">    .bdrv_open        = qcow_open,</t>
  </si>
  <si>
    <t xml:space="preserve">    .bdrv_close        = qcow_close,</t>
  </si>
  <si>
    <t xml:space="preserve">    .bdrv_create    = qcow_create,</t>
  </si>
  <si>
    <t xml:space="preserve">    .bdrv_flush        = qcow_flush,</t>
  </si>
  <si>
    <t xml:space="preserve">    .bdrv_is_allocated    = qcow_is_allocated,</t>
  </si>
  <si>
    <t xml:space="preserve">    .bdrv_set_key    = qcow_set_key,</t>
  </si>
  <si>
    <t xml:space="preserve">    .bdrv_make_empty    = qcow_make_empty,</t>
  </si>
  <si>
    <t xml:space="preserve">    .bdrv_aio_readv    = qcow_aio_readv,</t>
  </si>
  <si>
    <t xml:space="preserve">    .bdrv_aio_writev    = qcow_aio_writev,</t>
  </si>
  <si>
    <t xml:space="preserve">    .bdrv_write_compressed = qcow_write_compressed,</t>
  </si>
  <si>
    <t xml:space="preserve">    .bdrv_snapshot_create   = qcow2_snapshot_create,</t>
  </si>
  <si>
    <t xml:space="preserve">    .bdrv_snapshot_goto     = qcow2_snapshot_goto,</t>
  </si>
  <si>
    <t xml:space="preserve">    .bdrv_snapshot_delete   = qcow2_snapshot_delete,</t>
  </si>
  <si>
    <t xml:space="preserve">    .bdrv_snapshot_list     = qcow2_snapshot_list,</t>
  </si>
  <si>
    <t xml:space="preserve">    .bdrv_get_info    = qcow_get_info,</t>
  </si>
  <si>
    <t xml:space="preserve">    .bdrv_save_vmstate    = qcow_save_vmstate,</t>
  </si>
  <si>
    <t xml:space="preserve">    .bdrv_load_vmstate    = qcow_load_vmstate,</t>
  </si>
  <si>
    <t xml:space="preserve">    .create_options = qcow_create_options,</t>
  </si>
  <si>
    <t xml:space="preserve">    .bdrv_check = qcow_check,</t>
  </si>
  <si>
    <t>static void bdrv_qcow2_init(void)</t>
  </si>
  <si>
    <t xml:space="preserve">    bdrv_register(&amp;bdrv_qcow2);</t>
  </si>
  <si>
    <t>block_init(bdrv_qcow2_init);</t>
  </si>
  <si>
    <t>\qemu-0.12.5\block\qcow2.c</t>
    <phoneticPr fontId="1"/>
  </si>
  <si>
    <t>QFI0xfb</t>
    <phoneticPr fontId="1"/>
  </si>
  <si>
    <t>\qemu-0.12.5\block\qcow2.h</t>
    <phoneticPr fontId="1"/>
  </si>
  <si>
    <t xml:space="preserve">    s-&gt;l2_bits = s-&gt;cluster_bits - 3; /* L2 is always one cluster */</t>
    <phoneticPr fontId="1"/>
  </si>
  <si>
    <t>80 00 00 00 00 00 40 00</t>
    <phoneticPr fontId="1"/>
  </si>
  <si>
    <t xml:space="preserve">    if (qcow2_refcount_init(bs) &lt; 0)</t>
    <phoneticPr fontId="1"/>
  </si>
  <si>
    <r>
      <t>L1表(8字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/</t>
    </r>
    <r>
      <rPr>
        <sz val="11"/>
        <color theme="1"/>
        <rFont val="FangSong"/>
        <family val="3"/>
        <charset val="134"/>
      </rPr>
      <t>项目</t>
    </r>
    <r>
      <rPr>
        <sz val="11"/>
        <color theme="1"/>
        <rFont val="ＭＳ Ｐゴシック"/>
        <family val="2"/>
        <charset val="128"/>
      </rPr>
      <t>)</t>
    </r>
    <phoneticPr fontId="1"/>
  </si>
  <si>
    <r>
      <t>refcount表(8字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/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目)</t>
    </r>
    <phoneticPr fontId="1"/>
  </si>
  <si>
    <t>static int64_t alloc_clusters_noref(BlockDriverState *bs, int64_t size);</t>
  </si>
  <si>
    <t>static int QEMU_WARN_UNUSED_RESULT update_refcount(BlockDriverState *bs,</t>
  </si>
  <si>
    <t xml:space="preserve">                            int64_t offset, int64_t length,</t>
  </si>
  <si>
    <t xml:space="preserve">                            int addend);</t>
  </si>
  <si>
    <t>static int cache_refcount_updates = 0;</t>
  </si>
  <si>
    <t>static int write_refcount_block(BDRVQcowState *s)</t>
  </si>
  <si>
    <t xml:space="preserve">    size_t size = s-&gt;cluster_size;</t>
  </si>
  <si>
    <t xml:space="preserve">    if (s-&gt;refcount_block_cache_offset == 0) {</t>
  </si>
  <si>
    <t xml:space="preserve">    if (bdrv_pwrite_sync(s-&gt;hd, s-&gt;refcount_block_cache_offset,</t>
  </si>
  <si>
    <t xml:space="preserve">            s-&gt;refcount_block_cache, size) &lt; 0)</t>
  </si>
  <si>
    <t>/*********************************************************/</t>
  </si>
  <si>
    <t>/* refcount handling */</t>
  </si>
  <si>
    <t>int qcow2_refcount_init(BlockDriverState *bs)</t>
  </si>
  <si>
    <t xml:space="preserve">    int ret, refcount_table_size2, i;</t>
  </si>
  <si>
    <t xml:space="preserve">    s-&gt;refcount_block_cache = qemu_malloc(s-&gt;cluster_size);</t>
  </si>
  <si>
    <t xml:space="preserve">    refcount_table_size2 = s-&gt;refcount_table_size * sizeof(uint64_t);</t>
  </si>
  <si>
    <t xml:space="preserve">    s-&gt;refcount_table = qemu_malloc(refcount_table_size2);</t>
  </si>
  <si>
    <t xml:space="preserve">    if (s-&gt;refcount_table_size &gt; 0) {</t>
  </si>
  <si>
    <t xml:space="preserve">        ret = bdrv_pread(s-&gt;hd, s-&gt;refcount_table_offset,</t>
  </si>
  <si>
    <t xml:space="preserve">                         s-&gt;refcount_table, refcount_table_size2);</t>
  </si>
  <si>
    <t xml:space="preserve">        if (ret != refcount_table_size2)</t>
  </si>
  <si>
    <t xml:space="preserve">        for(i = 0; i &lt; s-&gt;refcount_table_size; i++)</t>
  </si>
  <si>
    <t xml:space="preserve">            be64_to_cpus(&amp;s-&gt;refcount_table[i]);</t>
  </si>
  <si>
    <t xml:space="preserve">    return -ENOMEM;</t>
  </si>
  <si>
    <t>void qcow2_refcount_close(BlockDriverState *bs)</t>
  </si>
  <si>
    <t xml:space="preserve">    qemu_free(s-&gt;refcount_block_cache);</t>
  </si>
  <si>
    <t>static int load_refcount_block(BlockDriverState *bs,</t>
  </si>
  <si>
    <t xml:space="preserve">                               int64_t refcount_block_offset)</t>
  </si>
  <si>
    <t xml:space="preserve">    if (cache_refcount_updates) {</t>
  </si>
  <si>
    <t xml:space="preserve">        write_refcount_block(s);</t>
  </si>
  <si>
    <t xml:space="preserve">    ret = bdrv_pread(s-&gt;hd, refcount_block_offset, s-&gt;refcount_block_cache,</t>
  </si>
  <si>
    <t xml:space="preserve">                     s-&gt;cluster_size);</t>
  </si>
  <si>
    <t xml:space="preserve">    if (ret != s-&gt;cluster_size)</t>
  </si>
  <si>
    <t xml:space="preserve">    s-&gt;refcount_block_cache_offset = refcount_block_offset;</t>
  </si>
  <si>
    <t>static int get_refcount(BlockDriverState *bs, int64_t cluster_index)</t>
  </si>
  <si>
    <t xml:space="preserve">    int refcount_table_index, block_index;</t>
  </si>
  <si>
    <t xml:space="preserve">    refcount_table_index = cluster_index &gt;&gt; (s-&gt;cluster_bits - REFCOUNT_SHIFT);</t>
  </si>
  <si>
    <t xml:space="preserve">    if (refcount_table_index &gt;= s-&gt;refcount_table_size)</t>
  </si>
  <si>
    <t xml:space="preserve">    refcount_block_offset = s-&gt;refcount_table[refcount_table_index];</t>
  </si>
  <si>
    <t xml:space="preserve">    if (!refcount_block_offset)</t>
  </si>
  <si>
    <t xml:space="preserve">    if (refcount_block_offset != s-&gt;refcount_block_cache_offset) {</t>
  </si>
  <si>
    <t xml:space="preserve">        /* better than nothing: return allocated if read error */</t>
  </si>
  <si>
    <t xml:space="preserve">        if (load_refcount_block(bs, refcount_block_offset) &lt; 0)</t>
  </si>
  <si>
    <t xml:space="preserve">    block_index = cluster_index &amp;</t>
  </si>
  <si>
    <t xml:space="preserve">        ((1 &lt;&lt; (s-&gt;cluster_bits - REFCOUNT_SHIFT)) - 1);</t>
  </si>
  <si>
    <t xml:space="preserve">    return be16_to_cpu(s-&gt;refcount_block_cache[block_index]);</t>
  </si>
  <si>
    <t xml:space="preserve"> * Rounds the refcount table size up to avoid growing the table for each single</t>
  </si>
  <si>
    <t xml:space="preserve"> * refcount block that is allocated.</t>
  </si>
  <si>
    <t>static unsigned int next_refcount_table_size(BDRVQcowState *s,</t>
  </si>
  <si>
    <t xml:space="preserve">    unsigned int min_size)</t>
  </si>
  <si>
    <t xml:space="preserve">    unsigned int min_clusters = (min_size &gt;&gt; (s-&gt;cluster_bits - 3)) + 1;</t>
  </si>
  <si>
    <t xml:space="preserve">    unsigned int refcount_table_clusters =</t>
  </si>
  <si>
    <t xml:space="preserve">        MAX(1, s-&gt;refcount_table_size &gt;&gt; (s-&gt;cluster_bits - 3));</t>
  </si>
  <si>
    <t xml:space="preserve">    while (min_clusters &gt; refcount_table_clusters) {</t>
  </si>
  <si>
    <t xml:space="preserve">        refcount_table_clusters = (refcount_table_clusters * 3 + 1) / 2;</t>
  </si>
  <si>
    <t xml:space="preserve">    return refcount_table_clusters &lt;&lt; (s-&gt;cluster_bits - 3);</t>
  </si>
  <si>
    <t>/* Checks if two offsets are described by the same refcount block */</t>
  </si>
  <si>
    <t>static int in_same_refcount_block(BDRVQcowState *s, uint64_t offset_a,</t>
  </si>
  <si>
    <t xml:space="preserve">    uint64_t offset_b)</t>
  </si>
  <si>
    <t xml:space="preserve">    uint64_t block_a = offset_a &gt;&gt; (2 * s-&gt;cluster_bits - REFCOUNT_SHIFT);</t>
  </si>
  <si>
    <t xml:space="preserve">    uint64_t block_b = offset_b &gt;&gt; (2 * s-&gt;cluster_bits - REFCOUNT_SHIFT);</t>
  </si>
  <si>
    <t xml:space="preserve">    return (block_a == block_b);</t>
  </si>
  <si>
    <t xml:space="preserve"> * Loads a refcount block. If it doesn't exist yet, it is allocated first</t>
  </si>
  <si>
    <t xml:space="preserve"> * (including growing the refcount table if needed).</t>
  </si>
  <si>
    <t xml:space="preserve"> * Returns the offset of the refcount block on success or -errno in error case</t>
  </si>
  <si>
    <t>static int64_t alloc_refcount_block(BlockDriverState *bs, int64_t cluster_index)</t>
  </si>
  <si>
    <t xml:space="preserve">    unsigned int refcount_table_index;</t>
  </si>
  <si>
    <t xml:space="preserve">    /* Find the refcount block for the given cluster */</t>
  </si>
  <si>
    <t xml:space="preserve">    if (refcount_table_index &lt; s-&gt;refcount_table_size) {</t>
  </si>
  <si>
    <t xml:space="preserve">        uint64_t refcount_block_offset =</t>
  </si>
  <si>
    <t xml:space="preserve">            s-&gt;refcount_table[refcount_table_index];</t>
  </si>
  <si>
    <t xml:space="preserve">        /* If it's already there, we're done */</t>
  </si>
  <si>
    <t xml:space="preserve">        if (refcount_block_offset) {</t>
  </si>
  <si>
    <t xml:space="preserve">            if (refcount_block_offset != s-&gt;refcount_block_cache_offset) {</t>
  </si>
  <si>
    <t xml:space="preserve">                ret = load_refcount_block(bs, refcount_block_offset);</t>
  </si>
  <si>
    <t xml:space="preserve">                if (ret &lt; 0) {</t>
  </si>
  <si>
    <t xml:space="preserve">                    return ret;</t>
  </si>
  <si>
    <t xml:space="preserve">                }</t>
  </si>
  <si>
    <t xml:space="preserve">            return refcount_block_offset;</t>
  </si>
  <si>
    <t xml:space="preserve">     * If we came here, we need to allocate something. Something is at least</t>
  </si>
  <si>
    <t xml:space="preserve">     * a cluster for the new refcount block. It may also include a new refcount</t>
  </si>
  <si>
    <t xml:space="preserve">     * table if the old refcount table is too small.</t>
  </si>
  <si>
    <t xml:space="preserve">     *</t>
  </si>
  <si>
    <t xml:space="preserve">     * Note that allocating clusters here needs some special care:</t>
  </si>
  <si>
    <t xml:space="preserve">     * - We can't use the normal qcow2_alloc_clusters(), it would try to</t>
  </si>
  <si>
    <t xml:space="preserve">     *   increase the refcount and very likely we would end up with an endless</t>
  </si>
  <si>
    <t xml:space="preserve">     *   recursion. Instead we must place the refcount blocks in a way that</t>
  </si>
  <si>
    <t xml:space="preserve">     *   they can describe them themselves.</t>
  </si>
  <si>
    <t xml:space="preserve">     * - We need to consider that at this point we are inside update_refcounts</t>
  </si>
  <si>
    <t xml:space="preserve">     *   and doing the initial refcount increase. This means that some clusters</t>
  </si>
  <si>
    <t xml:space="preserve">     *   have already been allocated by the caller, but their refcount isn't</t>
  </si>
  <si>
    <t xml:space="preserve">     *   accurate yet. free_cluster_index tells us where this allocation ends</t>
  </si>
  <si>
    <t xml:space="preserve">     *   as long as we don't overwrite it by freeing clusters.</t>
  </si>
  <si>
    <t xml:space="preserve">     * - alloc_clusters_noref and qcow2_free_clusters may load a different</t>
  </si>
  <si>
    <t xml:space="preserve">     *   refcount block into the cache</t>
  </si>
  <si>
    <t xml:space="preserve">        ret = write_refcount_block(s);</t>
  </si>
  <si>
    <t xml:space="preserve">            return ret;</t>
  </si>
  <si>
    <t xml:space="preserve">    /* Allocate the refcount block itself and mark it as used */</t>
  </si>
  <si>
    <t xml:space="preserve">    uint64_t new_block = alloc_clusters_noref(bs, s-&gt;cluster_size);</t>
  </si>
  <si>
    <t>#ifdef DEBUG_ALLOC2</t>
  </si>
  <si>
    <t xml:space="preserve">    fprintf(stderr, "qcow2: Allocate refcount block %d for %" PRIx64</t>
  </si>
  <si>
    <t xml:space="preserve">        " at %" PRIx64 "\n",</t>
  </si>
  <si>
    <t xml:space="preserve">        refcount_table_index, cluster_index &lt;&lt; s-&gt;cluster_bits, new_block);</t>
  </si>
  <si>
    <t xml:space="preserve">    if (in_same_refcount_block(s, new_block, cluster_index &lt;&lt; s-&gt;cluster_bits)) {</t>
  </si>
  <si>
    <t xml:space="preserve">        /* Zero the new refcount block before updating it */</t>
  </si>
  <si>
    <t xml:space="preserve">        memset(s-&gt;refcount_block_cache, 0, s-&gt;cluster_size);</t>
  </si>
  <si>
    <t xml:space="preserve">        s-&gt;refcount_block_cache_offset = new_block;</t>
  </si>
  <si>
    <t xml:space="preserve">        /* The block describes itself, need to update the cache */</t>
  </si>
  <si>
    <t xml:space="preserve">        int block_index = (new_block &gt;&gt; s-&gt;cluster_bits) &amp;</t>
  </si>
  <si>
    <t xml:space="preserve">            ((1 &lt;&lt; (s-&gt;cluster_bits - REFCOUNT_SHIFT)) - 1);</t>
  </si>
  <si>
    <t xml:space="preserve">        s-&gt;refcount_block_cache[block_index] = cpu_to_be16(1);</t>
  </si>
  <si>
    <t xml:space="preserve">        /* Described somewhere else. This can recurse at most twice before we</t>
  </si>
  <si>
    <t xml:space="preserve">         * arrive at a block that describes itself. */</t>
  </si>
  <si>
    <t xml:space="preserve">        ret = update_refcount(bs, new_block, s-&gt;cluster_size, 1);</t>
  </si>
  <si>
    <t xml:space="preserve">            goto fail_block;</t>
  </si>
  <si>
    <t xml:space="preserve">        /* Initialize the new refcount block only after updating its refcount,</t>
  </si>
  <si>
    <t xml:space="preserve">         * update_refcount uses the refcount cache itself */</t>
  </si>
  <si>
    <t xml:space="preserve">    /* Now the new refcount block needs to be written to disk */</t>
  </si>
  <si>
    <t xml:space="preserve">    ret = bdrv_pwrite_sync(s-&gt;hd, new_block, s-&gt;refcount_block_cache,</t>
  </si>
  <si>
    <t xml:space="preserve">        s-&gt;cluster_size);</t>
  </si>
  <si>
    <t xml:space="preserve">        goto fail_block;</t>
  </si>
  <si>
    <t xml:space="preserve">    /* If the refcount table is big enough, just hook the block up there */</t>
  </si>
  <si>
    <t xml:space="preserve">        uint64_t data64 = cpu_to_be64(new_block);</t>
  </si>
  <si>
    <t xml:space="preserve">        ret = bdrv_pwrite_sync(s-&gt;hd,</t>
  </si>
  <si>
    <t xml:space="preserve">            s-&gt;refcount_table_offset + refcount_table_index * sizeof(uint64_t),</t>
  </si>
  <si>
    <t xml:space="preserve">            &amp;data64, sizeof(data64));</t>
  </si>
  <si>
    <t xml:space="preserve">        s-&gt;refcount_table[refcount_table_index] = new_block;</t>
  </si>
  <si>
    <t xml:space="preserve">        return new_block;</t>
  </si>
  <si>
    <t xml:space="preserve">     * If we come here, we need to grow the refcount table. Again, a new</t>
  </si>
  <si>
    <t xml:space="preserve">     * refcount table needs some space and we can't simply allocate to avoid</t>
  </si>
  <si>
    <t xml:space="preserve">     * endless recursion.</t>
  </si>
  <si>
    <t xml:space="preserve">     * Therefore let's grab new refcount blocks at the end of the image, which</t>
  </si>
  <si>
    <t xml:space="preserve">     * will describe themselves and the new refcount table. This way we can</t>
  </si>
  <si>
    <t xml:space="preserve">     * reference them only in the new table and do the switch to the new</t>
  </si>
  <si>
    <t xml:space="preserve">     * refcount table at once without producing an inconsistent state in</t>
  </si>
  <si>
    <t xml:space="preserve">     * between.</t>
  </si>
  <si>
    <t xml:space="preserve">    /* Calculate the number of refcount blocks needed so far */</t>
  </si>
  <si>
    <t xml:space="preserve">    uint64_t refcount_block_clusters = 1 &lt;&lt; (s-&gt;cluster_bits - REFCOUNT_SHIFT);</t>
  </si>
  <si>
    <t xml:space="preserve">    uint64_t blocks_used = (s-&gt;free_cluster_index +</t>
  </si>
  <si>
    <t xml:space="preserve">        refcount_block_clusters - 1) / refcount_block_clusters;</t>
  </si>
  <si>
    <t xml:space="preserve">    /* And now we need at least one block more for the new metadata */</t>
  </si>
  <si>
    <t xml:space="preserve">    uint64_t table_size = next_refcount_table_size(s, blocks_used + 1);</t>
  </si>
  <si>
    <t xml:space="preserve">    uint64_t last_table_size;</t>
  </si>
  <si>
    <t xml:space="preserve">    uint64_t blocks_clusters;</t>
  </si>
  <si>
    <t xml:space="preserve">        uint64_t table_clusters = size_to_clusters(s, table_size);</t>
  </si>
  <si>
    <t xml:space="preserve">        blocks_clusters = 1 +</t>
  </si>
  <si>
    <t xml:space="preserve">            ((table_clusters + refcount_block_clusters - 1)</t>
  </si>
  <si>
    <t xml:space="preserve">            / refcount_block_clusters);</t>
  </si>
  <si>
    <t xml:space="preserve">        uint64_t meta_clusters = table_clusters + blocks_clusters;</t>
  </si>
  <si>
    <t xml:space="preserve">        last_table_size = table_size;</t>
  </si>
  <si>
    <t xml:space="preserve">        table_size = next_refcount_table_size(s, blocks_used +</t>
  </si>
  <si>
    <t xml:space="preserve">            ((meta_clusters + refcount_block_clusters - 1)</t>
  </si>
  <si>
    <t xml:space="preserve">            / refcount_block_clusters));</t>
  </si>
  <si>
    <t xml:space="preserve">    } while (last_table_size != table_size);</t>
  </si>
  <si>
    <t xml:space="preserve">    fprintf(stderr, "qcow2: Grow refcount table %" PRId32 " =&gt; %" PRId64 "\n",</t>
  </si>
  <si>
    <t xml:space="preserve">        s-&gt;refcount_table_size, table_size);</t>
  </si>
  <si>
    <t xml:space="preserve">    /* Create the new refcount table and blocks */</t>
  </si>
  <si>
    <t xml:space="preserve">    uint64_t meta_offset = (blocks_used * refcount_block_clusters) *</t>
  </si>
  <si>
    <t xml:space="preserve">        s-&gt;cluster_size;</t>
  </si>
  <si>
    <t xml:space="preserve">    uint64_t table_offset = meta_offset + blocks_clusters * s-&gt;cluster_size;</t>
  </si>
  <si>
    <t xml:space="preserve">    uint16_t *new_blocks = qemu_mallocz(blocks_clusters * s-&gt;cluster_size);</t>
  </si>
  <si>
    <t xml:space="preserve">    uint64_t *new_table = qemu_mallocz(table_size * sizeof(uint64_t));</t>
  </si>
  <si>
    <t xml:space="preserve">    assert(meta_offset &gt;= (s-&gt;free_cluster_index * s-&gt;cluster_size));</t>
  </si>
  <si>
    <t xml:space="preserve">    /* Fill the new refcount table */</t>
  </si>
  <si>
    <t xml:space="preserve">    memcpy(new_table, s-&gt;refcount_table,</t>
  </si>
  <si>
    <t xml:space="preserve">        s-&gt;refcount_table_size * sizeof(uint64_t));</t>
  </si>
  <si>
    <t xml:space="preserve">    new_table[refcount_table_index] = new_block;</t>
  </si>
  <si>
    <t xml:space="preserve">    int i;</t>
  </si>
  <si>
    <t xml:space="preserve">    for (i = 0; i &lt; blocks_clusters; i++) {</t>
  </si>
  <si>
    <t xml:space="preserve">        new_table[blocks_used + i] = meta_offset + (i * s-&gt;cluster_size);</t>
  </si>
  <si>
    <t xml:space="preserve">    /* Fill the refcount blocks */</t>
  </si>
  <si>
    <t xml:space="preserve">    uint64_t table_clusters = size_to_clusters(s, table_size * sizeof(uint64_t));</t>
  </si>
  <si>
    <t xml:space="preserve">    int block = 0;</t>
  </si>
  <si>
    <t xml:space="preserve">    for (i = 0; i &lt; table_clusters + blocks_clusters; i++) {</t>
  </si>
  <si>
    <t xml:space="preserve">        new_blocks[block++] = cpu_to_be16(1);</t>
  </si>
  <si>
    <t xml:space="preserve">    /* Write refcount blocks to disk */</t>
  </si>
  <si>
    <t xml:space="preserve">    ret = bdrv_pwrite_sync(s-&gt;hd, meta_offset, new_blocks,</t>
  </si>
  <si>
    <t xml:space="preserve">        blocks_clusters * s-&gt;cluster_size);</t>
  </si>
  <si>
    <t xml:space="preserve">    qemu_free(new_blocks);</t>
  </si>
  <si>
    <t xml:space="preserve">        goto fail_table;</t>
  </si>
  <si>
    <t xml:space="preserve">    /* Write refcount table to disk */</t>
  </si>
  <si>
    <t xml:space="preserve">    for(i = 0; i &lt; table_size; i++) {</t>
  </si>
  <si>
    <t xml:space="preserve">        cpu_to_be64s(&amp;new_table[i]);</t>
  </si>
  <si>
    <t xml:space="preserve">    ret = bdrv_pwrite_sync(s-&gt;hd, table_offset, new_table,</t>
  </si>
  <si>
    <t xml:space="preserve">        table_size * sizeof(uint64_t));</t>
  </si>
  <si>
    <t xml:space="preserve">    /* Hook up the new refcount table in the qcow2 header */</t>
  </si>
  <si>
    <t xml:space="preserve">    uint8_t data[12];</t>
  </si>
  <si>
    <t xml:space="preserve">    cpu_to_be64w((uint64_t*)data, table_offset);</t>
  </si>
  <si>
    <t xml:space="preserve">    cpu_to_be32w((uint32_t*)(data + 8), table_clusters);</t>
  </si>
  <si>
    <t xml:space="preserve">    ret = bdrv_pwrite_sync(s-&gt;hd, offsetof(QCowHeader, refcount_table_offset),</t>
  </si>
  <si>
    <t xml:space="preserve">        data, sizeof(data));</t>
  </si>
  <si>
    <t xml:space="preserve">    /* And switch it in memory */</t>
  </si>
  <si>
    <t xml:space="preserve">    uint64_t old_table_offset = s-&gt;refcount_table_offset;</t>
  </si>
  <si>
    <t xml:space="preserve">    uint64_t old_table_size = s-&gt;refcount_table_size;</t>
  </si>
  <si>
    <t xml:space="preserve">    s-&gt;refcount_table = new_table;</t>
  </si>
  <si>
    <t xml:space="preserve">    s-&gt;refcount_table_size = table_size;</t>
  </si>
  <si>
    <t xml:space="preserve">    s-&gt;refcount_table_offset = table_offset;</t>
  </si>
  <si>
    <t xml:space="preserve">    /* Free old table. Remember, we must not change free_cluster_index */</t>
  </si>
  <si>
    <t xml:space="preserve">    uint64_t old_free_cluster_index = s-&gt;free_cluster_index;</t>
  </si>
  <si>
    <t xml:space="preserve">    qcow2_free_clusters(bs, old_table_offset, old_table_size * sizeof(uint64_t));</t>
  </si>
  <si>
    <t xml:space="preserve">    s-&gt;free_cluster_index = old_free_cluster_index;</t>
  </si>
  <si>
    <t xml:space="preserve">    ret = load_refcount_block(bs, new_block);</t>
  </si>
  <si>
    <t xml:space="preserve">    return new_block;</t>
  </si>
  <si>
    <t>fail_table:</t>
  </si>
  <si>
    <t xml:space="preserve">    qemu_free(new_table);</t>
  </si>
  <si>
    <t>fail_block:</t>
  </si>
  <si>
    <t xml:space="preserve">    s-&gt;refcount_block_cache_offset = 0;</t>
  </si>
  <si>
    <t>#define REFCOUNTS_PER_SECTOR (512 &gt;&gt; REFCOUNT_SHIFT)</t>
  </si>
  <si>
    <t>static int write_refcount_block_entries(BDRVQcowState *s,</t>
  </si>
  <si>
    <t xml:space="preserve">    int64_t refcount_block_offset, int first_index, int last_index)</t>
  </si>
  <si>
    <t xml:space="preserve">    size_t size;</t>
  </si>
  <si>
    <t xml:space="preserve">    if (first_index &lt; 0) {</t>
  </si>
  <si>
    <t xml:space="preserve">    first_index &amp;= ~(REFCOUNTS_PER_SECTOR - 1);</t>
  </si>
  <si>
    <t xml:space="preserve">    last_index = (last_index + REFCOUNTS_PER_SECTOR)</t>
  </si>
  <si>
    <t xml:space="preserve">        &amp; ~(REFCOUNTS_PER_SECTOR - 1);</t>
  </si>
  <si>
    <t xml:space="preserve">    size = (last_index - first_index) &lt;&lt; REFCOUNT_SHIFT;</t>
  </si>
  <si>
    <t xml:space="preserve">    ret = bdrv_pwrite_sync(s-&gt;hd,</t>
  </si>
  <si>
    <t xml:space="preserve">        refcount_block_offset + (first_index &lt;&lt; REFCOUNT_SHIFT),</t>
  </si>
  <si>
    <t xml:space="preserve">        &amp;s-&gt;refcount_block_cache[first_index], size);</t>
  </si>
  <si>
    <t>/* XXX: cache several refcount block clusters ? */</t>
  </si>
  <si>
    <t xml:space="preserve">    int64_t offset, int64_t length, int addend)</t>
  </si>
  <si>
    <t xml:space="preserve">    int64_t start, last, cluster_offset;</t>
  </si>
  <si>
    <t xml:space="preserve">    int64_t refcount_block_offset = 0;</t>
  </si>
  <si>
    <t xml:space="preserve">    int64_t table_index = -1, old_table_index;</t>
  </si>
  <si>
    <t xml:space="preserve">    int first_index = -1, last_index = -1;</t>
  </si>
  <si>
    <t xml:space="preserve">    printf("update_refcount: offset=%" PRId64 " size=%" PRId64 " addend=%d\n",</t>
  </si>
  <si>
    <t xml:space="preserve">           offset, length, addend);</t>
  </si>
  <si>
    <t xml:space="preserve">    if (length &lt; 0) {</t>
  </si>
  <si>
    <t xml:space="preserve">    } else if (length == 0) {</t>
  </si>
  <si>
    <t xml:space="preserve">    start = offset &amp; ~(s-&gt;cluster_size - 1);</t>
  </si>
  <si>
    <t xml:space="preserve">    last = (offset + length - 1) &amp; ~(s-&gt;cluster_size - 1);</t>
  </si>
  <si>
    <t xml:space="preserve">    for(cluster_offset = start; cluster_offset &lt;= last;</t>
  </si>
  <si>
    <t xml:space="preserve">        cluster_offset += s-&gt;cluster_size)</t>
  </si>
  <si>
    <t xml:space="preserve">        int block_index, refcount;</t>
  </si>
  <si>
    <t xml:space="preserve">        int64_t cluster_index = cluster_offset &gt;&gt; s-&gt;cluster_bits;</t>
  </si>
  <si>
    <t xml:space="preserve">        int64_t new_block;</t>
  </si>
  <si>
    <t xml:space="preserve">        /* Only write refcount block to disk when we are done with it */</t>
  </si>
  <si>
    <t xml:space="preserve">        old_table_index = table_index;</t>
  </si>
  <si>
    <t xml:space="preserve">        table_index = cluster_index &gt;&gt; (s-&gt;cluster_bits - REFCOUNT_SHIFT);</t>
  </si>
  <si>
    <t xml:space="preserve">        if ((old_table_index &gt;= 0) &amp;&amp; (table_index != old_table_index)) {</t>
  </si>
  <si>
    <t xml:space="preserve">            if (write_refcount_block_entries(s, refcount_block_offset,</t>
  </si>
  <si>
    <t xml:space="preserve">                first_index, last_index) &lt; 0)</t>
  </si>
  <si>
    <t xml:space="preserve">            {</t>
  </si>
  <si>
    <t xml:space="preserve">                return -EIO;</t>
  </si>
  <si>
    <t xml:space="preserve">            first_index = -1;</t>
  </si>
  <si>
    <t xml:space="preserve">            last_index = -1;</t>
  </si>
  <si>
    <t xml:space="preserve">        /* Load the refcount block and allocate it if needed */</t>
  </si>
  <si>
    <t xml:space="preserve">        new_block = alloc_refcount_block(bs, cluster_index);</t>
  </si>
  <si>
    <t xml:space="preserve">        if (new_block &lt; 0) {</t>
  </si>
  <si>
    <t xml:space="preserve">            ret = new_block;</t>
  </si>
  <si>
    <t xml:space="preserve">        refcount_block_offset = new_block;</t>
  </si>
  <si>
    <t xml:space="preserve">        /* we can update the count and save it */</t>
  </si>
  <si>
    <t xml:space="preserve">        block_index = cluster_index &amp;</t>
  </si>
  <si>
    <t xml:space="preserve">        if (first_index == -1 || block_index &lt; first_index) {</t>
  </si>
  <si>
    <t xml:space="preserve">            first_index = block_index;</t>
  </si>
  <si>
    <t xml:space="preserve">        if (block_index &gt; last_index) {</t>
  </si>
  <si>
    <t xml:space="preserve">            last_index = block_index;</t>
  </si>
  <si>
    <t xml:space="preserve">        refcount = be16_to_cpu(s-&gt;refcount_block_cache[block_index]);</t>
  </si>
  <si>
    <t xml:space="preserve">        refcount += addend;</t>
  </si>
  <si>
    <t xml:space="preserve">        if (refcount &lt; 0 || refcount &gt; 0xffff) {</t>
  </si>
  <si>
    <t xml:space="preserve">            ret = -EINVAL;</t>
  </si>
  <si>
    <t xml:space="preserve">        if (refcount == 0 &amp;&amp; cluster_index &lt; s-&gt;free_cluster_index) {</t>
  </si>
  <si>
    <t xml:space="preserve">            s-&gt;free_cluster_index = cluster_index;</t>
  </si>
  <si>
    <t xml:space="preserve">        s-&gt;refcount_block_cache[block_index] = cpu_to_be16(refcount);</t>
  </si>
  <si>
    <t xml:space="preserve">    ret = 0;</t>
  </si>
  <si>
    <t xml:space="preserve">    /* Write last changed block to disk */</t>
  </si>
  <si>
    <t xml:space="preserve">    if (refcount_block_offset != 0) {</t>
  </si>
  <si>
    <t xml:space="preserve">        if (write_refcount_block_entries(s, refcount_block_offset,</t>
  </si>
  <si>
    <t xml:space="preserve">            first_index, last_index) &lt; 0)</t>
  </si>
  <si>
    <t xml:space="preserve">        {</t>
  </si>
  <si>
    <t xml:space="preserve">            return ret &lt; 0 ? ret : -EIO;</t>
  </si>
  <si>
    <t xml:space="preserve">     * Try do undo any updates if an error is returned (This may succeed in</t>
  </si>
  <si>
    <t xml:space="preserve">     * some cases like ENOSPC for allocating a new refcount block)</t>
  </si>
  <si>
    <t xml:space="preserve">        int dummy;</t>
  </si>
  <si>
    <t xml:space="preserve">        dummy = update_refcount(bs, offset, cluster_offset - offset, -addend);</t>
  </si>
  <si>
    <t>/* addend must be 1 or -1 */</t>
  </si>
  <si>
    <t>static int update_cluster_refcount(BlockDriverState *bs,</t>
  </si>
  <si>
    <t xml:space="preserve">                                   int64_t cluster_index,</t>
  </si>
  <si>
    <t xml:space="preserve">                                   int addend)</t>
  </si>
  <si>
    <t xml:space="preserve">    ret = update_refcount(bs, cluster_index &lt;&lt; s-&gt;cluster_bits, 1, addend);</t>
  </si>
  <si>
    <t xml:space="preserve">    return get_refcount(bs, cluster_index);</t>
  </si>
  <si>
    <t>/* cluster allocation functions */</t>
  </si>
  <si>
    <t>/* return &lt; 0 if error */</t>
  </si>
  <si>
    <t>static int64_t alloc_clusters_noref(BlockDriverState *bs, int64_t size)</t>
  </si>
  <si>
    <t xml:space="preserve">    int i, nb_clusters;</t>
  </si>
  <si>
    <t>retry:</t>
  </si>
  <si>
    <t xml:space="preserve">    for(i = 0; i &lt; nb_clusters; i++) {</t>
  </si>
  <si>
    <t xml:space="preserve">        int64_t i = s-&gt;free_cluster_index++;</t>
  </si>
  <si>
    <t xml:space="preserve">        if (get_refcount(bs, i) != 0)</t>
  </si>
  <si>
    <t xml:space="preserve">            goto retry;</t>
  </si>
  <si>
    <t xml:space="preserve">    printf("alloc_clusters: size=%" PRId64 " -&gt; %" PRId64 "\n",</t>
  </si>
  <si>
    <t xml:space="preserve">            size,</t>
  </si>
  <si>
    <t xml:space="preserve">            (s-&gt;free_cluster_index - nb_clusters) &lt;&lt; s-&gt;cluster_bits);</t>
  </si>
  <si>
    <t xml:space="preserve">    return (s-&gt;free_cluster_index - nb_clusters) &lt;&lt; s-&gt;cluster_bits;</t>
  </si>
  <si>
    <t>int64_t qcow2_alloc_clusters(BlockDriverState *bs, int64_t size)</t>
  </si>
  <si>
    <t xml:space="preserve">    int64_t offset;</t>
  </si>
  <si>
    <t xml:space="preserve">    offset = alloc_clusters_noref(bs, size);</t>
  </si>
  <si>
    <t xml:space="preserve">    ret = update_refcount(bs, offset, size, 1);</t>
  </si>
  <si>
    <t>/* only used to allocate compressed sectors. We try to allocate</t>
  </si>
  <si>
    <t xml:space="preserve">   contiguous sectors. size must be &lt;= cluster_size */</t>
  </si>
  <si>
    <t>int64_t qcow2_alloc_bytes(BlockDriverState *bs, int size)</t>
  </si>
  <si>
    <t xml:space="preserve">    int64_t offset, cluster_offset;</t>
  </si>
  <si>
    <t xml:space="preserve">    int free_in_cluster;</t>
  </si>
  <si>
    <t xml:space="preserve">    assert(size &gt; 0 &amp;&amp; size &lt;= s-&gt;cluster_size);</t>
  </si>
  <si>
    <t xml:space="preserve">    if (s-&gt;free_byte_offset == 0) {</t>
  </si>
  <si>
    <t xml:space="preserve">        s-&gt;free_byte_offset = qcow2_alloc_clusters(bs, s-&gt;cluster_size);</t>
  </si>
  <si>
    <t xml:space="preserve">        if (s-&gt;free_byte_offset &lt; 0) {</t>
  </si>
  <si>
    <t xml:space="preserve">            return s-&gt;free_byte_offset;</t>
  </si>
  <si>
    <t xml:space="preserve"> redo:</t>
  </si>
  <si>
    <t xml:space="preserve">    free_in_cluster = s-&gt;cluster_size -</t>
  </si>
  <si>
    <t xml:space="preserve">        (s-&gt;free_byte_offset &amp; (s-&gt;cluster_size - 1));</t>
  </si>
  <si>
    <t xml:space="preserve">    if (size &lt;= free_in_cluster) {</t>
  </si>
  <si>
    <t xml:space="preserve">        /* enough space in current cluster */</t>
  </si>
  <si>
    <t xml:space="preserve">        offset = s-&gt;free_byte_offset;</t>
  </si>
  <si>
    <t xml:space="preserve">        s-&gt;free_byte_offset += size;</t>
  </si>
  <si>
    <t xml:space="preserve">        free_in_cluster -= size;</t>
  </si>
  <si>
    <t xml:space="preserve">        if (free_in_cluster == 0)</t>
  </si>
  <si>
    <t xml:space="preserve">            s-&gt;free_byte_offset = 0;</t>
  </si>
  <si>
    <t xml:space="preserve">        if ((offset &amp; (s-&gt;cluster_size - 1)) != 0)</t>
  </si>
  <si>
    <t xml:space="preserve">            update_cluster_refcount(bs, offset &gt;&gt; s-&gt;cluster_bits, 1);</t>
  </si>
  <si>
    <t xml:space="preserve">        offset = qcow2_alloc_clusters(bs, s-&gt;cluster_size);</t>
  </si>
  <si>
    <t xml:space="preserve">        if (offset &lt; 0) {</t>
  </si>
  <si>
    <t xml:space="preserve">            return offset;</t>
  </si>
  <si>
    <t xml:space="preserve">        cluster_offset = s-&gt;free_byte_offset &amp; ~(s-&gt;cluster_size - 1);</t>
  </si>
  <si>
    <t xml:space="preserve">        if ((cluster_offset + s-&gt;cluster_size) == offset) {</t>
  </si>
  <si>
    <t xml:space="preserve">            /* we are lucky: contiguous data */</t>
  </si>
  <si>
    <t xml:space="preserve">            offset = s-&gt;free_byte_offset;</t>
  </si>
  <si>
    <t xml:space="preserve">            s-&gt;free_byte_offset += size;</t>
  </si>
  <si>
    <t xml:space="preserve">            s-&gt;free_byte_offset = offset;</t>
  </si>
  <si>
    <t xml:space="preserve">            goto redo;</t>
  </si>
  <si>
    <t xml:space="preserve">                          int64_t offset, int64_t size)</t>
  </si>
  <si>
    <t xml:space="preserve">    ret = update_refcount(bs, offset, size, -1);</t>
  </si>
  <si>
    <t xml:space="preserve">        fprintf(stderr, "qcow2_free_clusters failed: %s\n", strerror(-ret));</t>
  </si>
  <si>
    <t xml:space="preserve">        /* TODO Remember the clusters to free them later and avoid leaking */</t>
  </si>
  <si>
    <t xml:space="preserve"> * free_any_clusters</t>
  </si>
  <si>
    <t xml:space="preserve"> * free clusters according to its type: compressed or not</t>
  </si>
  <si>
    <t xml:space="preserve">    uint64_t cluster_offset, int nb_clusters)</t>
  </si>
  <si>
    <t xml:space="preserve">    /* free the cluster */</t>
  </si>
  <si>
    <t xml:space="preserve">    if (cluster_offset &amp; QCOW_OFLAG_COMPRESSED) {</t>
  </si>
  <si>
    <t xml:space="preserve">        int nb_csectors;</t>
  </si>
  <si>
    <t xml:space="preserve">        nb_csectors = ((cluster_offset &gt;&gt; s-&gt;csize_shift) &amp;</t>
  </si>
  <si>
    <t xml:space="preserve">                       s-&gt;csize_mask) + 1;</t>
  </si>
  <si>
    <t xml:space="preserve">        qcow2_free_clusters(bs,</t>
  </si>
  <si>
    <t xml:space="preserve">            (cluster_offset &amp; s-&gt;cluster_offset_mask) &amp; ~511,</t>
  </si>
  <si>
    <t xml:space="preserve">            nb_csectors * 512);</t>
  </si>
  <si>
    <t xml:space="preserve">    qcow2_free_clusters(bs, cluster_offset, nb_clusters &lt;&lt; s-&gt;cluster_bits);</t>
  </si>
  <si>
    <t>/* snapshots and image creation */</t>
  </si>
  <si>
    <t xml:space="preserve">    int64_t size)</t>
  </si>
  <si>
    <t xml:space="preserve">    uint16_t *p;</t>
  </si>
  <si>
    <t xml:space="preserve">    last = (offset + size - 1)  &amp; ~(s-&gt;cluster_size - 1);</t>
  </si>
  <si>
    <t xml:space="preserve">        cluster_offset += s-&gt;cluster_size) {</t>
  </si>
  <si>
    <t xml:space="preserve">        p = &amp;s-&gt;refcount_block[cluster_offset &gt;&gt; s-&gt;cluster_bits];</t>
  </si>
  <si>
    <t xml:space="preserve">        refcount = be16_to_cpu(*p);</t>
  </si>
  <si>
    <t xml:space="preserve">        refcount++;</t>
  </si>
  <si>
    <t xml:space="preserve">        *p = cpu_to_be16(refcount);</t>
  </si>
  <si>
    <t>/* update the refcounts of snapshots and the copied flag */</t>
  </si>
  <si>
    <t xml:space="preserve">    int64_t l1_table_offset, int l1_size, int addend)</t>
  </si>
  <si>
    <t xml:space="preserve">    uint64_t *l1_table, *l2_table, l2_offset, offset, l1_size2, l1_allocated;</t>
  </si>
  <si>
    <t xml:space="preserve">    int64_t old_offset, old_l2_offset;</t>
  </si>
  <si>
    <t xml:space="preserve">    int l2_size, i, j, l1_modified, l2_modified, nb_csectors, refcount;</t>
  </si>
  <si>
    <t xml:space="preserve">    qcow2_l2_cache_reset(bs);</t>
  </si>
  <si>
    <t xml:space="preserve">    cache_refcount_updates = 1;</t>
  </si>
  <si>
    <t xml:space="preserve">    l2_table = NULL;</t>
  </si>
  <si>
    <t xml:space="preserve">    l1_table = NULL;</t>
  </si>
  <si>
    <t xml:space="preserve">    l1_size2 = l1_size * sizeof(uint64_t);</t>
  </si>
  <si>
    <t xml:space="preserve">    l1_allocated = 0;</t>
  </si>
  <si>
    <t xml:space="preserve">    if (l1_table_offset != s-&gt;l1_table_offset) {</t>
  </si>
  <si>
    <t xml:space="preserve">        if (l1_size2 != 0) {</t>
  </si>
  <si>
    <t xml:space="preserve">            l1_table = qemu_mallocz(align_offset(l1_size2, 512));</t>
  </si>
  <si>
    <t xml:space="preserve">            l1_table = NULL;</t>
  </si>
  <si>
    <t xml:space="preserve">        l1_allocated = 1;</t>
  </si>
  <si>
    <t xml:space="preserve">        if (bdrv_pread(s-&gt;hd, l1_table_offset,</t>
  </si>
  <si>
    <t xml:space="preserve">                       l1_table, l1_size2) != l1_size2)</t>
  </si>
  <si>
    <t xml:space="preserve">        for(i = 0;i &lt; l1_size; i++)</t>
  </si>
  <si>
    <t xml:space="preserve">            be64_to_cpus(&amp;l1_table[i]);</t>
  </si>
  <si>
    <t xml:space="preserve">        assert(l1_size == s-&gt;l1_size);</t>
  </si>
  <si>
    <t xml:space="preserve">        l1_table = s-&gt;l1_table;</t>
  </si>
  <si>
    <t xml:space="preserve">        l1_allocated = 0;</t>
  </si>
  <si>
    <t xml:space="preserve">    l2_size = s-&gt;l2_size * sizeof(uint64_t);</t>
  </si>
  <si>
    <t xml:space="preserve">    l2_table = qemu_malloc(l2_size);</t>
  </si>
  <si>
    <t xml:space="preserve">    l1_modified = 0;</t>
  </si>
  <si>
    <t xml:space="preserve">    for(i = 0; i &lt; l1_size; i++) {</t>
  </si>
  <si>
    <t xml:space="preserve">        l2_offset = l1_table[i];</t>
  </si>
  <si>
    <t xml:space="preserve">        if (l2_offset) {</t>
  </si>
  <si>
    <t xml:space="preserve">            old_l2_offset = l2_offset;</t>
  </si>
  <si>
    <t xml:space="preserve">            l2_offset &amp;= ~QCOW_OFLAG_COPIED;</t>
  </si>
  <si>
    <t xml:space="preserve">            l2_modified = 0;</t>
  </si>
  <si>
    <t xml:space="preserve">            if (bdrv_pread(s-&gt;hd, l2_offset, l2_table, l2_size) != l2_size)</t>
  </si>
  <si>
    <t xml:space="preserve">                goto fail;</t>
  </si>
  <si>
    <t xml:space="preserve">            for(j = 0; j &lt; s-&gt;l2_size; j++) {</t>
  </si>
  <si>
    <t xml:space="preserve">                offset = be64_to_cpu(l2_table[j]);</t>
  </si>
  <si>
    <t xml:space="preserve">                if (offset != 0) {</t>
  </si>
  <si>
    <t xml:space="preserve">                    old_offset = offset;</t>
  </si>
  <si>
    <t xml:space="preserve">                    offset &amp;= ~QCOW_OFLAG_COPIED;</t>
  </si>
  <si>
    <t xml:space="preserve">                    if (offset &amp; QCOW_OFLAG_COMPRESSED) {</t>
  </si>
  <si>
    <t xml:space="preserve">                        nb_csectors = ((offset &gt;&gt; s-&gt;csize_shift) &amp;</t>
  </si>
  <si>
    <t xml:space="preserve">                                       s-&gt;csize_mask) + 1;</t>
  </si>
  <si>
    <t xml:space="preserve">                        if (addend != 0) {</t>
  </si>
  <si>
    <t xml:space="preserve">                            int ret;</t>
  </si>
  <si>
    <t xml:space="preserve">                            ret = update_refcount(bs,</t>
  </si>
  <si>
    <t xml:space="preserve">                                (offset &amp; s-&gt;cluster_offset_mask) &amp; ~511,</t>
  </si>
  <si>
    <t xml:space="preserve">                                nb_csectors * 512, addend);</t>
  </si>
  <si>
    <t xml:space="preserve">                            if (ret &lt; 0) {</t>
  </si>
  <si>
    <t xml:space="preserve">                                goto fail;</t>
  </si>
  <si>
    <t xml:space="preserve">                            }</t>
  </si>
  <si>
    <t xml:space="preserve">                        }</t>
  </si>
  <si>
    <t xml:space="preserve">                        /* compressed clusters are never modified */</t>
  </si>
  <si>
    <t xml:space="preserve">                        refcount = 2;</t>
  </si>
  <si>
    <t xml:space="preserve">                    } else {</t>
  </si>
  <si>
    <t xml:space="preserve">                            refcount = update_cluster_refcount(bs, offset &gt;&gt; s-&gt;cluster_bits, addend);</t>
  </si>
  <si>
    <t xml:space="preserve">                        } else {</t>
  </si>
  <si>
    <t xml:space="preserve">                            refcount = get_refcount(bs, offset &gt;&gt; s-&gt;cluster_bits);</t>
  </si>
  <si>
    <t xml:space="preserve">                    }</t>
  </si>
  <si>
    <t xml:space="preserve">                    if (refcount == 1) {</t>
  </si>
  <si>
    <t xml:space="preserve">                        offset |= QCOW_OFLAG_COPIED;</t>
  </si>
  <si>
    <t xml:space="preserve">                    if (offset != old_offset) {</t>
  </si>
  <si>
    <t xml:space="preserve">                        l2_table[j] = cpu_to_be64(offset);</t>
  </si>
  <si>
    <t xml:space="preserve">                        l2_modified = 1;</t>
  </si>
  <si>
    <t xml:space="preserve">            if (l2_modified) {</t>
  </si>
  <si>
    <t xml:space="preserve">                if (bdrv_pwrite_sync(s-&gt;hd,</t>
  </si>
  <si>
    <t xml:space="preserve">                                l2_offset, l2_table, l2_size) &lt; 0)</t>
  </si>
  <si>
    <t xml:space="preserve">                    goto fail;</t>
  </si>
  <si>
    <t xml:space="preserve">            if (addend != 0) {</t>
  </si>
  <si>
    <t xml:space="preserve">                refcount = update_cluster_refcount(bs, l2_offset &gt;&gt; s-&gt;cluster_bits, addend);</t>
  </si>
  <si>
    <t xml:space="preserve">                refcount = get_refcount(bs, l2_offset &gt;&gt; s-&gt;cluster_bits);</t>
  </si>
  <si>
    <t xml:space="preserve">            if (refcount == 1) {</t>
  </si>
  <si>
    <t xml:space="preserve">                l2_offset |= QCOW_OFLAG_COPIED;</t>
  </si>
  <si>
    <t xml:space="preserve">            if (l2_offset != old_l2_offset) {</t>
  </si>
  <si>
    <t xml:space="preserve">                l1_table[i] = l2_offset;</t>
  </si>
  <si>
    <t xml:space="preserve">                l1_modified = 1;</t>
  </si>
  <si>
    <t xml:space="preserve">    if (l1_modified) {</t>
  </si>
  <si>
    <t xml:space="preserve">        for(i = 0; i &lt; l1_size; i++)</t>
  </si>
  <si>
    <t xml:space="preserve">            cpu_to_be64s(&amp;l1_table[i]);</t>
  </si>
  <si>
    <t xml:space="preserve">        if (bdrv_pwrite_sync(s-&gt;hd, l1_table_offset, l1_table,</t>
  </si>
  <si>
    <t xml:space="preserve">                        l1_size2) &lt; 0)</t>
  </si>
  <si>
    <t xml:space="preserve">    if (l1_allocated)</t>
  </si>
  <si>
    <t xml:space="preserve">        qemu_free(l1_table);</t>
  </si>
  <si>
    <t xml:space="preserve">    qemu_free(l2_table);</t>
  </si>
  <si>
    <t xml:space="preserve">    cache_refcount_updates = 0;</t>
  </si>
  <si>
    <t xml:space="preserve">    write_refcount_block(s);</t>
  </si>
  <si>
    <t xml:space="preserve">    return -EIO;</t>
  </si>
  <si>
    <t>/* refcount checking functions */</t>
  </si>
  <si>
    <t xml:space="preserve"> * Increases the refcount for a range of clusters in a given refcount table.</t>
  </si>
  <si>
    <t xml:space="preserve"> * This is used to construct a temporary refcount table out of L1 and L2 tables</t>
  </si>
  <si>
    <t xml:space="preserve"> * which can be compared the the refcount table saved in the image.</t>
  </si>
  <si>
    <t xml:space="preserve"> * Returns the number of errors in the image that were found</t>
  </si>
  <si>
    <t>static int inc_refcounts(BlockDriverState *bs,</t>
  </si>
  <si>
    <t xml:space="preserve">                          uint16_t *refcount_table,</t>
  </si>
  <si>
    <t xml:space="preserve">                          int refcount_table_size,</t>
  </si>
  <si>
    <t xml:space="preserve">    int k;</t>
  </si>
  <si>
    <t xml:space="preserve">    int errors = 0;</t>
  </si>
  <si>
    <t xml:space="preserve">    if (size &lt;= 0)</t>
  </si>
  <si>
    <t xml:space="preserve">    last = (offset + size - 1) &amp; ~(s-&gt;cluster_size - 1);</t>
  </si>
  <si>
    <t xml:space="preserve">        k = cluster_offset &gt;&gt; s-&gt;cluster_bits;</t>
  </si>
  <si>
    <t xml:space="preserve">        if (k &lt; 0 || k &gt;= refcount_table_size) {</t>
  </si>
  <si>
    <t xml:space="preserve">            fprintf(stderr, "ERROR: invalid cluster offset=0x%" PRIx64 "\n",</t>
  </si>
  <si>
    <t xml:space="preserve">                cluster_offset);</t>
  </si>
  <si>
    <t xml:space="preserve">            errors++;</t>
  </si>
  <si>
    <t xml:space="preserve">            if (++refcount_table[k] == 0) {</t>
  </si>
  <si>
    <t xml:space="preserve">                fprintf(stderr, "ERROR: overflow cluster offset=0x%" PRIx64</t>
  </si>
  <si>
    <t xml:space="preserve">                    "\n", cluster_offset);</t>
  </si>
  <si>
    <t xml:space="preserve">                errors++;</t>
  </si>
  <si>
    <t xml:space="preserve">    return errors;</t>
  </si>
  <si>
    <t xml:space="preserve"> * Increases the refcount in the given refcount table for the all clusters</t>
  </si>
  <si>
    <t xml:space="preserve"> * referenced in the L2 table. While doing so, performs some checks on L2</t>
  </si>
  <si>
    <t xml:space="preserve"> * entries.</t>
  </si>
  <si>
    <t xml:space="preserve"> * Returns the number of errors found by the checks or -errno if an internal</t>
  </si>
  <si>
    <t xml:space="preserve"> * error occurred.</t>
  </si>
  <si>
    <t>static int check_refcounts_l2(BlockDriverState *bs,</t>
  </si>
  <si>
    <t xml:space="preserve">    uint16_t *refcount_table, int refcount_table_size, int64_t l2_offset,</t>
  </si>
  <si>
    <t xml:space="preserve">    int check_copied)</t>
  </si>
  <si>
    <t xml:space="preserve">    uint64_t *l2_table, offset;</t>
  </si>
  <si>
    <t xml:space="preserve">    int i, l2_size, nb_csectors, refcount;</t>
  </si>
  <si>
    <t xml:space="preserve">    /* Read L2 table from disk */</t>
  </si>
  <si>
    <t xml:space="preserve">    if (bdrv_pread(s-&gt;hd, l2_offset, l2_table, l2_size) != l2_size)</t>
  </si>
  <si>
    <t xml:space="preserve">    /* Do the actual checks */</t>
  </si>
  <si>
    <t xml:space="preserve">    for(i = 0; i &lt; s-&gt;l2_size; i++) {</t>
  </si>
  <si>
    <t xml:space="preserve">        offset = be64_to_cpu(l2_table[i]);</t>
  </si>
  <si>
    <t xml:space="preserve">        if (offset != 0) {</t>
  </si>
  <si>
    <t xml:space="preserve">            if (offset &amp; QCOW_OFLAG_COMPRESSED) {</t>
  </si>
  <si>
    <t xml:space="preserve">                /* Compressed clusters don't have QCOW_OFLAG_COPIED */</t>
  </si>
  <si>
    <t xml:space="preserve">                if (offset &amp; QCOW_OFLAG_COPIED) {</t>
  </si>
  <si>
    <t xml:space="preserve">                    fprintf(stderr, "ERROR: cluster %" PRId64 ": "</t>
  </si>
  <si>
    <t xml:space="preserve">                        "copied flag must never be set for compressed "</t>
  </si>
  <si>
    <t xml:space="preserve">                        "clusters\n", offset &gt;&gt; s-&gt;cluster_bits);</t>
  </si>
  <si>
    <t xml:space="preserve">                    errors++;</t>
  </si>
  <si>
    <t xml:space="preserve">                /* Mark cluster as used */</t>
  </si>
  <si>
    <t xml:space="preserve">                nb_csectors = ((offset &gt;&gt; s-&gt;csize_shift) &amp;</t>
  </si>
  <si>
    <t xml:space="preserve">                               s-&gt;csize_mask) + 1;</t>
  </si>
  <si>
    <t xml:space="preserve">                offset &amp;= s-&gt;cluster_offset_mask;</t>
  </si>
  <si>
    <t xml:space="preserve">                errors += inc_refcounts(bs, refcount_table,</t>
  </si>
  <si>
    <t xml:space="preserve">                              refcount_table_size,</t>
  </si>
  <si>
    <t xml:space="preserve">                              offset &amp; ~511, nb_csectors * 512);</t>
  </si>
  <si>
    <t xml:space="preserve">                /* QCOW_OFLAG_COPIED must be set iff refcount == 1 */</t>
  </si>
  <si>
    <t xml:space="preserve">                if (check_copied) {</t>
  </si>
  <si>
    <t xml:space="preserve">                    uint64_t entry = offset;</t>
  </si>
  <si>
    <t xml:space="preserve">                    refcount = get_refcount(bs, offset &gt;&gt; s-&gt;cluster_bits);</t>
  </si>
  <si>
    <t xml:space="preserve">                    if ((refcount == 1) != ((entry &amp; QCOW_OFLAG_COPIED) != 0)) {</t>
  </si>
  <si>
    <t xml:space="preserve">                        fprintf(stderr, "ERROR OFLAG_COPIED: offset=%"</t>
  </si>
  <si>
    <t xml:space="preserve">                            PRIx64 " refcount=%d\n", entry, refcount);</t>
  </si>
  <si>
    <t xml:space="preserve">                        errors++;</t>
  </si>
  <si>
    <t xml:space="preserve">                offset &amp;= ~QCOW_OFLAG_COPIED;</t>
  </si>
  <si>
    <t xml:space="preserve">                              offset, s-&gt;cluster_size);</t>
  </si>
  <si>
    <t xml:space="preserve">                /* Correct offsets are cluster aligned */</t>
  </si>
  <si>
    <t xml:space="preserve">                if (offset &amp; (s-&gt;cluster_size - 1)) {</t>
  </si>
  <si>
    <t xml:space="preserve">                    fprintf(stderr, "ERROR offset=%" PRIx64 ": Cluster is not "</t>
  </si>
  <si>
    <t xml:space="preserve">                        "properly aligned; L2 entry corrupted.\n", offset);</t>
  </si>
  <si>
    <t xml:space="preserve">    fprintf(stderr, "ERROR: I/O error in check_refcounts_l1\n");</t>
  </si>
  <si>
    <t xml:space="preserve"> * Increases the refcount for the L1 table, its L2 tables and all referenced</t>
  </si>
  <si>
    <t xml:space="preserve"> * clusters in the given refcount table. While doing so, performs some checks</t>
  </si>
  <si>
    <t xml:space="preserve"> * on L1 and L2 entries.</t>
  </si>
  <si>
    <t>static int check_refcounts_l1(BlockDriverState *bs,</t>
  </si>
  <si>
    <t xml:space="preserve">                              uint16_t *refcount_table,</t>
  </si>
  <si>
    <t xml:space="preserve">                              int refcount_table_size,</t>
  </si>
  <si>
    <t xml:space="preserve">                              int64_t l1_table_offset, int l1_size,</t>
  </si>
  <si>
    <t xml:space="preserve">                              int check_copied)</t>
  </si>
  <si>
    <t xml:space="preserve">    uint64_t *l1_table, l2_offset, l1_size2;</t>
  </si>
  <si>
    <t xml:space="preserve">    int i, refcount, ret;</t>
  </si>
  <si>
    <t xml:space="preserve">    /* Mark L1 table as used */</t>
  </si>
  <si>
    <t xml:space="preserve">    errors += inc_refcounts(bs, refcount_table, refcount_table_size,</t>
  </si>
  <si>
    <t xml:space="preserve">                  l1_table_offset, l1_size2);</t>
  </si>
  <si>
    <t xml:space="preserve">    /* Read L1 table entries from disk */</t>
  </si>
  <si>
    <t xml:space="preserve">    if (l1_size2 == 0) {</t>
  </si>
  <si>
    <t xml:space="preserve">        l1_table = NULL;</t>
  </si>
  <si>
    <t xml:space="preserve">        l1_table = qemu_malloc(l1_size2);</t>
  </si>
  <si>
    <t xml:space="preserve">            /* QCOW_OFLAG_COPIED must be set iff refcount == 1 */</t>
  </si>
  <si>
    <t xml:space="preserve">            if (check_copied) {</t>
  </si>
  <si>
    <t xml:space="preserve">                refcount = get_refcount(bs, (l2_offset &amp; ~QCOW_OFLAG_COPIED)</t>
  </si>
  <si>
    <t xml:space="preserve">                    &gt;&gt; s-&gt;cluster_bits);</t>
  </si>
  <si>
    <t xml:space="preserve">                if ((refcount == 1) != ((l2_offset &amp; QCOW_OFLAG_COPIED) != 0)) {</t>
  </si>
  <si>
    <t xml:space="preserve">                    fprintf(stderr, "ERROR OFLAG_COPIED: l2_offset=%" PRIx64</t>
  </si>
  <si>
    <t xml:space="preserve">                        " refcount=%d\n", l2_offset, refcount);</t>
  </si>
  <si>
    <t xml:space="preserve">            /* Mark L2 table as used */</t>
  </si>
  <si>
    <t xml:space="preserve">            errors += inc_refcounts(bs, refcount_table,</t>
  </si>
  <si>
    <t xml:space="preserve">                          refcount_table_size,</t>
  </si>
  <si>
    <t xml:space="preserve">                          l2_offset,</t>
  </si>
  <si>
    <t xml:space="preserve">                          s-&gt;cluster_size);</t>
  </si>
  <si>
    <t xml:space="preserve">            /* L2 tables are cluster aligned */</t>
  </si>
  <si>
    <t xml:space="preserve">            if (l2_offset &amp; (s-&gt;cluster_size - 1)) {</t>
  </si>
  <si>
    <t xml:space="preserve">                fprintf(stderr, "ERROR l2_offset=%" PRIx64 ": Table is not "</t>
  </si>
  <si>
    <t xml:space="preserve">                    "cluster aligned; L1 entry corrupted\n", l2_offset);</t>
  </si>
  <si>
    <t xml:space="preserve">            /* Process and check L2 entries */</t>
  </si>
  <si>
    <t xml:space="preserve">            ret = check_refcounts_l2(bs, refcount_table, refcount_table_size,</t>
  </si>
  <si>
    <t xml:space="preserve">                l2_offset, check_copied);</t>
  </si>
  <si>
    <t xml:space="preserve">            if (ret &lt; 0) {</t>
  </si>
  <si>
    <t xml:space="preserve">            errors += ret;</t>
  </si>
  <si>
    <t xml:space="preserve">    qemu_free(l1_table);</t>
  </si>
  <si>
    <t xml:space="preserve"> * Checks an image for refcount consistency.</t>
  </si>
  <si>
    <t xml:space="preserve"> * Returns 0 if no errors are found, the number of errors in case the image is</t>
  </si>
  <si>
    <t xml:space="preserve"> * detected as corrupted, and -errno when an internal error occured.</t>
  </si>
  <si>
    <t>int qcow2_check_refcounts(BlockDriverState *bs)</t>
  </si>
  <si>
    <t xml:space="preserve">    int64_t size;</t>
  </si>
  <si>
    <t xml:space="preserve">    int nb_clusters, refcount1, refcount2, i;</t>
  </si>
  <si>
    <t xml:space="preserve">    QCowSnapshot *sn;</t>
  </si>
  <si>
    <t xml:space="preserve">    uint16_t *refcount_table;</t>
  </si>
  <si>
    <t xml:space="preserve">    int ret, errors = 0;</t>
  </si>
  <si>
    <t xml:space="preserve">    refcount_table = qemu_mallocz(nb_clusters * sizeof(uint16_t));</t>
  </si>
  <si>
    <t xml:space="preserve">    /* header */</t>
  </si>
  <si>
    <t xml:space="preserve">    errors += inc_refcounts(bs, refcount_table, nb_clusters,</t>
  </si>
  <si>
    <t xml:space="preserve">                  0, s-&gt;cluster_size);</t>
  </si>
  <si>
    <t xml:space="preserve">    /* current L1 table */</t>
  </si>
  <si>
    <t xml:space="preserve">    ret = check_refcounts_l1(bs, refcount_table, nb_clusters,</t>
  </si>
  <si>
    <t xml:space="preserve">                       s-&gt;l1_table_offset, s-&gt;l1_size, 1);</t>
  </si>
  <si>
    <t xml:space="preserve">    errors += ret;</t>
  </si>
  <si>
    <t xml:space="preserve">    /* snapshots */</t>
  </si>
  <si>
    <t xml:space="preserve">    for(i = 0; i &lt; s-&gt;nb_snapshots; i++) {</t>
  </si>
  <si>
    <t xml:space="preserve">        sn = s-&gt;snapshots + i;</t>
  </si>
  <si>
    <t xml:space="preserve">        check_refcounts_l1(bs, refcount_table, nb_clusters,</t>
  </si>
  <si>
    <t xml:space="preserve">                           sn-&gt;l1_table_offset, sn-&gt;l1_size, 0);</t>
  </si>
  <si>
    <t xml:space="preserve">                  s-&gt;snapshots_offset, s-&gt;snapshots_size);</t>
  </si>
  <si>
    <t xml:space="preserve">    /* refcount data */</t>
  </si>
  <si>
    <t xml:space="preserve">                  s-&gt;refcount_table_offset,</t>
  </si>
  <si>
    <t xml:space="preserve">                  s-&gt;refcount_table_size * sizeof(uint64_t));</t>
  </si>
  <si>
    <t xml:space="preserve">    for(i = 0; i &lt; s-&gt;refcount_table_size; i++) {</t>
  </si>
  <si>
    <t xml:space="preserve">        int64_t offset;</t>
  </si>
  <si>
    <t xml:space="preserve">        offset = s-&gt;refcount_table[i];</t>
  </si>
  <si>
    <t xml:space="preserve">            errors += inc_refcounts(bs, refcount_table, nb_clusters,</t>
  </si>
  <si>
    <t xml:space="preserve">                          offset, s-&gt;cluster_size);</t>
  </si>
  <si>
    <t xml:space="preserve">    /* compare ref counts */</t>
  </si>
  <si>
    <t xml:space="preserve">        refcount1 = get_refcount(bs, i);</t>
  </si>
  <si>
    <t xml:space="preserve">        refcount2 = refcount_table[i];</t>
  </si>
  <si>
    <t xml:space="preserve">        if (refcount1 != refcount2) {</t>
  </si>
  <si>
    <t xml:space="preserve">            fprintf(stderr, "ERROR cluster %d refcount=%d reference=%d\n",</t>
  </si>
  <si>
    <t xml:space="preserve">                   i, refcount1, refcount2);</t>
  </si>
  <si>
    <t xml:space="preserve">    qemu_free(refcount_table);</t>
  </si>
  <si>
    <t>\qemu-0.12.5\block\qcow2-refcount.c</t>
    <phoneticPr fontId="1"/>
  </si>
  <si>
    <t>int qcow2_grow_l1_table(BlockDriverState *bs, int min_size)</t>
  </si>
  <si>
    <t xml:space="preserve">    int new_l1_size, new_l1_size2, ret, i;</t>
  </si>
  <si>
    <t xml:space="preserve">    uint64_t *new_l1_table;</t>
  </si>
  <si>
    <t xml:space="preserve">    int64_t new_l1_table_offset;</t>
  </si>
  <si>
    <t xml:space="preserve">    new_l1_size = s-&gt;l1_size;</t>
  </si>
  <si>
    <t xml:space="preserve">    if (min_size &lt;= new_l1_size)</t>
  </si>
  <si>
    <t xml:space="preserve">    if (new_l1_size == 0) {</t>
  </si>
  <si>
    <t xml:space="preserve">        new_l1_size = 1;</t>
  </si>
  <si>
    <t xml:space="preserve">    while (min_size &gt; new_l1_size) {</t>
  </si>
  <si>
    <t xml:space="preserve">        new_l1_size = (new_l1_size * 3 + 1) / 2;</t>
  </si>
  <si>
    <t xml:space="preserve">    printf("grow l1_table from %d to %d\n", s-&gt;l1_size, new_l1_size);</t>
  </si>
  <si>
    <t xml:space="preserve">    new_l1_size2 = sizeof(uint64_t) * new_l1_size;</t>
  </si>
  <si>
    <t xml:space="preserve">    new_l1_table = qemu_mallocz(align_offset(new_l1_size2, 512));</t>
  </si>
  <si>
    <t xml:space="preserve">    memcpy(new_l1_table, s-&gt;l1_table, s-&gt;l1_size * sizeof(uint64_t));</t>
  </si>
  <si>
    <t xml:space="preserve">    /* write new table (align to cluster) */</t>
  </si>
  <si>
    <t xml:space="preserve">    new_l1_table_offset = qcow2_alloc_clusters(bs, new_l1_size2);</t>
  </si>
  <si>
    <t xml:space="preserve">    if (new_l1_table_offset &lt; 0) {</t>
  </si>
  <si>
    <t xml:space="preserve">        qemu_free(new_l1_table);</t>
  </si>
  <si>
    <t xml:space="preserve">        return new_l1_table_offset;</t>
  </si>
  <si>
    <t xml:space="preserve">    for(i = 0; i &lt; s-&gt;l1_size; i++)</t>
  </si>
  <si>
    <t xml:space="preserve">        new_l1_table[i] = cpu_to_be64(new_l1_table[i]);</t>
  </si>
  <si>
    <t xml:space="preserve">    ret = bdrv_pwrite_sync(s-&gt;hd, new_l1_table_offset, new_l1_table, new_l1_size2);</t>
  </si>
  <si>
    <t xml:space="preserve">        new_l1_table[i] = be64_to_cpu(new_l1_table[i]);</t>
  </si>
  <si>
    <t xml:space="preserve">    /* set new table */</t>
  </si>
  <si>
    <t xml:space="preserve">    cpu_to_be32w((uint32_t*)data, new_l1_size);</t>
  </si>
  <si>
    <t xml:space="preserve">    cpu_to_be64w((uint64_t*)(data + 4), new_l1_table_offset);</t>
  </si>
  <si>
    <t xml:space="preserve">    ret = bdrv_pwrite_sync(s-&gt;hd, offsetof(QCowHeader, l1_size), data,sizeof(data));</t>
  </si>
  <si>
    <t xml:space="preserve">    qcow2_free_clusters(bs, s-&gt;l1_table_offset, s-&gt;l1_size * sizeof(uint64_t));</t>
  </si>
  <si>
    <t xml:space="preserve">    s-&gt;l1_table_offset = new_l1_table_offset;</t>
  </si>
  <si>
    <t xml:space="preserve">    s-&gt;l1_table = new_l1_table;</t>
  </si>
  <si>
    <t xml:space="preserve">    s-&gt;l1_size = new_l1_size;</t>
  </si>
  <si>
    <t xml:space="preserve">    qemu_free(new_l1_table);</t>
  </si>
  <si>
    <t xml:space="preserve">    qcow2_free_clusters(bs, new_l1_table_offset, new_l1_size2);</t>
  </si>
  <si>
    <t>void qcow2_l2_cache_reset(BlockDriverState *bs)</t>
  </si>
  <si>
    <t xml:space="preserve">    memset(s-&gt;l2_cache, 0, s-&gt;l2_size * L2_CACHE_SIZE * sizeof(uint64_t));</t>
  </si>
  <si>
    <t xml:space="preserve">    memset(s-&gt;l2_cache_offsets, 0, L2_CACHE_SIZE * sizeof(uint64_t));</t>
  </si>
  <si>
    <t xml:space="preserve">    memset(s-&gt;l2_cache_counts, 0, L2_CACHE_SIZE * sizeof(uint32_t));</t>
  </si>
  <si>
    <t>static inline int l2_cache_new_entry(BlockDriverState *bs)</t>
  </si>
  <si>
    <t xml:space="preserve">    uint32_t min_count;</t>
  </si>
  <si>
    <t xml:space="preserve">    int min_index, i;</t>
  </si>
  <si>
    <t xml:space="preserve">    /* find a new entry in the least used one */</t>
  </si>
  <si>
    <t xml:space="preserve">    min_index = 0;</t>
  </si>
  <si>
    <t xml:space="preserve">    min_count = 0xffffffff;</t>
  </si>
  <si>
    <t xml:space="preserve">    for(i = 0; i &lt; L2_CACHE_SIZE; i++) {</t>
  </si>
  <si>
    <t xml:space="preserve">        if (s-&gt;l2_cache_counts[i] &lt; min_count) {</t>
  </si>
  <si>
    <t xml:space="preserve">            min_count = s-&gt;l2_cache_counts[i];</t>
  </si>
  <si>
    <t xml:space="preserve">            min_index = i;</t>
  </si>
  <si>
    <t xml:space="preserve">    return min_index;</t>
  </si>
  <si>
    <t xml:space="preserve"> * seek_l2_table</t>
  </si>
  <si>
    <t xml:space="preserve"> * seek l2_offset in the l2_cache table</t>
  </si>
  <si>
    <t xml:space="preserve"> * if not found, return NULL,</t>
  </si>
  <si>
    <t xml:space="preserve"> * if found,</t>
  </si>
  <si>
    <t xml:space="preserve"> *   increments the l2 cache hit count of the entry,</t>
  </si>
  <si>
    <t xml:space="preserve"> *   if counter overflow, divide by two all counters</t>
  </si>
  <si>
    <t xml:space="preserve"> *   return the pointer to the l2 cache entry</t>
  </si>
  <si>
    <t>static uint64_t *seek_l2_table(BDRVQcowState *s, uint64_t l2_offset)</t>
  </si>
  <si>
    <t xml:space="preserve">    int i, j;</t>
  </si>
  <si>
    <t xml:space="preserve">        if (l2_offset == s-&gt;l2_cache_offsets[i]) {</t>
  </si>
  <si>
    <t xml:space="preserve">            /* increment the hit count */</t>
  </si>
  <si>
    <t xml:space="preserve">            if (++s-&gt;l2_cache_counts[i] == 0xffffffff) {</t>
  </si>
  <si>
    <t xml:space="preserve">                for(j = 0; j &lt; L2_CACHE_SIZE; j++) {</t>
  </si>
  <si>
    <t xml:space="preserve">                    s-&gt;l2_cache_counts[j] &gt;&gt;= 1;</t>
  </si>
  <si>
    <t xml:space="preserve">            return s-&gt;l2_cache + (i &lt;&lt; s-&gt;l2_bits);</t>
  </si>
  <si>
    <t xml:space="preserve">    return NULL;</t>
  </si>
  <si>
    <t xml:space="preserve"> * l2_load</t>
  </si>
  <si>
    <t xml:space="preserve"> * Loads a L2 table into memory. If the table is in the cache, the cache</t>
  </si>
  <si>
    <t xml:space="preserve"> * is used; otherwise the L2 table is loaded from the image file.</t>
  </si>
  <si>
    <t xml:space="preserve"> * Returns a pointer to the L2 table on success, or NULL if the read from</t>
  </si>
  <si>
    <t xml:space="preserve"> * the image file failed.</t>
  </si>
  <si>
    <t>static uint64_t *l2_load(BlockDriverState *bs, uint64_t l2_offset)</t>
  </si>
  <si>
    <t xml:space="preserve">    int min_index;</t>
  </si>
  <si>
    <t xml:space="preserve">    uint64_t *l2_table;</t>
  </si>
  <si>
    <t xml:space="preserve">    /* seek if the table for the given offset is in the cache */</t>
  </si>
  <si>
    <t xml:space="preserve">    l2_table = seek_l2_table(s, l2_offset);</t>
  </si>
  <si>
    <t xml:space="preserve">    if (l2_table != NULL)</t>
  </si>
  <si>
    <t xml:space="preserve">        return l2_table;</t>
  </si>
  <si>
    <t xml:space="preserve">    /* not found: load a new entry in the least used one */</t>
  </si>
  <si>
    <t xml:space="preserve">    min_index = l2_cache_new_entry(bs);</t>
  </si>
  <si>
    <t xml:space="preserve">    l2_table = s-&gt;l2_cache + (min_index &lt;&lt; s-&gt;l2_bits);</t>
  </si>
  <si>
    <t xml:space="preserve">    if (bdrv_pread(s-&gt;hd, l2_offset, l2_table, s-&gt;l2_size * sizeof(uint64_t)) !=</t>
  </si>
  <si>
    <t xml:space="preserve">        s-&gt;l2_size * sizeof(uint64_t))</t>
  </si>
  <si>
    <t xml:space="preserve">    s-&gt;l2_cache_offsets[min_index] = l2_offset;</t>
  </si>
  <si>
    <t xml:space="preserve">    s-&gt;l2_cache_counts[min_index] = 1;</t>
  </si>
  <si>
    <t xml:space="preserve">    return l2_table;</t>
  </si>
  <si>
    <t xml:space="preserve"> * Writes one sector of the L1 table to the disk (can't update single entries</t>
  </si>
  <si>
    <t xml:space="preserve"> * and we really don't want bdrv_pread to perform a read-modify-write)</t>
  </si>
  <si>
    <t>#define L1_ENTRIES_PER_SECTOR (512 / 8)</t>
  </si>
  <si>
    <t>static int write_l1_entry(BDRVQcowState *s, int l1_index)</t>
  </si>
  <si>
    <t xml:space="preserve">    uint64_t buf[L1_ENTRIES_PER_SECTOR];</t>
  </si>
  <si>
    <t xml:space="preserve">    int l1_start_index;</t>
  </si>
  <si>
    <t xml:space="preserve">    int i, ret;</t>
  </si>
  <si>
    <t xml:space="preserve">    l1_start_index = l1_index &amp; ~(L1_ENTRIES_PER_SECTOR - 1);</t>
  </si>
  <si>
    <t xml:space="preserve">    for (i = 0; i &lt; L1_ENTRIES_PER_SECTOR; i++) {</t>
  </si>
  <si>
    <t xml:space="preserve">        buf[i] = cpu_to_be64(s-&gt;l1_table[l1_start_index + i]);</t>
  </si>
  <si>
    <t xml:space="preserve">    ret = bdrv_pwrite_sync(s-&gt;hd, s-&gt;l1_table_offset + 8 * l1_start_index,</t>
  </si>
  <si>
    <t xml:space="preserve">        buf, sizeof(buf));</t>
  </si>
  <si>
    <t xml:space="preserve"> * l2_allocate</t>
  </si>
  <si>
    <t xml:space="preserve"> * Allocate a new l2 entry in the file. If l1_index points to an already</t>
  </si>
  <si>
    <t xml:space="preserve"> * used entry in the L2 table (i.e. we are doing a copy on write for the L2</t>
  </si>
  <si>
    <t xml:space="preserve"> * table) copy the contents of the old L2 table into the newly allocated one.</t>
  </si>
  <si>
    <t xml:space="preserve"> * Otherwise the new table is initialized with zeros.</t>
  </si>
  <si>
    <t>static uint64_t *l2_allocate(BlockDriverState *bs, int l1_index)</t>
  </si>
  <si>
    <t xml:space="preserve">    uint64_t old_l2_offset;</t>
  </si>
  <si>
    <t xml:space="preserve">    int64_t l2_offset;</t>
  </si>
  <si>
    <t xml:space="preserve">    old_l2_offset = s-&gt;l1_table[l1_index];</t>
  </si>
  <si>
    <t xml:space="preserve">    /* allocate a new l2 entry */</t>
  </si>
  <si>
    <t xml:space="preserve">    l2_offset = qcow2_alloc_clusters(bs, s-&gt;l2_size * sizeof(uint64_t));</t>
  </si>
  <si>
    <t xml:space="preserve">    if (l2_offset &lt; 0) {</t>
  </si>
  <si>
    <t xml:space="preserve">    /* allocate a new entry in the l2 cache */</t>
  </si>
  <si>
    <t xml:space="preserve">    if (old_l2_offset == 0) {</t>
  </si>
  <si>
    <t xml:space="preserve">        /* if there was no old l2 table, clear the new table */</t>
  </si>
  <si>
    <t xml:space="preserve">        memset(l2_table, 0, s-&gt;l2_size * sizeof(uint64_t));</t>
  </si>
  <si>
    <t xml:space="preserve">        /* if there was an old l2 table, read it from the disk */</t>
  </si>
  <si>
    <t xml:space="preserve">        if (bdrv_pread(s-&gt;hd, old_l2_offset,</t>
  </si>
  <si>
    <t xml:space="preserve">                       l2_table, s-&gt;l2_size * sizeof(uint64_t)) !=</t>
  </si>
  <si>
    <t xml:space="preserve">            s-&gt;l2_size * sizeof(uint64_t))</t>
  </si>
  <si>
    <t xml:space="preserve">    /* write the l2 table to the file */</t>
  </si>
  <si>
    <t xml:space="preserve">    ret = bdrv_pwrite_sync(s-&gt;hd, l2_offset, l2_table,</t>
  </si>
  <si>
    <t xml:space="preserve">        s-&gt;l2_size * sizeof(uint64_t));</t>
  </si>
  <si>
    <t xml:space="preserve">    /* update the L1 entry */</t>
  </si>
  <si>
    <t xml:space="preserve">    s-&gt;l1_table[l1_index] = l2_offset | QCOW_OFLAG_COPIED;</t>
  </si>
  <si>
    <t xml:space="preserve">    if (write_l1_entry(s, l1_index) &lt; 0) {</t>
  </si>
  <si>
    <t xml:space="preserve">    /* update the l2 cache entry */</t>
  </si>
  <si>
    <t xml:space="preserve">    s-&gt;l1_table[l1_index] = old_l2_offset;</t>
  </si>
  <si>
    <t>static int count_contiguous_clusters(uint64_t nb_clusters, int cluster_size,</t>
  </si>
  <si>
    <t xml:space="preserve">        uint64_t *l2_table, uint64_t start, uint64_t mask)</t>
  </si>
  <si>
    <t xml:space="preserve">    uint64_t offset = be64_to_cpu(l2_table[0]) &amp; ~mask;</t>
  </si>
  <si>
    <t xml:space="preserve">    if (!offset)</t>
  </si>
  <si>
    <t xml:space="preserve">    for (i = start; i &lt; start + nb_clusters; i++)</t>
  </si>
  <si>
    <t xml:space="preserve">        if (offset + (uint64_t) i * cluster_size != (be64_to_cpu(l2_table[i]) &amp; ~mask))</t>
  </si>
  <si>
    <t>static int count_contiguous_free_clusters(uint64_t nb_clusters, uint64_t *l2_table)</t>
  </si>
  <si>
    <t xml:space="preserve">    int i = 0;</t>
  </si>
  <si>
    <t xml:space="preserve">    while(nb_clusters-- &amp;&amp; l2_table[i] == 0)</t>
  </si>
  <si>
    <t xml:space="preserve">        i++;</t>
  </si>
  <si>
    <t xml:space="preserve">    return i;</t>
  </si>
  <si>
    <t>/* The crypt function is compatible with the linux cryptoloop</t>
  </si>
  <si>
    <t xml:space="preserve">   algorithm for &lt; 4 GB images. NOTE: out_buf == in_buf is</t>
  </si>
  <si>
    <t xml:space="preserve">   supported */</t>
  </si>
  <si>
    <t xml:space="preserve">                           uint8_t *out_buf, const uint8_t *in_buf,</t>
  </si>
  <si>
    <t xml:space="preserve">                           int nb_sectors, int enc,</t>
  </si>
  <si>
    <t xml:space="preserve">                           const AES_KEY *key)</t>
  </si>
  <si>
    <t xml:space="preserve">    union {</t>
  </si>
  <si>
    <t xml:space="preserve">        uint64_t ll[2];</t>
  </si>
  <si>
    <t xml:space="preserve">        uint8_t b[16];</t>
  </si>
  <si>
    <t xml:space="preserve">    } ivec;</t>
  </si>
  <si>
    <t xml:space="preserve">    for(i = 0; i &lt; nb_sectors; i++) {</t>
  </si>
  <si>
    <t xml:space="preserve">        ivec.ll[0] = cpu_to_le64(sector_num);</t>
  </si>
  <si>
    <t xml:space="preserve">        ivec.ll[1] = 0;</t>
  </si>
  <si>
    <t xml:space="preserve">        AES_cbc_encrypt(in_buf, out_buf, 512, key,</t>
  </si>
  <si>
    <t xml:space="preserve">                        ivec.b, enc);</t>
  </si>
  <si>
    <t xml:space="preserve">        sector_num++;</t>
  </si>
  <si>
    <t xml:space="preserve">        in_buf += 512;</t>
  </si>
  <si>
    <t xml:space="preserve">        out_buf += 512;</t>
  </si>
  <si>
    <t>static int qcow_read(BlockDriverState *bs, int64_t sector_num,</t>
  </si>
  <si>
    <t xml:space="preserve">                     uint8_t *buf, int nb_sectors)</t>
  </si>
  <si>
    <t xml:space="preserve">    int ret, index_in_cluster, n, n1;</t>
  </si>
  <si>
    <t xml:space="preserve">    while (nb_sectors &gt; 0) {</t>
  </si>
  <si>
    <t xml:space="preserve">        n = nb_sectors;</t>
  </si>
  <si>
    <t xml:space="preserve">        cluster_offset = qcow2_get_cluster_offset(bs, sector_num &lt;&lt; 9, &amp;n);</t>
  </si>
  <si>
    <t xml:space="preserve">        index_in_cluster = sector_num &amp; (s-&gt;cluster_sectors - 1);</t>
  </si>
  <si>
    <t xml:space="preserve">        if (!cluster_offset) {</t>
  </si>
  <si>
    <t xml:space="preserve">            if (bs-&gt;backing_hd) {</t>
  </si>
  <si>
    <t xml:space="preserve">                /* read from the base image */</t>
  </si>
  <si>
    <t xml:space="preserve">                n1 = qcow2_backing_read1(bs-&gt;backing_hd, sector_num, buf, n);</t>
  </si>
  <si>
    <t xml:space="preserve">                if (n1 &gt; 0) {</t>
  </si>
  <si>
    <t xml:space="preserve">                    ret = bdrv_read(bs-&gt;backing_hd, sector_num, buf, n1);</t>
  </si>
  <si>
    <t xml:space="preserve">                    if (ret &lt; 0)</t>
  </si>
  <si>
    <t xml:space="preserve">                        return -1;</t>
  </si>
  <si>
    <t xml:space="preserve">                memset(buf, 0, 512 * n);</t>
  </si>
  <si>
    <t xml:space="preserve">        } else if (cluster_offset &amp; QCOW_OFLAG_COMPRESSED) {</t>
  </si>
  <si>
    <t xml:space="preserve">            if (qcow2_decompress_cluster(s, cluster_offset) &lt; 0)</t>
  </si>
  <si>
    <t xml:space="preserve">                return -1;</t>
  </si>
  <si>
    <t xml:space="preserve">            memcpy(buf, s-&gt;cluster_cache + index_in_cluster * 512, 512 * n);</t>
  </si>
  <si>
    <t xml:space="preserve">            ret = bdrv_pread(s-&gt;hd, cluster_offset + index_in_cluster * 512, buf, n * 512);</t>
  </si>
  <si>
    <t xml:space="preserve">            if (ret != n * 512)</t>
  </si>
  <si>
    <t xml:space="preserve">            if (s-&gt;crypt_method) {</t>
  </si>
  <si>
    <t xml:space="preserve">                qcow2_encrypt_sectors(s, sector_num, buf, buf, n, 0,</t>
  </si>
  <si>
    <t xml:space="preserve">                                &amp;s-&gt;aes_decrypt_key);</t>
  </si>
  <si>
    <t xml:space="preserve">        nb_sectors -= n;</t>
  </si>
  <si>
    <t xml:space="preserve">        sector_num += n;</t>
  </si>
  <si>
    <t xml:space="preserve">        buf += n * 512;</t>
  </si>
  <si>
    <t>static int copy_sectors(BlockDriverState *bs, uint64_t start_sect,</t>
  </si>
  <si>
    <t xml:space="preserve">                        uint64_t cluster_offset, int n_start, int n_end)</t>
  </si>
  <si>
    <t xml:space="preserve">    int n, ret;</t>
  </si>
  <si>
    <t xml:space="preserve">    n = n_end - n_start;</t>
  </si>
  <si>
    <t xml:space="preserve">    if (n &lt;= 0)</t>
  </si>
  <si>
    <t xml:space="preserve">    ret = qcow_read(bs, start_sect + n_start, s-&gt;cluster_data, n);</t>
  </si>
  <si>
    <t xml:space="preserve">        qcow2_encrypt_sectors(s, start_sect + n_start,</t>
  </si>
  <si>
    <t xml:space="preserve">                        s-&gt;cluster_data,</t>
  </si>
  <si>
    <t xml:space="preserve">                        s-&gt;cluster_data, n, 1,</t>
  </si>
  <si>
    <t xml:space="preserve">                        &amp;s-&gt;aes_encrypt_key);</t>
  </si>
  <si>
    <t xml:space="preserve">    ret = bdrv_write_sync(s-&gt;hd, (cluster_offset &gt;&gt; 9) + n_start,</t>
  </si>
  <si>
    <t xml:space="preserve">        s-&gt;cluster_data, n);</t>
  </si>
  <si>
    <t xml:space="preserve"> * get_cluster_offset</t>
  </si>
  <si>
    <t xml:space="preserve"> * For a given offset of the disk image, return cluster offset in</t>
  </si>
  <si>
    <t xml:space="preserve"> * qcow2 file.</t>
  </si>
  <si>
    <t xml:space="preserve"> * on entry, *num is the number of contiguous clusters we'd like to</t>
  </si>
  <si>
    <t xml:space="preserve"> * access following offset.</t>
  </si>
  <si>
    <t xml:space="preserve"> * on exit, *num is the number of contiguous clusters we can read.</t>
  </si>
  <si>
    <t xml:space="preserve"> * Return 1, if the offset is found</t>
  </si>
  <si>
    <t xml:space="preserve"> * Return 0, otherwise.</t>
  </si>
  <si>
    <t xml:space="preserve">    int *num)</t>
  </si>
  <si>
    <t xml:space="preserve">    unsigned int l1_index, l2_index;</t>
  </si>
  <si>
    <t xml:space="preserve">    uint64_t l2_offset, *l2_table, cluster_offset;</t>
  </si>
  <si>
    <t xml:space="preserve">    int l1_bits, c;</t>
  </si>
  <si>
    <t xml:space="preserve">    unsigned int index_in_cluster, nb_clusters;</t>
  </si>
  <si>
    <t xml:space="preserve">    uint64_t nb_available, nb_needed;</t>
  </si>
  <si>
    <t xml:space="preserve">    index_in_cluster = (offset &gt;&gt; 9) &amp; (s-&gt;cluster_sectors - 1);</t>
  </si>
  <si>
    <t xml:space="preserve">    nb_needed = *num + index_in_cluster;</t>
  </si>
  <si>
    <t xml:space="preserve">    l1_bits = s-&gt;l2_bits + s-&gt;cluster_bits;</t>
  </si>
  <si>
    <t xml:space="preserve">    /* compute how many bytes there are between the offset and</t>
  </si>
  <si>
    <t xml:space="preserve">     * the end of the l1 entry</t>
  </si>
  <si>
    <t xml:space="preserve">    nb_available = (1ULL &lt;&lt; l1_bits) - (offset &amp; ((1ULL &lt;&lt; l1_bits) - 1));</t>
  </si>
  <si>
    <t xml:space="preserve">    /* compute the number of available sectors */</t>
  </si>
  <si>
    <t xml:space="preserve">    nb_available = (nb_available &gt;&gt; 9) + index_in_cluster;</t>
  </si>
  <si>
    <t xml:space="preserve">    if (nb_needed &gt; nb_available) {</t>
  </si>
  <si>
    <t xml:space="preserve">        nb_needed = nb_available;</t>
  </si>
  <si>
    <t xml:space="preserve">    cluster_offset = 0;</t>
  </si>
  <si>
    <t xml:space="preserve">    /* seek the the l2 offset in the l1 table */</t>
  </si>
  <si>
    <t xml:space="preserve">    l1_index = offset &gt;&gt; l1_bits;</t>
  </si>
  <si>
    <t xml:space="preserve">    if (l1_index &gt;= s-&gt;l1_size)</t>
  </si>
  <si>
    <t xml:space="preserve">        goto out;</t>
  </si>
  <si>
    <t xml:space="preserve">    l2_offset = s-&gt;l1_table[l1_index];</t>
  </si>
  <si>
    <t xml:space="preserve">    /* seek the l2 table of the given l2 offset */</t>
  </si>
  <si>
    <t xml:space="preserve">    if (!l2_offset)</t>
  </si>
  <si>
    <t xml:space="preserve">    /* load the l2 table in memory */</t>
  </si>
  <si>
    <t xml:space="preserve">    l2_offset &amp;= ~QCOW_OFLAG_COPIED;</t>
  </si>
  <si>
    <t xml:space="preserve">    l2_table = l2_load(bs, l2_offset);</t>
  </si>
  <si>
    <t xml:space="preserve">    if (l2_table == NULL)</t>
  </si>
  <si>
    <t xml:space="preserve">    /* find the cluster offset for the given disk offset */</t>
  </si>
  <si>
    <t xml:space="preserve">    l2_index = (offset &gt;&gt; s-&gt;cluster_bits) &amp; (s-&gt;l2_size - 1);</t>
  </si>
  <si>
    <t xml:space="preserve">    cluster_offset = be64_to_cpu(l2_table[l2_index]);</t>
  </si>
  <si>
    <t xml:space="preserve">    nb_clusters = size_to_clusters(s, nb_needed &lt;&lt; 9);</t>
  </si>
  <si>
    <t xml:space="preserve">    if (!cluster_offset) {</t>
  </si>
  <si>
    <t xml:space="preserve">        /* how many empty clusters ? */</t>
  </si>
  <si>
    <t xml:space="preserve">        c = count_contiguous_free_clusters(nb_clusters, &amp;l2_table[l2_index]);</t>
  </si>
  <si>
    <t xml:space="preserve">        /* how many allocated clusters ? */</t>
  </si>
  <si>
    <t xml:space="preserve">        c = count_contiguous_clusters(nb_clusters, s-&gt;cluster_size,</t>
  </si>
  <si>
    <t xml:space="preserve">                &amp;l2_table[l2_index], 0, QCOW_OFLAG_COPIED);</t>
  </si>
  <si>
    <t xml:space="preserve">   nb_available = (c * s-&gt;cluster_sectors);</t>
  </si>
  <si>
    <t>out:</t>
  </si>
  <si>
    <t xml:space="preserve">    if (nb_available &gt; nb_needed)</t>
  </si>
  <si>
    <t xml:space="preserve">        nb_available = nb_needed;</t>
  </si>
  <si>
    <t xml:space="preserve">    *num = nb_available - index_in_cluster;</t>
  </si>
  <si>
    <t xml:space="preserve">    return cluster_offset &amp; ~QCOW_OFLAG_COPIED;</t>
  </si>
  <si>
    <t xml:space="preserve"> * get_cluster_table</t>
  </si>
  <si>
    <t xml:space="preserve"> * for a given disk offset, load (and allocate if needed)</t>
  </si>
  <si>
    <t xml:space="preserve"> * the l2 table.</t>
  </si>
  <si>
    <t xml:space="preserve"> * the l2 table offset in the qcow2 file and the cluster index</t>
  </si>
  <si>
    <t xml:space="preserve"> * in the l2 table are given to the caller.</t>
  </si>
  <si>
    <t xml:space="preserve"> * Returns 0 on success, -errno in failure case</t>
  </si>
  <si>
    <t>static int get_cluster_table(BlockDriverState *bs, uint64_t offset,</t>
  </si>
  <si>
    <t xml:space="preserve">                             uint64_t **new_l2_table,</t>
  </si>
  <si>
    <t xml:space="preserve">                             uint64_t *new_l2_offset,</t>
  </si>
  <si>
    <t xml:space="preserve">                             int *new_l2_index)</t>
  </si>
  <si>
    <t xml:space="preserve">    uint64_t l2_offset, *l2_table;</t>
  </si>
  <si>
    <t xml:space="preserve">    l1_index = offset &gt;&gt; (s-&gt;l2_bits + s-&gt;cluster_bits);</t>
  </si>
  <si>
    <t xml:space="preserve">    if (l1_index &gt;= s-&gt;l1_size) {</t>
  </si>
  <si>
    <t xml:space="preserve">        ret = qcow2_grow_l1_table(bs, l1_index + 1);</t>
  </si>
  <si>
    <t xml:space="preserve">    if (l2_offset &amp; QCOW_OFLAG_COPIED) {</t>
  </si>
  <si>
    <t xml:space="preserve">        /* load the l2 table in memory */</t>
  </si>
  <si>
    <t xml:space="preserve">        l2_offset &amp;= ~QCOW_OFLAG_COPIED;</t>
  </si>
  <si>
    <t xml:space="preserve">        l2_table = l2_load(bs, l2_offset);</t>
  </si>
  <si>
    <t xml:space="preserve">        if (l2_table == NULL) {</t>
  </si>
  <si>
    <t xml:space="preserve">            return -EIO;</t>
  </si>
  <si>
    <t xml:space="preserve">        if (l2_offset)</t>
  </si>
  <si>
    <t xml:space="preserve">            qcow2_free_clusters(bs, l2_offset, s-&gt;l2_size * sizeof(uint64_t));</t>
  </si>
  <si>
    <t xml:space="preserve">        l2_table = l2_allocate(bs, l1_index);</t>
  </si>
  <si>
    <t xml:space="preserve">        l2_offset = s-&gt;l1_table[l1_index] &amp; ~QCOW_OFLAG_COPIED;</t>
  </si>
  <si>
    <t xml:space="preserve">    *new_l2_table = l2_table;</t>
  </si>
  <si>
    <t xml:space="preserve">    *new_l2_offset = l2_offset;</t>
  </si>
  <si>
    <t xml:space="preserve">    *new_l2_index = l2_index;</t>
  </si>
  <si>
    <t xml:space="preserve"> * alloc_compressed_cluster_offset</t>
  </si>
  <si>
    <t xml:space="preserve"> * If the offset is not found, allocate a new compressed cluster.</t>
  </si>
  <si>
    <t xml:space="preserve"> * Return the cluster offset if successful,</t>
  </si>
  <si>
    <t xml:space="preserve">                                               uint64_t offset,</t>
  </si>
  <si>
    <t xml:space="preserve">                                               int compressed_size)</t>
  </si>
  <si>
    <t xml:space="preserve">    int l2_index, ret;</t>
  </si>
  <si>
    <t xml:space="preserve">    int64_t cluster_offset;</t>
  </si>
  <si>
    <t xml:space="preserve">    int nb_csectors;</t>
  </si>
  <si>
    <t xml:space="preserve">    ret = get_cluster_table(bs, offset, &amp;l2_table, &amp;l2_offset, &amp;l2_index);</t>
  </si>
  <si>
    <t xml:space="preserve">    if (cluster_offset &amp; QCOW_OFLAG_COPIED)</t>
  </si>
  <si>
    <t xml:space="preserve">        return cluster_offset &amp; ~QCOW_OFLAG_COPIED;</t>
  </si>
  <si>
    <t xml:space="preserve">    if (cluster_offset)</t>
  </si>
  <si>
    <t xml:space="preserve">        qcow2_free_any_clusters(bs, cluster_offset, 1);</t>
  </si>
  <si>
    <t xml:space="preserve">    cluster_offset = qcow2_alloc_bytes(bs, compressed_size);</t>
  </si>
  <si>
    <t xml:space="preserve">    if (cluster_offset &lt; 0) {</t>
  </si>
  <si>
    <t xml:space="preserve">    nb_csectors = ((cluster_offset + compressed_size - 1) &gt;&gt; 9) -</t>
  </si>
  <si>
    <t xml:space="preserve">                  (cluster_offset &gt;&gt; 9);</t>
  </si>
  <si>
    <t xml:space="preserve">    cluster_offset |= QCOW_OFLAG_COMPRESSED |</t>
  </si>
  <si>
    <t xml:space="preserve">                      ((uint64_t)nb_csectors &lt;&lt; s-&gt;csize_shift);</t>
  </si>
  <si>
    <t xml:space="preserve">    /* update L2 table */</t>
  </si>
  <si>
    <t xml:space="preserve">    /* compressed clusters never have the copied flag */</t>
  </si>
  <si>
    <t xml:space="preserve">    l2_table[l2_index] = cpu_to_be64(cluster_offset);</t>
  </si>
  <si>
    <t xml:space="preserve">    if (bdrv_pwrite_sync(s-&gt;hd,</t>
  </si>
  <si>
    <t xml:space="preserve">                    l2_offset + l2_index * sizeof(uint64_t),</t>
  </si>
  <si>
    <t xml:space="preserve">                    l2_table + l2_index,</t>
  </si>
  <si>
    <t xml:space="preserve">                    sizeof(uint64_t)) &lt; 0)</t>
  </si>
  <si>
    <t xml:space="preserve">    return cluster_offset;</t>
  </si>
  <si>
    <t xml:space="preserve"> * Write L2 table updates to disk, writing whole sectors to avoid a</t>
  </si>
  <si>
    <t xml:space="preserve"> * read-modify-write in bdrv_pwrite</t>
  </si>
  <si>
    <t>#define L2_ENTRIES_PER_SECTOR (512 / 8)</t>
  </si>
  <si>
    <t>static int write_l2_entries(BDRVQcowState *s, uint64_t *l2_table,</t>
  </si>
  <si>
    <t xml:space="preserve">    uint64_t l2_offset, int l2_index, int num)</t>
  </si>
  <si>
    <t xml:space="preserve">    int l2_start_index = l2_index &amp; ~(L1_ENTRIES_PER_SECTOR - 1);</t>
  </si>
  <si>
    <t xml:space="preserve">    int start_offset = (8 * l2_index) &amp; ~511;</t>
  </si>
  <si>
    <t xml:space="preserve">    int end_offset = (8 * (l2_index + num) + 511) &amp; ~511;</t>
  </si>
  <si>
    <t xml:space="preserve">    size_t len = end_offset - start_offset;</t>
  </si>
  <si>
    <t xml:space="preserve">    ret = bdrv_pwrite_sync(s-&gt;hd, l2_offset + start_offset,</t>
  </si>
  <si>
    <t xml:space="preserve">        &amp;l2_table[l2_start_index], len);</t>
  </si>
  <si>
    <t>int qcow2_alloc_cluster_link_l2(BlockDriverState *bs, QCowL2Meta *m)</t>
  </si>
  <si>
    <t xml:space="preserve">    int i, j = 0, l2_index, ret;</t>
  </si>
  <si>
    <t xml:space="preserve">    uint64_t *old_cluster, start_sect, l2_offset, *l2_table;</t>
  </si>
  <si>
    <t xml:space="preserve">    uint64_t cluster_offset = m-&gt;cluster_offset;</t>
  </si>
  <si>
    <t xml:space="preserve">    if (m-&gt;nb_clusters == 0)</t>
  </si>
  <si>
    <t xml:space="preserve">    old_cluster = qemu_malloc(m-&gt;nb_clusters * sizeof(uint64_t));</t>
  </si>
  <si>
    <t xml:space="preserve">    /* copy content of unmodified sectors */</t>
  </si>
  <si>
    <t xml:space="preserve">    start_sect = (m-&gt;offset &amp; ~(s-&gt;cluster_size - 1)) &gt;&gt; 9;</t>
  </si>
  <si>
    <t xml:space="preserve">    if (m-&gt;n_start) {</t>
  </si>
  <si>
    <t xml:space="preserve">        ret = copy_sectors(bs, start_sect, cluster_offset, 0, m-&gt;n_start);</t>
  </si>
  <si>
    <t xml:space="preserve">            goto err;</t>
  </si>
  <si>
    <t xml:space="preserve">    if (m-&gt;nb_available &amp; (s-&gt;cluster_sectors - 1)) {</t>
  </si>
  <si>
    <t xml:space="preserve">        uint64_t end = m-&gt;nb_available &amp; ~(uint64_t)(s-&gt;cluster_sectors - 1);</t>
  </si>
  <si>
    <t xml:space="preserve">        ret = copy_sectors(bs, start_sect + end, cluster_offset + (end &lt;&lt; 9),</t>
  </si>
  <si>
    <t xml:space="preserve">                m-&gt;nb_available - end, s-&gt;cluster_sectors);</t>
  </si>
  <si>
    <t xml:space="preserve">    ret = get_cluster_table(bs, m-&gt;offset, &amp;l2_table, &amp;l2_offset, &amp;l2_index);</t>
  </si>
  <si>
    <t xml:space="preserve">        goto err;</t>
  </si>
  <si>
    <t xml:space="preserve">    for (i = 0; i &lt; m-&gt;nb_clusters; i++) {</t>
  </si>
  <si>
    <t xml:space="preserve">        /* if two concurrent writes happen to the same unallocated cluster</t>
  </si>
  <si>
    <t xml:space="preserve">        if(l2_table[l2_index + i] != 0)</t>
  </si>
  <si>
    <t xml:space="preserve">            old_cluster[j++] = l2_table[l2_index + i];</t>
  </si>
  <si>
    <t xml:space="preserve">        l2_table[l2_index + i] = cpu_to_be64((cluster_offset +</t>
  </si>
  <si>
    <t xml:space="preserve">                    (i &lt;&lt; s-&gt;cluster_bits)) | QCOW_OFLAG_COPIED);</t>
  </si>
  <si>
    <t xml:space="preserve">     }</t>
  </si>
  <si>
    <t xml:space="preserve">    ret = write_l2_entries(s, l2_table, l2_offset, l2_index, m-&gt;nb_clusters);</t>
  </si>
  <si>
    <t xml:space="preserve">        qcow2_l2_cache_reset(bs);</t>
  </si>
  <si>
    <t xml:space="preserve">    for (i = 0; i &lt; j; i++)</t>
  </si>
  <si>
    <t xml:space="preserve">        qcow2_free_any_clusters(bs,</t>
  </si>
  <si>
    <t xml:space="preserve">            be64_to_cpu(old_cluster[i]) &amp; ~QCOW_OFLAG_COPIED, 1);</t>
  </si>
  <si>
    <t>err:</t>
  </si>
  <si>
    <t xml:space="preserve">    qemu_free(old_cluster);</t>
  </si>
  <si>
    <t xml:space="preserve"> }</t>
  </si>
  <si>
    <t xml:space="preserve"> * alloc_cluster_offset</t>
  </si>
  <si>
    <t xml:space="preserve"> * For a given offset of the disk image, return cluster offset in qcow2 file.</t>
  </si>
  <si>
    <t xml:space="preserve"> * If the offset is not found, allocate a new cluster.</t>
  </si>
  <si>
    <t xml:space="preserve"> * If the cluster was already allocated, m-&gt;nb_clusters is set to 0,</t>
  </si>
  <si>
    <t xml:space="preserve"> * m-&gt;depends_on is set to NULL and the other fields in m are meaningless.</t>
  </si>
  <si>
    <t xml:space="preserve"> * If the cluster is newly allocated, m-&gt;nb_clusters is set to the number of</t>
  </si>
  <si>
    <t xml:space="preserve"> * contiguous clusters that have been allocated. This may be 0 if the request</t>
  </si>
  <si>
    <t xml:space="preserve"> * conflict with another write request in flight; in this case, m-&gt;depends_on</t>
  </si>
  <si>
    <t xml:space="preserve"> * is set and the remaining fields of m are meaningless.</t>
  </si>
  <si>
    <t xml:space="preserve"> * If m-&gt;nb_clusters is non-zero, the other fields of m are valid and contain</t>
  </si>
  <si>
    <t xml:space="preserve"> * information about the first allocated cluster.</t>
  </si>
  <si>
    <t xml:space="preserve"> * Return 0 on success and -errno in error cases</t>
  </si>
  <si>
    <t xml:space="preserve">    int n_start, int n_end, int *num, QCowL2Meta *m)</t>
  </si>
  <si>
    <t xml:space="preserve">    unsigned int nb_clusters, i = 0;</t>
  </si>
  <si>
    <t xml:space="preserve">    QCowL2Meta *old_alloc;</t>
  </si>
  <si>
    <t xml:space="preserve">    nb_clusters = size_to_clusters(s, n_end &lt;&lt; 9);</t>
  </si>
  <si>
    <t xml:space="preserve">    nb_clusters = MIN(nb_clusters, s-&gt;l2_size - l2_index);</t>
  </si>
  <si>
    <t xml:space="preserve">    /* We keep all QCOW_OFLAG_COPIED clusters */</t>
  </si>
  <si>
    <t xml:space="preserve">    if (cluster_offset &amp; QCOW_OFLAG_COPIED) {</t>
  </si>
  <si>
    <t xml:space="preserve">        nb_clusters = count_contiguous_clusters(nb_clusters, s-&gt;cluster_size,</t>
  </si>
  <si>
    <t xml:space="preserve">                &amp;l2_table[l2_index], 0, 0);</t>
  </si>
  <si>
    <t xml:space="preserve">        cluster_offset &amp;= ~QCOW_OFLAG_COPIED;</t>
  </si>
  <si>
    <t xml:space="preserve">        m-&gt;nb_clusters = 0;</t>
  </si>
  <si>
    <t xml:space="preserve">        m-&gt;depends_on = NULL;</t>
  </si>
  <si>
    <t xml:space="preserve">    /* for the moment, multiple compressed clusters are not managed */</t>
  </si>
  <si>
    <t xml:space="preserve">    if (cluster_offset &amp; QCOW_OFLAG_COMPRESSED)</t>
  </si>
  <si>
    <t xml:space="preserve">        nb_clusters = 1;</t>
  </si>
  <si>
    <t xml:space="preserve">    /* how many available clusters ? */</t>
  </si>
  <si>
    <t xml:space="preserve">    while (i &lt; nb_clusters) {</t>
  </si>
  <si>
    <t xml:space="preserve">        i += count_contiguous_clusters(nb_clusters - i, s-&gt;cluster_size,</t>
  </si>
  <si>
    <t xml:space="preserve">                &amp;l2_table[l2_index], i, 0);</t>
  </si>
  <si>
    <t xml:space="preserve">        if ((i &gt;= nb_clusters) || be64_to_cpu(l2_table[l2_index + i])) {</t>
  </si>
  <si>
    <t xml:space="preserve">        i += count_contiguous_free_clusters(nb_clusters - i,</t>
  </si>
  <si>
    <t xml:space="preserve">                &amp;l2_table[l2_index + i]);</t>
  </si>
  <si>
    <t xml:space="preserve">        if (i &gt;= nb_clusters) {</t>
  </si>
  <si>
    <t xml:space="preserve">        cluster_offset = be64_to_cpu(l2_table[l2_index + i]);</t>
  </si>
  <si>
    <t xml:space="preserve">        if ((cluster_offset &amp; QCOW_OFLAG_COPIED) ||</t>
  </si>
  <si>
    <t xml:space="preserve">                (cluster_offset &amp; QCOW_OFLAG_COMPRESSED))</t>
  </si>
  <si>
    <t xml:space="preserve">    assert(i &lt;= nb_clusters);</t>
  </si>
  <si>
    <t xml:space="preserve">    nb_clusters = i;</t>
  </si>
  <si>
    <t xml:space="preserve">     * Check if there already is an AIO write request in flight which allocates</t>
  </si>
  <si>
    <t xml:space="preserve">     * the same cluster. In this case we need to wait until the previous</t>
  </si>
  <si>
    <t xml:space="preserve">     * request has completed and updated the L2 table accordingly.</t>
  </si>
  <si>
    <t xml:space="preserve">    QLIST_FOREACH(old_alloc, &amp;s-&gt;cluster_allocs, next_in_flight) {</t>
  </si>
  <si>
    <t xml:space="preserve">        uint64_t end_offset = offset + nb_clusters * s-&gt;cluster_size;</t>
  </si>
  <si>
    <t xml:space="preserve">        uint64_t old_offset = old_alloc-&gt;offset;</t>
  </si>
  <si>
    <t xml:space="preserve">        uint64_t old_end_offset = old_alloc-&gt;offset +</t>
  </si>
  <si>
    <t xml:space="preserve">            old_alloc-&gt;nb_clusters * s-&gt;cluster_size;</t>
  </si>
  <si>
    <t xml:space="preserve">        if (end_offset &lt; old_offset || offset &gt; old_end_offset) {</t>
  </si>
  <si>
    <t xml:space="preserve">            /* No intersection */</t>
  </si>
  <si>
    <t xml:space="preserve">            if (offset &lt; old_offset) {</t>
  </si>
  <si>
    <t xml:space="preserve">                /* Stop at the start of a running allocation */</t>
  </si>
  <si>
    <t xml:space="preserve">                nb_clusters = (old_offset - offset) &gt;&gt; s-&gt;cluster_bits;</t>
  </si>
  <si>
    <t xml:space="preserve">                nb_clusters = 0;</t>
  </si>
  <si>
    <t xml:space="preserve">            if (nb_clusters == 0) {</t>
  </si>
  <si>
    <t xml:space="preserve">                /* Set dependency and wait for a callback */</t>
  </si>
  <si>
    <t xml:space="preserve">                m-&gt;depends_on = old_alloc;</t>
  </si>
  <si>
    <t xml:space="preserve">                m-&gt;nb_clusters = 0;</t>
  </si>
  <si>
    <t xml:space="preserve">                *num = 0;</t>
  </si>
  <si>
    <t xml:space="preserve">                return 0;</t>
  </si>
  <si>
    <t xml:space="preserve">    if (!nb_clusters) {</t>
  </si>
  <si>
    <t xml:space="preserve">        abort();</t>
  </si>
  <si>
    <t xml:space="preserve">    QLIST_INSERT_HEAD(&amp;s-&gt;cluster_allocs, m, next_in_flight);</t>
  </si>
  <si>
    <t xml:space="preserve">    /* allocate a new cluster */</t>
  </si>
  <si>
    <t xml:space="preserve">    cluster_offset = qcow2_alloc_clusters(bs, nb_clusters * s-&gt;cluster_size);</t>
  </si>
  <si>
    <t xml:space="preserve">        return cluster_offset;</t>
  </si>
  <si>
    <t xml:space="preserve">    /* save info needed for meta data update */</t>
  </si>
  <si>
    <t xml:space="preserve">    m-&gt;offset = offset;</t>
  </si>
  <si>
    <t xml:space="preserve">    m-&gt;n_start = n_start;</t>
  </si>
  <si>
    <t xml:space="preserve">    m-&gt;nb_clusters = nb_clusters;</t>
  </si>
  <si>
    <t xml:space="preserve">    m-&gt;nb_available = MIN(nb_clusters &lt;&lt; (s-&gt;cluster_bits - 9), n_end);</t>
  </si>
  <si>
    <t xml:space="preserve">    m-&gt;cluster_offset = cluster_offset;</t>
  </si>
  <si>
    <t xml:space="preserve">    *num = m-&gt;nb_available - n_start;</t>
  </si>
  <si>
    <t>static int decompress_buffer(uint8_t *out_buf, int out_buf_size,</t>
  </si>
  <si>
    <t xml:space="preserve">                             const uint8_t *buf, int buf_size)</t>
  </si>
  <si>
    <t xml:space="preserve">    z_stream strm1, *strm = &amp;strm1;</t>
  </si>
  <si>
    <t xml:space="preserve">    memset(strm, 0, sizeof(*strm));</t>
  </si>
  <si>
    <t xml:space="preserve">    strm-&gt;next_in = (uint8_t *)buf;</t>
  </si>
  <si>
    <t xml:space="preserve">    strm-&gt;avail_in = buf_size;</t>
  </si>
  <si>
    <t xml:space="preserve">    strm-&gt;next_out = out_buf;</t>
  </si>
  <si>
    <t xml:space="preserve">    strm-&gt;avail_out = out_buf_size;</t>
  </si>
  <si>
    <t xml:space="preserve">    ret = inflateInit2(strm, -12);</t>
  </si>
  <si>
    <t xml:space="preserve">    if (ret != Z_OK)</t>
  </si>
  <si>
    <t xml:space="preserve">    ret = inflate(strm, Z_FINISH);</t>
  </si>
  <si>
    <t xml:space="preserve">    out_len = strm-&gt;next_out - out_buf;</t>
  </si>
  <si>
    <t xml:space="preserve">    if ((ret != Z_STREAM_END &amp;&amp; ret != Z_BUF_ERROR) ||</t>
  </si>
  <si>
    <t xml:space="preserve">        out_len != out_buf_size) {</t>
  </si>
  <si>
    <t xml:space="preserve">        inflateEnd(strm);</t>
  </si>
  <si>
    <t xml:space="preserve">    inflateEnd(strm);</t>
  </si>
  <si>
    <t>int qcow2_decompress_cluster(BDRVQcowState *s, uint64_t cluster_offset)</t>
  </si>
  <si>
    <t xml:space="preserve">    int ret, csize, nb_csectors, sector_offset;</t>
  </si>
  <si>
    <t xml:space="preserve">    uint64_t coffset;</t>
  </si>
  <si>
    <t xml:space="preserve">    coffset = cluster_offset &amp; s-&gt;cluster_offset_mask;</t>
  </si>
  <si>
    <t xml:space="preserve">    if (s-&gt;cluster_cache_offset != coffset) {</t>
  </si>
  <si>
    <t xml:space="preserve">        nb_csectors = ((cluster_offset &gt;&gt; s-&gt;csize_shift) &amp; s-&gt;csize_mask) + 1;</t>
  </si>
  <si>
    <t xml:space="preserve">        sector_offset = coffset &amp; 511;</t>
  </si>
  <si>
    <t xml:space="preserve">        csize = nb_csectors * 512 - sector_offset;</t>
  </si>
  <si>
    <t xml:space="preserve">        ret = bdrv_read(s-&gt;hd, coffset &gt;&gt; 9, s-&gt;cluster_data, nb_csectors);</t>
  </si>
  <si>
    <t xml:space="preserve">        if (decompress_buffer(s-&gt;cluster_cache, s-&gt;cluster_size,</t>
  </si>
  <si>
    <t xml:space="preserve">                              s-&gt;cluster_data + sector_offset, csize) &lt; 0) {</t>
  </si>
  <si>
    <t xml:space="preserve">        s-&gt;cluster_cache_offset = coffset;</t>
  </si>
  <si>
    <t xml:space="preserve">    return (i - start);</t>
  </si>
  <si>
    <t xml:space="preserve">     * each write allocates separate cluster and writes data concurrently.</t>
  </si>
  <si>
    <t xml:space="preserve">     * The first one to complete updates l2 table with pointer to its</t>
  </si>
  <si>
    <t xml:space="preserve">     * cluster the second one has to do RMW (which is done above by</t>
  </si>
  <si>
    <t xml:space="preserve">     * copy_sectors()), update l2 table with its cluster pointer and free</t>
  </si>
  <si>
    <t xml:space="preserve">     * old cluster. This is what this loop does */</t>
  </si>
  <si>
    <t>qcow2-cluster.c</t>
    <phoneticPr fontId="1"/>
  </si>
  <si>
    <t>typedef struct __attribute__((packed)) QCowSnapshotHeader {</t>
  </si>
  <si>
    <t xml:space="preserve">    /* header is 8 byte aligned */</t>
  </si>
  <si>
    <t xml:space="preserve">    uint16_t id_str_size;</t>
  </si>
  <si>
    <t xml:space="preserve">    uint16_t name_size;</t>
  </si>
  <si>
    <t xml:space="preserve">    uint32_t extra_data_size; /* for extension */</t>
  </si>
  <si>
    <t xml:space="preserve">    /* extra data follows */</t>
  </si>
  <si>
    <t xml:space="preserve">    /* id_str follows */</t>
  </si>
  <si>
    <t xml:space="preserve">    /* name follows  */</t>
  </si>
  <si>
    <t>} QCowSnapshotHeader;</t>
  </si>
  <si>
    <t>void qcow2_free_snapshots(BlockDriverState *bs)</t>
  </si>
  <si>
    <t xml:space="preserve">        qemu_free(s-&gt;snapshots[i].name);</t>
  </si>
  <si>
    <t xml:space="preserve">        qemu_free(s-&gt;snapshots[i].id_str);</t>
  </si>
  <si>
    <t xml:space="preserve">    qemu_free(s-&gt;snapshots);</t>
  </si>
  <si>
    <t xml:space="preserve">    s-&gt;snapshots = NULL;</t>
  </si>
  <si>
    <t xml:space="preserve">    s-&gt;nb_snapshots = 0;</t>
  </si>
  <si>
    <t>int qcow2_read_snapshots(BlockDriverState *bs)</t>
  </si>
  <si>
    <t xml:space="preserve">    QCowSnapshotHeader h;</t>
  </si>
  <si>
    <t xml:space="preserve">    int i, id_str_size, name_size;</t>
  </si>
  <si>
    <t xml:space="preserve">    uint32_t extra_data_size;</t>
  </si>
  <si>
    <t xml:space="preserve">    if (!s-&gt;nb_snapshots) {</t>
  </si>
  <si>
    <t xml:space="preserve">        s-&gt;snapshots = NULL;</t>
  </si>
  <si>
    <t xml:space="preserve">        s-&gt;snapshots_size = 0;</t>
  </si>
  <si>
    <t xml:space="preserve">    offset = s-&gt;snapshots_offset;</t>
  </si>
  <si>
    <t xml:space="preserve">    s-&gt;snapshots = qemu_mallocz(s-&gt;nb_snapshots * sizeof(QCowSnapshot));</t>
  </si>
  <si>
    <t xml:space="preserve">        offset = align_offset(offset, 8);</t>
  </si>
  <si>
    <t xml:space="preserve">        if (bdrv_pread(s-&gt;hd, offset, &amp;h, sizeof(h)) != sizeof(h))</t>
  </si>
  <si>
    <t xml:space="preserve">        offset += sizeof(h);</t>
  </si>
  <si>
    <t xml:space="preserve">        sn-&gt;l1_table_offset = be64_to_cpu(h.l1_table_offset);</t>
  </si>
  <si>
    <t xml:space="preserve">        sn-&gt;l1_size = be32_to_cpu(h.l1_size);</t>
  </si>
  <si>
    <t xml:space="preserve">        sn-&gt;vm_state_size = be32_to_cpu(h.vm_state_size);</t>
  </si>
  <si>
    <t xml:space="preserve">        sn-&gt;date_sec = be32_to_cpu(h.date_sec);</t>
  </si>
  <si>
    <t xml:space="preserve">        sn-&gt;date_nsec = be32_to_cpu(h.date_nsec);</t>
  </si>
  <si>
    <t xml:space="preserve">        sn-&gt;vm_clock_nsec = be64_to_cpu(h.vm_clock_nsec);</t>
  </si>
  <si>
    <t xml:space="preserve">        extra_data_size = be32_to_cpu(h.extra_data_size);</t>
  </si>
  <si>
    <t xml:space="preserve">        id_str_size = be16_to_cpu(h.id_str_size);</t>
  </si>
  <si>
    <t xml:space="preserve">        name_size = be16_to_cpu(h.name_size);</t>
  </si>
  <si>
    <t xml:space="preserve">        offset += extra_data_size;</t>
  </si>
  <si>
    <t xml:space="preserve">        sn-&gt;id_str = qemu_malloc(id_str_size + 1);</t>
  </si>
  <si>
    <t xml:space="preserve">        if (bdrv_pread(s-&gt;hd, offset, sn-&gt;id_str, id_str_size) != id_str_size)</t>
  </si>
  <si>
    <t xml:space="preserve">        offset += id_str_size;</t>
  </si>
  <si>
    <t xml:space="preserve">        sn-&gt;id_str[id_str_size] = '\0';</t>
  </si>
  <si>
    <t xml:space="preserve">        sn-&gt;name = qemu_malloc(name_size + 1);</t>
  </si>
  <si>
    <t xml:space="preserve">        if (bdrv_pread(s-&gt;hd, offset, sn-&gt;name, name_size) != name_size)</t>
  </si>
  <si>
    <t xml:space="preserve">        offset += name_size;</t>
  </si>
  <si>
    <t xml:space="preserve">        sn-&gt;name[name_size] = '\0';</t>
  </si>
  <si>
    <t xml:space="preserve">    s-&gt;snapshots_size = offset - s-&gt;snapshots_offset;</t>
  </si>
  <si>
    <t>/* add at the end of the file a new list of snapshots */</t>
  </si>
  <si>
    <t>static int qcow_write_snapshots(BlockDriverState *bs)</t>
  </si>
  <si>
    <t xml:space="preserve">    int i, name_size, id_str_size, snapshots_size;</t>
  </si>
  <si>
    <t xml:space="preserve">    uint64_t data64;</t>
  </si>
  <si>
    <t xml:space="preserve">    uint32_t data32;</t>
  </si>
  <si>
    <t xml:space="preserve">    int64_t offset, snapshots_offset;</t>
  </si>
  <si>
    <t xml:space="preserve">    /* compute the size of the snapshots */</t>
  </si>
  <si>
    <t xml:space="preserve">        offset += strlen(sn-&gt;id_str);</t>
  </si>
  <si>
    <t xml:space="preserve">        offset += strlen(sn-&gt;name);</t>
  </si>
  <si>
    <t xml:space="preserve">    snapshots_size = offset;</t>
  </si>
  <si>
    <t xml:space="preserve">    snapshots_offset = qcow2_alloc_clusters(bs, snapshots_size);</t>
  </si>
  <si>
    <t xml:space="preserve">    offset = snapshots_offset;</t>
  </si>
  <si>
    <t xml:space="preserve">    if (offset &lt; 0) {</t>
  </si>
  <si>
    <t xml:space="preserve">        return offset;</t>
  </si>
  <si>
    <t xml:space="preserve">        memset(&amp;h, 0, sizeof(h));</t>
  </si>
  <si>
    <t xml:space="preserve">        h.l1_table_offset = cpu_to_be64(sn-&gt;l1_table_offset);</t>
  </si>
  <si>
    <t xml:space="preserve">        h.l1_size = cpu_to_be32(sn-&gt;l1_size);</t>
  </si>
  <si>
    <t xml:space="preserve">        h.vm_state_size = cpu_to_be32(sn-&gt;vm_state_size);</t>
  </si>
  <si>
    <t xml:space="preserve">        h.date_sec = cpu_to_be32(sn-&gt;date_sec);</t>
  </si>
  <si>
    <t xml:space="preserve">        h.date_nsec = cpu_to_be32(sn-&gt;date_nsec);</t>
  </si>
  <si>
    <t xml:space="preserve">        h.vm_clock_nsec = cpu_to_be64(sn-&gt;vm_clock_nsec);</t>
  </si>
  <si>
    <t xml:space="preserve">        id_str_size = strlen(sn-&gt;id_str);</t>
  </si>
  <si>
    <t xml:space="preserve">        name_size = strlen(sn-&gt;name);</t>
  </si>
  <si>
    <t xml:space="preserve">        h.id_str_size = cpu_to_be16(id_str_size);</t>
  </si>
  <si>
    <t xml:space="preserve">        h.name_size = cpu_to_be16(name_size);</t>
  </si>
  <si>
    <t xml:space="preserve">        if (bdrv_pwrite_sync(s-&gt;hd, offset, &amp;h, sizeof(h)) &lt; 0)</t>
  </si>
  <si>
    <t xml:space="preserve">        if (bdrv_pwrite_sync(s-&gt;hd, offset, sn-&gt;id_str, id_str_size) &lt; 0)</t>
  </si>
  <si>
    <t xml:space="preserve">        if (bdrv_pwrite_sync(s-&gt;hd, offset, sn-&gt;name, name_size) &lt; 0)</t>
  </si>
  <si>
    <t xml:space="preserve">    /* update the various header fields */</t>
  </si>
  <si>
    <t xml:space="preserve">    data64 = cpu_to_be64(snapshots_offset);</t>
  </si>
  <si>
    <t xml:space="preserve">    if (bdrv_pwrite_sync(s-&gt;hd, offsetof(QCowHeader, snapshots_offset),</t>
  </si>
  <si>
    <t xml:space="preserve">                    &amp;data64, sizeof(data64)) &lt; 0)</t>
  </si>
  <si>
    <t xml:space="preserve">    data32 = cpu_to_be32(s-&gt;nb_snapshots);</t>
  </si>
  <si>
    <t xml:space="preserve">    if (bdrv_pwrite_sync(s-&gt;hd, offsetof(QCowHeader, nb_snapshots),</t>
  </si>
  <si>
    <t xml:space="preserve">                    &amp;data32, sizeof(data32)) &lt; 0)</t>
  </si>
  <si>
    <t xml:space="preserve">    /* free the old snapshot table */</t>
  </si>
  <si>
    <t xml:space="preserve">    qcow2_free_clusters(bs, s-&gt;snapshots_offset, s-&gt;snapshots_size);</t>
  </si>
  <si>
    <t xml:space="preserve">    s-&gt;snapshots_offset = snapshots_offset;</t>
  </si>
  <si>
    <t xml:space="preserve">    s-&gt;snapshots_size = snapshots_size;</t>
  </si>
  <si>
    <t>static void find_new_snapshot_id(BlockDriverState *bs,</t>
  </si>
  <si>
    <t xml:space="preserve">                                 char *id_str, int id_str_size)</t>
  </si>
  <si>
    <t xml:space="preserve">    int i, id, id_max = 0;</t>
  </si>
  <si>
    <t xml:space="preserve">        id = strtoul(sn-&gt;id_str, NULL, 10);</t>
  </si>
  <si>
    <t xml:space="preserve">        if (id &gt; id_max)</t>
  </si>
  <si>
    <t xml:space="preserve">            id_max = id;</t>
  </si>
  <si>
    <t xml:space="preserve">    snprintf(id_str, id_str_size, "%d", id_max + 1);</t>
  </si>
  <si>
    <t>static int find_snapshot_by_id(BlockDriverState *bs, const char *id_str)</t>
  </si>
  <si>
    <t xml:space="preserve">        if (!strcmp(s-&gt;snapshots[i].id_str, id_str))</t>
  </si>
  <si>
    <t xml:space="preserve">            return i;</t>
  </si>
  <si>
    <t>static int find_snapshot_by_id_or_name(BlockDriverState *bs, const char *name)</t>
  </si>
  <si>
    <t xml:space="preserve">    ret = find_snapshot_by_id(bs, name);</t>
  </si>
  <si>
    <t xml:space="preserve">    if (ret &gt;= 0)</t>
  </si>
  <si>
    <t xml:space="preserve">        if (!strcmp(s-&gt;snapshots[i].name, name))</t>
  </si>
  <si>
    <t>/* if no id is provided, a new one is constructed */</t>
  </si>
  <si>
    <t>int qcow2_snapshot_create(BlockDriverState *bs, QEMUSnapshotInfo *sn_info)</t>
  </si>
  <si>
    <t xml:space="preserve">    QCowSnapshot *snapshots1, sn1, *sn = &amp;sn1;</t>
  </si>
  <si>
    <t xml:space="preserve">    uint64_t *l1_table = NULL;</t>
  </si>
  <si>
    <t xml:space="preserve">    memset(sn, 0, sizeof(*sn));</t>
  </si>
  <si>
    <t xml:space="preserve">    if (sn_info-&gt;id_str[0] == '\0') {</t>
  </si>
  <si>
    <t xml:space="preserve">        /* compute a new id */</t>
  </si>
  <si>
    <t xml:space="preserve">        find_new_snapshot_id(bs, sn_info-&gt;id_str, sizeof(sn_info-&gt;id_str));</t>
  </si>
  <si>
    <t xml:space="preserve">    /* check that the ID is unique */</t>
  </si>
  <si>
    <t xml:space="preserve">    if (find_snapshot_by_id(bs, sn_info-&gt;id_str) &gt;= 0)</t>
  </si>
  <si>
    <t xml:space="preserve">        return -ENOENT;</t>
  </si>
  <si>
    <t xml:space="preserve">    sn-&gt;id_str = qemu_strdup(sn_info-&gt;id_str);</t>
  </si>
  <si>
    <t xml:space="preserve">    if (!sn-&gt;id_str)</t>
  </si>
  <si>
    <t xml:space="preserve">    sn-&gt;name = qemu_strdup(sn_info-&gt;name);</t>
  </si>
  <si>
    <t xml:space="preserve">    if (!sn-&gt;name)</t>
  </si>
  <si>
    <t xml:space="preserve">    sn-&gt;vm_state_size = sn_info-&gt;vm_state_size;</t>
  </si>
  <si>
    <t xml:space="preserve">    sn-&gt;date_sec = sn_info-&gt;date_sec;</t>
  </si>
  <si>
    <t xml:space="preserve">    sn-&gt;date_nsec = sn_info-&gt;date_nsec;</t>
  </si>
  <si>
    <t xml:space="preserve">    sn-&gt;vm_clock_nsec = sn_info-&gt;vm_clock_nsec;</t>
  </si>
  <si>
    <t xml:space="preserve">    ret = qcow2_update_snapshot_refcount(bs, s-&gt;l1_table_offset, s-&gt;l1_size, 1);</t>
  </si>
  <si>
    <t xml:space="preserve">    /* create the L1 table of the snapshot */</t>
  </si>
  <si>
    <t xml:space="preserve">    l1_table_offset = qcow2_alloc_clusters(bs, s-&gt;l1_size * sizeof(uint64_t));</t>
  </si>
  <si>
    <t xml:space="preserve">    if (l1_table_offset &lt; 0) {</t>
  </si>
  <si>
    <t xml:space="preserve">    sn-&gt;l1_table_offset = l1_table_offset;</t>
  </si>
  <si>
    <t xml:space="preserve">    sn-&gt;l1_size = s-&gt;l1_size;</t>
  </si>
  <si>
    <t xml:space="preserve">    if (s-&gt;l1_size != 0) {</t>
  </si>
  <si>
    <t xml:space="preserve">        l1_table = qemu_malloc(s-&gt;l1_size * sizeof(uint64_t));</t>
  </si>
  <si>
    <t xml:space="preserve">    for(i = 0; i &lt; s-&gt;l1_size; i++) {</t>
  </si>
  <si>
    <t xml:space="preserve">        l1_table[i] = cpu_to_be64(s-&gt;l1_table[i]);</t>
  </si>
  <si>
    <t xml:space="preserve">    if (bdrv_pwrite_sync(s-&gt;hd, sn-&gt;l1_table_offset,</t>
  </si>
  <si>
    <t xml:space="preserve">                    l1_table, s-&gt;l1_size * sizeof(uint64_t)) &lt; 0)</t>
  </si>
  <si>
    <t xml:space="preserve">    snapshots1 = qemu_malloc((s-&gt;nb_snapshots + 1) * sizeof(QCowSnapshot));</t>
  </si>
  <si>
    <t xml:space="preserve">    if (s-&gt;snapshots) {</t>
  </si>
  <si>
    <t xml:space="preserve">        memcpy(snapshots1, s-&gt;snapshots, s-&gt;nb_snapshots * sizeof(QCowSnapshot));</t>
  </si>
  <si>
    <t xml:space="preserve">        qemu_free(s-&gt;snapshots);</t>
  </si>
  <si>
    <t xml:space="preserve">    s-&gt;snapshots = snapshots1;</t>
  </si>
  <si>
    <t xml:space="preserve">    s-&gt;snapshots[s-&gt;nb_snapshots++] = *sn;</t>
  </si>
  <si>
    <t xml:space="preserve">    if (qcow_write_snapshots(bs) &lt; 0)</t>
  </si>
  <si>
    <t xml:space="preserve">    qemu_free(sn-&gt;name);</t>
  </si>
  <si>
    <t>/* copy the snapshot 'snapshot_name' into the current disk image */</t>
  </si>
  <si>
    <t>int qcow2_snapshot_goto(BlockDriverState *bs, const char *snapshot_id)</t>
  </si>
  <si>
    <t xml:space="preserve">    int i, snapshot_index, l1_size2;</t>
  </si>
  <si>
    <t xml:space="preserve">    snapshot_index = find_snapshot_by_id_or_name(bs, snapshot_id);</t>
  </si>
  <si>
    <t xml:space="preserve">    if (snapshot_index &lt; 0)</t>
  </si>
  <si>
    <t xml:space="preserve">    sn = &amp;s-&gt;snapshots[snapshot_index];</t>
  </si>
  <si>
    <t xml:space="preserve">    if (qcow2_update_snapshot_refcount(bs, s-&gt;l1_table_offset, s-&gt;l1_size, -1) &lt; 0)</t>
  </si>
  <si>
    <t xml:space="preserve">    if (qcow2_grow_l1_table(bs, sn-&gt;l1_size) &lt; 0)</t>
  </si>
  <si>
    <t xml:space="preserve">    s-&gt;l1_size = sn-&gt;l1_size;</t>
  </si>
  <si>
    <t xml:space="preserve">    l1_size2 = s-&gt;l1_size * sizeof(uint64_t);</t>
  </si>
  <si>
    <t xml:space="preserve">    /* copy the snapshot l1 table to the current l1 table */</t>
  </si>
  <si>
    <t xml:space="preserve">    if (bdrv_pread(s-&gt;hd, sn-&gt;l1_table_offset,</t>
  </si>
  <si>
    <t xml:space="preserve">                   s-&gt;l1_table, l1_size2) != l1_size2)</t>
  </si>
  <si>
    <t xml:space="preserve">    if (bdrv_pwrite_sync(s-&gt;hd, s-&gt;l1_table_offset,</t>
  </si>
  <si>
    <t xml:space="preserve">                    s-&gt;l1_table, l1_size2) &lt; 0)</t>
  </si>
  <si>
    <t xml:space="preserve">    for(i = 0;i &lt; s-&gt;l1_size; i++) {</t>
  </si>
  <si>
    <t xml:space="preserve">        be64_to_cpus(&amp;s-&gt;l1_table[i]);</t>
  </si>
  <si>
    <t xml:space="preserve">    if (qcow2_update_snapshot_refcount(bs, s-&gt;l1_table_offset, s-&gt;l1_size, 1) &lt; 0)</t>
  </si>
  <si>
    <t>int qcow2_snapshot_delete(BlockDriverState *bs, const char *snapshot_id)</t>
  </si>
  <si>
    <t xml:space="preserve">    int snapshot_index, ret;</t>
  </si>
  <si>
    <t xml:space="preserve">    ret = qcow2_update_snapshot_refcount(bs, sn-&gt;l1_table_offset, sn-&gt;l1_size, -1);</t>
  </si>
  <si>
    <t xml:space="preserve">    /* must update the copied flag on the current cluster offsets */</t>
  </si>
  <si>
    <t xml:space="preserve">    ret = qcow2_update_snapshot_refcount(bs, s-&gt;l1_table_offset, s-&gt;l1_size, 0);</t>
  </si>
  <si>
    <t xml:space="preserve">    qcow2_free_clusters(bs, sn-&gt;l1_table_offset, sn-&gt;l1_size * sizeof(uint64_t));</t>
  </si>
  <si>
    <t xml:space="preserve">    qemu_free(sn-&gt;id_str);</t>
  </si>
  <si>
    <t xml:space="preserve">    memmove(sn, sn + 1, (s-&gt;nb_snapshots - snapshot_index - 1) * sizeof(*sn));</t>
  </si>
  <si>
    <t xml:space="preserve">    s-&gt;nb_snapshots--;</t>
  </si>
  <si>
    <t xml:space="preserve">    ret = qcow_write_snapshots(bs);</t>
  </si>
  <si>
    <t xml:space="preserve">        /* XXX: restore snapshot if error ? */</t>
  </si>
  <si>
    <t>int qcow2_snapshot_list(BlockDriverState *bs, QEMUSnapshotInfo **psn_tab)</t>
  </si>
  <si>
    <t xml:space="preserve">    QEMUSnapshotInfo *sn_tab, *sn_info;</t>
  </si>
  <si>
    <t xml:space="preserve">        *psn_tab = NULL;</t>
  </si>
  <si>
    <t xml:space="preserve">        return s-&gt;nb_snapshots;</t>
  </si>
  <si>
    <t xml:space="preserve">    sn_tab = qemu_mallocz(s-&gt;nb_snapshots * sizeof(QEMUSnapshotInfo));</t>
  </si>
  <si>
    <t xml:space="preserve">        sn_info = sn_tab + i;</t>
  </si>
  <si>
    <t xml:space="preserve">        pstrcpy(sn_info-&gt;id_str, sizeof(sn_info-&gt;id_str),</t>
  </si>
  <si>
    <t xml:space="preserve">                sn-&gt;id_str);</t>
  </si>
  <si>
    <t xml:space="preserve">        pstrcpy(sn_info-&gt;name, sizeof(sn_info-&gt;name),</t>
  </si>
  <si>
    <t xml:space="preserve">                sn-&gt;name);</t>
  </si>
  <si>
    <t xml:space="preserve">        sn_info-&gt;vm_state_size = sn-&gt;vm_state_size;</t>
  </si>
  <si>
    <t xml:space="preserve">        sn_info-&gt;date_sec = sn-&gt;date_sec;</t>
  </si>
  <si>
    <t xml:space="preserve">        sn_info-&gt;date_nsec = sn-&gt;date_nsec;</t>
  </si>
  <si>
    <t xml:space="preserve">        sn_info-&gt;vm_clock_nsec = sn-&gt;vm_clock_nsec;</t>
  </si>
  <si>
    <t xml:space="preserve">    *psn_tab = sn_tab;</t>
  </si>
  <si>
    <t xml:space="preserve">    return s-&gt;nb_snapshots;</t>
  </si>
  <si>
    <t>qcow2-snapshot.c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</si>
</sst>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quotePrefix="1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38100</xdr:colOff>
      <xdr:row>29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103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190500</xdr:colOff>
      <xdr:row>0</xdr:row>
      <xdr:rowOff>0</xdr:rowOff>
    </xdr:from>
    <xdr:to>
      <xdr:col>20</xdr:col>
      <xdr:colOff>447675</xdr:colOff>
      <xdr:row>33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62700" y="0"/>
          <a:ext cx="7800975" cy="571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8</xdr:col>
      <xdr:colOff>495300</xdr:colOff>
      <xdr:row>63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829300"/>
          <a:ext cx="59817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200025</xdr:colOff>
      <xdr:row>93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1487150"/>
          <a:ext cx="6372225" cy="460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10</xdr:col>
      <xdr:colOff>57150</xdr:colOff>
      <xdr:row>120</xdr:row>
      <xdr:rowOff>104775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66306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10</xdr:col>
      <xdr:colOff>57150</xdr:colOff>
      <xdr:row>146</xdr:row>
      <xdr:rowOff>104775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10883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10</xdr:col>
      <xdr:colOff>57150</xdr:colOff>
      <xdr:row>172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5546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10</xdr:col>
      <xdr:colOff>57150</xdr:colOff>
      <xdr:row>197</xdr:row>
      <xdr:rowOff>104775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98323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10</xdr:col>
      <xdr:colOff>57150</xdr:colOff>
      <xdr:row>222</xdr:row>
      <xdr:rowOff>104775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34118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10</xdr:col>
      <xdr:colOff>57150</xdr:colOff>
      <xdr:row>248</xdr:row>
      <xdr:rowOff>104775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857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10</xdr:col>
      <xdr:colOff>57150</xdr:colOff>
      <xdr:row>274</xdr:row>
      <xdr:rowOff>104775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430339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10</xdr:col>
      <xdr:colOff>57150</xdr:colOff>
      <xdr:row>301</xdr:row>
      <xdr:rowOff>104775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47663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L90:P244"/>
  <sheetViews>
    <sheetView topLeftCell="A187" workbookViewId="0">
      <selection activeCell="L290" sqref="L290"/>
    </sheetView>
  </sheetViews>
  <sheetFormatPr defaultRowHeight="13.5"/>
  <sheetData>
    <row r="90" spans="12:12">
      <c r="L90" t="s">
        <v>4</v>
      </c>
    </row>
    <row r="112" spans="12:12">
      <c r="L112" t="s">
        <v>0</v>
      </c>
    </row>
    <row r="113" spans="12:12">
      <c r="L113" t="s">
        <v>1</v>
      </c>
    </row>
    <row r="191" spans="12:12">
      <c r="L191" t="s">
        <v>2</v>
      </c>
    </row>
    <row r="192" spans="12:12">
      <c r="L192" t="s">
        <v>3</v>
      </c>
    </row>
    <row r="238" spans="13:15">
      <c r="M238">
        <v>9.5</v>
      </c>
      <c r="N238">
        <f>1024*1024</f>
        <v>1048576</v>
      </c>
      <c r="O238">
        <f>M238*N238</f>
        <v>9961472</v>
      </c>
    </row>
    <row r="239" spans="13:15">
      <c r="M239">
        <f>O239/N239</f>
        <v>9.5367422103881836</v>
      </c>
      <c r="N239">
        <f>1024*1024</f>
        <v>1048576</v>
      </c>
      <c r="O239">
        <v>9999999</v>
      </c>
    </row>
    <row r="240" spans="13:15">
      <c r="M240">
        <v>2</v>
      </c>
      <c r="N240">
        <f>1024*1024</f>
        <v>1048576</v>
      </c>
      <c r="O240">
        <f>M240*N240</f>
        <v>2097152</v>
      </c>
    </row>
    <row r="241" spans="13:16">
      <c r="O241">
        <v>2011136</v>
      </c>
      <c r="P241">
        <f>O240-O241</f>
        <v>86016</v>
      </c>
    </row>
    <row r="242" spans="13:16">
      <c r="O242">
        <v>397312</v>
      </c>
    </row>
    <row r="243" spans="13:16">
      <c r="O243">
        <v>1613824</v>
      </c>
    </row>
    <row r="244" spans="13:16">
      <c r="M244">
        <v>394</v>
      </c>
      <c r="N244">
        <v>4096</v>
      </c>
      <c r="O244">
        <f>M244*N244</f>
        <v>1613824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topLeftCell="A10" workbookViewId="0">
      <selection activeCell="B38" sqref="A26:B38"/>
    </sheetView>
  </sheetViews>
  <sheetFormatPr defaultRowHeight="13.5"/>
  <cols>
    <col min="1" max="1" width="37.75" bestFit="1" customWidth="1"/>
  </cols>
  <sheetData>
    <row r="1" spans="1:5">
      <c r="A1" t="s">
        <v>5</v>
      </c>
      <c r="B1">
        <f>SUM(B2:B19)</f>
        <v>72</v>
      </c>
      <c r="C1">
        <v>72</v>
      </c>
      <c r="D1">
        <v>16</v>
      </c>
      <c r="E1">
        <f>C1/D1</f>
        <v>4.5</v>
      </c>
    </row>
    <row r="2" spans="1:5">
      <c r="A2" t="s">
        <v>6</v>
      </c>
      <c r="B2">
        <v>4</v>
      </c>
      <c r="C2" t="s">
        <v>20</v>
      </c>
    </row>
    <row r="3" spans="1:5">
      <c r="A3" t="s">
        <v>7</v>
      </c>
      <c r="B3">
        <v>4</v>
      </c>
      <c r="C3">
        <v>2</v>
      </c>
    </row>
    <row r="5" spans="1:5">
      <c r="A5" t="s">
        <v>8</v>
      </c>
      <c r="B5">
        <v>8</v>
      </c>
      <c r="C5">
        <v>0</v>
      </c>
    </row>
    <row r="6" spans="1:5">
      <c r="A6" s="1" t="s">
        <v>9</v>
      </c>
      <c r="B6" s="1">
        <v>4</v>
      </c>
      <c r="C6">
        <v>0</v>
      </c>
    </row>
    <row r="7" spans="1:5">
      <c r="A7" s="1"/>
      <c r="B7" s="1"/>
    </row>
    <row r="8" spans="1:5">
      <c r="A8" s="1" t="s">
        <v>10</v>
      </c>
      <c r="B8" s="1">
        <v>4</v>
      </c>
      <c r="C8" t="s">
        <v>21</v>
      </c>
    </row>
    <row r="9" spans="1:5">
      <c r="A9" s="1" t="s">
        <v>11</v>
      </c>
      <c r="B9" s="1">
        <v>8</v>
      </c>
      <c r="C9">
        <v>200000</v>
      </c>
      <c r="D9">
        <f>HEX2DEC(C9)</f>
        <v>2097152</v>
      </c>
      <c r="E9">
        <f>D9/(1024*1024)</f>
        <v>2</v>
      </c>
    </row>
    <row r="10" spans="1:5">
      <c r="A10" t="s">
        <v>12</v>
      </c>
      <c r="B10">
        <v>4</v>
      </c>
      <c r="C10">
        <v>0</v>
      </c>
    </row>
    <row r="12" spans="1:5">
      <c r="A12" t="s">
        <v>13</v>
      </c>
      <c r="B12">
        <v>4</v>
      </c>
      <c r="C12">
        <v>1</v>
      </c>
    </row>
    <row r="13" spans="1:5">
      <c r="A13" t="s">
        <v>14</v>
      </c>
      <c r="B13">
        <v>8</v>
      </c>
      <c r="C13">
        <v>1000</v>
      </c>
    </row>
    <row r="15" spans="1:5">
      <c r="A15" s="1" t="s">
        <v>15</v>
      </c>
      <c r="B15" s="1">
        <v>8</v>
      </c>
      <c r="C15">
        <v>2000</v>
      </c>
    </row>
    <row r="16" spans="1:5">
      <c r="A16" s="1" t="s">
        <v>16</v>
      </c>
      <c r="B16" s="1">
        <v>4</v>
      </c>
      <c r="C16">
        <v>1</v>
      </c>
    </row>
    <row r="17" spans="1:3">
      <c r="A17" s="1"/>
      <c r="B17" s="1"/>
    </row>
    <row r="18" spans="1:3">
      <c r="A18" s="1" t="s">
        <v>17</v>
      </c>
      <c r="B18" s="1">
        <v>4</v>
      </c>
      <c r="C18">
        <v>0</v>
      </c>
    </row>
    <row r="19" spans="1:3">
      <c r="A19" t="s">
        <v>18</v>
      </c>
      <c r="B19">
        <v>8</v>
      </c>
      <c r="C19">
        <v>0</v>
      </c>
    </row>
    <row r="20" spans="1:3">
      <c r="A20" t="s">
        <v>19</v>
      </c>
    </row>
    <row r="26" spans="1:3">
      <c r="A26" t="s">
        <v>22</v>
      </c>
      <c r="B26" t="s">
        <v>31</v>
      </c>
    </row>
    <row r="27" spans="1:3">
      <c r="A27" t="s">
        <v>23</v>
      </c>
      <c r="B27" t="s">
        <v>32</v>
      </c>
    </row>
    <row r="28" spans="1:3">
      <c r="A28" t="s">
        <v>24</v>
      </c>
      <c r="B28" t="s">
        <v>33</v>
      </c>
    </row>
    <row r="29" spans="1:3">
      <c r="A29" t="s">
        <v>25</v>
      </c>
      <c r="B29" t="s">
        <v>34</v>
      </c>
    </row>
    <row r="30" spans="1:3">
      <c r="A30" t="s">
        <v>26</v>
      </c>
      <c r="B30" t="s">
        <v>35</v>
      </c>
    </row>
    <row r="31" spans="1:3">
      <c r="A31" t="s">
        <v>27</v>
      </c>
      <c r="B31" t="s">
        <v>34</v>
      </c>
    </row>
    <row r="32" spans="1:3">
      <c r="A32" t="s">
        <v>25</v>
      </c>
      <c r="B32" t="s">
        <v>36</v>
      </c>
    </row>
    <row r="33" spans="1:2">
      <c r="A33" t="s">
        <v>28</v>
      </c>
      <c r="B33" t="s">
        <v>37</v>
      </c>
    </row>
    <row r="34" spans="1:2">
      <c r="A34" t="s">
        <v>29</v>
      </c>
      <c r="B34" t="s">
        <v>38</v>
      </c>
    </row>
    <row r="35" spans="1:2">
      <c r="A35" t="s">
        <v>30</v>
      </c>
      <c r="B35" t="s">
        <v>39</v>
      </c>
    </row>
    <row r="36" spans="1:2">
      <c r="A36" t="s">
        <v>28</v>
      </c>
      <c r="B36" t="s">
        <v>40</v>
      </c>
    </row>
    <row r="37" spans="1:2">
      <c r="A37" t="s">
        <v>25</v>
      </c>
      <c r="B37" t="s">
        <v>41</v>
      </c>
    </row>
    <row r="38" spans="1:2">
      <c r="A38" t="s">
        <v>24</v>
      </c>
      <c r="B38" t="s">
        <v>42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A4" sqref="A1:A4"/>
    </sheetView>
  </sheetViews>
  <sheetFormatPr defaultRowHeight="13.5"/>
  <cols>
    <col min="1" max="1" width="22.875" bestFit="1" customWidth="1"/>
    <col min="2" max="2" width="8.875" bestFit="1" customWidth="1"/>
    <col min="5" max="5" width="38.875" bestFit="1" customWidth="1"/>
    <col min="6" max="6" width="24" customWidth="1"/>
    <col min="7" max="8" width="4.25" customWidth="1"/>
    <col min="9" max="9" width="8.5" customWidth="1"/>
    <col min="10" max="10" width="4.25" customWidth="1"/>
    <col min="11" max="11" width="28" bestFit="1" customWidth="1"/>
  </cols>
  <sheetData>
    <row r="1" spans="1:11">
      <c r="A1" s="1" t="s">
        <v>57</v>
      </c>
      <c r="B1">
        <v>0</v>
      </c>
      <c r="C1">
        <f>HEX2DEC(B1)</f>
        <v>0</v>
      </c>
      <c r="E1" t="s">
        <v>58</v>
      </c>
      <c r="F1" t="s">
        <v>74</v>
      </c>
    </row>
    <row r="2" spans="1:11">
      <c r="A2" s="1" t="s">
        <v>969</v>
      </c>
      <c r="B2">
        <v>1000</v>
      </c>
      <c r="C2">
        <f t="shared" ref="C2:C7" si="0">HEX2DEC(B2)</f>
        <v>4096</v>
      </c>
      <c r="E2" t="s">
        <v>44</v>
      </c>
      <c r="F2" t="s">
        <v>967</v>
      </c>
    </row>
    <row r="3" spans="1:11">
      <c r="A3" s="1" t="s">
        <v>970</v>
      </c>
      <c r="B3">
        <v>2000</v>
      </c>
      <c r="C3">
        <f t="shared" si="0"/>
        <v>8192</v>
      </c>
      <c r="E3" t="s">
        <v>45</v>
      </c>
      <c r="F3" t="s">
        <v>63</v>
      </c>
    </row>
    <row r="4" spans="1:11">
      <c r="A4" s="1" t="s">
        <v>59</v>
      </c>
      <c r="B4">
        <v>3000</v>
      </c>
      <c r="C4">
        <f t="shared" si="0"/>
        <v>12288</v>
      </c>
      <c r="F4" t="s">
        <v>46</v>
      </c>
      <c r="G4">
        <v>4</v>
      </c>
      <c r="H4">
        <v>11</v>
      </c>
      <c r="I4">
        <f>(H4 + G4)*4096</f>
        <v>61440</v>
      </c>
      <c r="J4">
        <f>I4/1024</f>
        <v>60</v>
      </c>
      <c r="K4" t="s">
        <v>47</v>
      </c>
    </row>
    <row r="5" spans="1:11">
      <c r="A5" t="s">
        <v>60</v>
      </c>
      <c r="B5">
        <v>4000</v>
      </c>
      <c r="C5">
        <f t="shared" si="0"/>
        <v>16384</v>
      </c>
      <c r="D5">
        <f>C5/1024</f>
        <v>16</v>
      </c>
      <c r="E5" t="s">
        <v>43</v>
      </c>
      <c r="F5" t="s">
        <v>75</v>
      </c>
      <c r="G5">
        <f>G4+H4</f>
        <v>15</v>
      </c>
      <c r="H5">
        <v>94</v>
      </c>
      <c r="I5">
        <f>(H5 + G5)*4096</f>
        <v>446464</v>
      </c>
      <c r="J5">
        <f>I5/1024</f>
        <v>436</v>
      </c>
      <c r="K5" t="s">
        <v>54</v>
      </c>
    </row>
    <row r="6" spans="1:11">
      <c r="A6" t="s">
        <v>61</v>
      </c>
      <c r="B6">
        <v>5000</v>
      </c>
      <c r="C6">
        <f t="shared" si="0"/>
        <v>20480</v>
      </c>
    </row>
    <row r="7" spans="1:11">
      <c r="B7" s="2" t="s">
        <v>55</v>
      </c>
      <c r="C7">
        <f t="shared" si="0"/>
        <v>24064</v>
      </c>
      <c r="E7" t="s">
        <v>56</v>
      </c>
    </row>
    <row r="8" spans="1:11">
      <c r="B8">
        <v>6000</v>
      </c>
    </row>
    <row r="9" spans="1:11">
      <c r="B9">
        <v>7000</v>
      </c>
    </row>
    <row r="10" spans="1:11">
      <c r="B10">
        <v>8000</v>
      </c>
    </row>
    <row r="11" spans="1:11">
      <c r="B11">
        <v>9000</v>
      </c>
    </row>
    <row r="12" spans="1:11">
      <c r="B12" t="s">
        <v>48</v>
      </c>
    </row>
    <row r="13" spans="1:11">
      <c r="B13" t="s">
        <v>49</v>
      </c>
    </row>
    <row r="14" spans="1:11">
      <c r="B14" t="s">
        <v>50</v>
      </c>
    </row>
    <row r="15" spans="1:11">
      <c r="B15" t="s">
        <v>51</v>
      </c>
    </row>
    <row r="16" spans="1:11">
      <c r="B16" t="s">
        <v>52</v>
      </c>
      <c r="E16" t="s">
        <v>56</v>
      </c>
    </row>
    <row r="17" spans="1:5">
      <c r="B17" t="s">
        <v>53</v>
      </c>
    </row>
    <row r="18" spans="1:5">
      <c r="B18" t="s">
        <v>48</v>
      </c>
    </row>
    <row r="19" spans="1:5">
      <c r="B19" t="s">
        <v>48</v>
      </c>
    </row>
    <row r="21" spans="1:5" ht="15.75">
      <c r="A21" t="s">
        <v>65</v>
      </c>
    </row>
    <row r="22" spans="1:5">
      <c r="A22" t="s">
        <v>73</v>
      </c>
    </row>
    <row r="23" spans="1:5">
      <c r="A23" t="s">
        <v>72</v>
      </c>
    </row>
    <row r="24" spans="1:5">
      <c r="A24">
        <f>64-9-12</f>
        <v>43</v>
      </c>
    </row>
    <row r="26" spans="1:5" ht="15.75">
      <c r="A26" t="s">
        <v>62</v>
      </c>
      <c r="E26" t="s">
        <v>78</v>
      </c>
    </row>
    <row r="27" spans="1:5">
      <c r="A27" t="s">
        <v>64</v>
      </c>
      <c r="E27" t="s">
        <v>79</v>
      </c>
    </row>
    <row r="28" spans="1:5">
      <c r="A28" t="s">
        <v>80</v>
      </c>
    </row>
    <row r="30" spans="1:5" ht="15.75">
      <c r="A30" t="s">
        <v>66</v>
      </c>
    </row>
    <row r="32" spans="1:5" ht="15.75">
      <c r="A32" t="s">
        <v>76</v>
      </c>
    </row>
    <row r="33" spans="1:1" ht="15.75">
      <c r="A33" t="s">
        <v>77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6"/>
  <sheetViews>
    <sheetView workbookViewId="0">
      <selection activeCell="I26" sqref="I26"/>
    </sheetView>
  </sheetViews>
  <sheetFormatPr defaultRowHeight="13.5"/>
  <cols>
    <col min="1" max="6" width="5.25" customWidth="1"/>
    <col min="7" max="7" width="2.875" customWidth="1"/>
    <col min="8" max="8" width="3.875" customWidth="1"/>
    <col min="9" max="16" width="2.875" customWidth="1"/>
    <col min="17" max="17" width="4.375" customWidth="1"/>
    <col min="18" max="27" width="2.875" customWidth="1"/>
  </cols>
  <sheetData>
    <row r="1" spans="1:27">
      <c r="A1" s="3"/>
      <c r="B1" s="3"/>
      <c r="C1" s="3"/>
      <c r="D1" s="3"/>
      <c r="E1" s="3"/>
      <c r="F1" s="3" t="s">
        <v>70</v>
      </c>
      <c r="G1" s="4"/>
      <c r="H1" s="4"/>
      <c r="I1" s="4"/>
      <c r="J1" s="4"/>
      <c r="K1" s="4"/>
      <c r="L1" s="4"/>
      <c r="M1" s="4"/>
      <c r="N1" s="4"/>
      <c r="O1" s="4" t="s">
        <v>71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3">
        <f>F2+42</f>
        <v>63</v>
      </c>
      <c r="B2" s="3"/>
      <c r="C2" s="3"/>
      <c r="D2" s="3"/>
      <c r="E2" s="3"/>
      <c r="F2" s="3">
        <v>21</v>
      </c>
      <c r="G2" s="4">
        <v>20</v>
      </c>
      <c r="H2" s="4">
        <v>19</v>
      </c>
      <c r="I2" s="4">
        <v>18</v>
      </c>
      <c r="J2" s="4">
        <v>17</v>
      </c>
      <c r="K2" s="4">
        <v>16</v>
      </c>
      <c r="L2" s="4">
        <v>15</v>
      </c>
      <c r="M2" s="4">
        <v>14</v>
      </c>
      <c r="N2" s="4">
        <v>13</v>
      </c>
      <c r="O2" s="4">
        <v>12</v>
      </c>
      <c r="P2" s="5">
        <v>11</v>
      </c>
      <c r="Q2" s="5">
        <v>10</v>
      </c>
      <c r="R2" s="5">
        <v>9</v>
      </c>
      <c r="S2" s="5">
        <v>8</v>
      </c>
      <c r="T2" s="5">
        <v>7</v>
      </c>
      <c r="U2" s="5">
        <v>6</v>
      </c>
      <c r="V2" s="5">
        <v>5</v>
      </c>
      <c r="W2" s="5">
        <v>4</v>
      </c>
      <c r="X2" s="5">
        <v>3</v>
      </c>
      <c r="Y2" s="5">
        <v>2</v>
      </c>
      <c r="Z2" s="5">
        <v>1</v>
      </c>
      <c r="AA2" s="5">
        <v>0</v>
      </c>
    </row>
    <row r="3" spans="1:27" ht="15.75">
      <c r="A3" s="3"/>
      <c r="B3" s="3"/>
      <c r="C3" s="3"/>
      <c r="D3" s="3"/>
      <c r="E3" s="3"/>
      <c r="F3" s="3"/>
      <c r="G3" s="4">
        <v>8</v>
      </c>
      <c r="H3" s="4">
        <v>7</v>
      </c>
      <c r="I3" s="4">
        <v>6</v>
      </c>
      <c r="J3" s="4">
        <v>5</v>
      </c>
      <c r="K3" s="4">
        <v>4</v>
      </c>
      <c r="L3" s="4">
        <v>3</v>
      </c>
      <c r="M3" s="4">
        <v>2</v>
      </c>
      <c r="N3" s="4">
        <v>1</v>
      </c>
      <c r="O3" s="4">
        <v>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 t="s">
        <v>67</v>
      </c>
    </row>
    <row r="4" spans="1:27" ht="15.75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 t="s">
        <v>68</v>
      </c>
    </row>
    <row r="5" spans="1:27" ht="15.75">
      <c r="A5" s="3"/>
      <c r="B5" s="3"/>
      <c r="C5" s="3"/>
      <c r="D5" s="3"/>
      <c r="E5" s="3"/>
      <c r="F5" s="3" t="s">
        <v>69</v>
      </c>
    </row>
    <row r="6" spans="1:27">
      <c r="B6">
        <f>43/8</f>
        <v>5.375</v>
      </c>
      <c r="C6">
        <v>6</v>
      </c>
      <c r="H6">
        <f>9/8</f>
        <v>1.125</v>
      </c>
      <c r="I6">
        <v>2</v>
      </c>
      <c r="Q6" s="6">
        <f>12/8</f>
        <v>1.5</v>
      </c>
      <c r="R6">
        <v>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13"/>
  <sheetViews>
    <sheetView topLeftCell="A24" workbookViewId="0">
      <selection activeCell="A53" sqref="A53"/>
    </sheetView>
  </sheetViews>
  <sheetFormatPr defaultRowHeight="13.5"/>
  <cols>
    <col min="1" max="1" width="82.375" customWidth="1"/>
  </cols>
  <sheetData>
    <row r="1" spans="1:1">
      <c r="A1" t="s">
        <v>965</v>
      </c>
    </row>
    <row r="2" spans="1:1">
      <c r="A2" s="7" t="s">
        <v>81</v>
      </c>
    </row>
    <row r="3" spans="1:1">
      <c r="A3" s="7" t="s">
        <v>82</v>
      </c>
    </row>
    <row r="4" spans="1:1">
      <c r="A4" s="7" t="s">
        <v>83</v>
      </c>
    </row>
    <row r="5" spans="1:1">
      <c r="A5" s="7" t="s">
        <v>84</v>
      </c>
    </row>
    <row r="6" spans="1:1">
      <c r="A6" s="7" t="s">
        <v>83</v>
      </c>
    </row>
    <row r="7" spans="1:1">
      <c r="A7" s="7" t="s">
        <v>85</v>
      </c>
    </row>
    <row r="8" spans="1:1">
      <c r="A8" s="7" t="s">
        <v>86</v>
      </c>
    </row>
    <row r="9" spans="1:1">
      <c r="A9" s="7" t="s">
        <v>87</v>
      </c>
    </row>
    <row r="10" spans="1:1">
      <c r="A10" s="7" t="s">
        <v>88</v>
      </c>
    </row>
    <row r="11" spans="1:1">
      <c r="A11" s="7" t="s">
        <v>89</v>
      </c>
    </row>
    <row r="12" spans="1:1">
      <c r="A12" s="7" t="s">
        <v>90</v>
      </c>
    </row>
    <row r="13" spans="1:1">
      <c r="A13" s="7" t="s">
        <v>83</v>
      </c>
    </row>
    <row r="14" spans="1:1">
      <c r="A14" s="7" t="s">
        <v>91</v>
      </c>
    </row>
    <row r="15" spans="1:1">
      <c r="A15" s="7" t="s">
        <v>92</v>
      </c>
    </row>
    <row r="16" spans="1:1">
      <c r="A16" s="7" t="s">
        <v>83</v>
      </c>
    </row>
    <row r="17" spans="1:1">
      <c r="A17" s="7" t="s">
        <v>93</v>
      </c>
    </row>
    <row r="18" spans="1:1">
      <c r="A18" s="7" t="s">
        <v>94</v>
      </c>
    </row>
    <row r="19" spans="1:1">
      <c r="A19" s="7" t="s">
        <v>95</v>
      </c>
    </row>
    <row r="20" spans="1:1">
      <c r="A20" s="7" t="s">
        <v>96</v>
      </c>
    </row>
    <row r="21" spans="1:1">
      <c r="A21" s="7" t="s">
        <v>97</v>
      </c>
    </row>
    <row r="22" spans="1:1">
      <c r="A22" s="7" t="s">
        <v>98</v>
      </c>
    </row>
    <row r="23" spans="1:1">
      <c r="A23" s="7" t="s">
        <v>99</v>
      </c>
    </row>
    <row r="24" spans="1:1">
      <c r="A24" s="7" t="s">
        <v>100</v>
      </c>
    </row>
    <row r="25" spans="1:1">
      <c r="A25" s="7"/>
    </row>
    <row r="26" spans="1:1">
      <c r="A26" s="7" t="s">
        <v>101</v>
      </c>
    </row>
    <row r="27" spans="1:1">
      <c r="A27" s="7" t="s">
        <v>102</v>
      </c>
    </row>
    <row r="28" spans="1:1">
      <c r="A28" s="7"/>
    </row>
    <row r="29" spans="1:1">
      <c r="A29" s="7" t="s">
        <v>103</v>
      </c>
    </row>
    <row r="30" spans="1:1">
      <c r="A30" s="7"/>
    </row>
    <row r="31" spans="1:1">
      <c r="A31" s="7" t="s">
        <v>104</v>
      </c>
    </row>
    <row r="32" spans="1:1">
      <c r="A32" s="7" t="s">
        <v>105</v>
      </c>
    </row>
    <row r="33" spans="1:2">
      <c r="A33" s="7" t="s">
        <v>106</v>
      </c>
    </row>
    <row r="34" spans="1:2">
      <c r="A34" s="7"/>
    </row>
    <row r="35" spans="1:2">
      <c r="A35" t="s">
        <v>107</v>
      </c>
      <c r="B35" t="s">
        <v>964</v>
      </c>
    </row>
    <row r="36" spans="1:2">
      <c r="A36" t="s">
        <v>108</v>
      </c>
      <c r="B36">
        <v>2</v>
      </c>
    </row>
    <row r="38" spans="1:2">
      <c r="A38" t="s">
        <v>109</v>
      </c>
      <c r="B38">
        <v>0</v>
      </c>
    </row>
    <row r="39" spans="1:2">
      <c r="A39" t="s">
        <v>110</v>
      </c>
      <c r="B39">
        <v>1</v>
      </c>
    </row>
    <row r="41" spans="1:2">
      <c r="A41" t="s">
        <v>111</v>
      </c>
      <c r="B41">
        <v>32</v>
      </c>
    </row>
    <row r="43" spans="1:2">
      <c r="A43" t="s">
        <v>112</v>
      </c>
    </row>
    <row r="44" spans="1:2">
      <c r="A44" s="1" t="s">
        <v>113</v>
      </c>
      <c r="B44" s="1"/>
    </row>
    <row r="45" spans="1:2">
      <c r="A45" t="s">
        <v>114</v>
      </c>
    </row>
    <row r="46" spans="1:2">
      <c r="A46" s="1" t="s">
        <v>115</v>
      </c>
      <c r="B46" s="1"/>
    </row>
    <row r="48" spans="1:2">
      <c r="A48" s="1" t="s">
        <v>116</v>
      </c>
      <c r="B48" s="1"/>
    </row>
    <row r="50" spans="1:2">
      <c r="A50" s="1" t="s">
        <v>117</v>
      </c>
      <c r="B50" s="1"/>
    </row>
    <row r="51" spans="1:2">
      <c r="A51" s="1" t="s">
        <v>118</v>
      </c>
      <c r="B51" s="1"/>
    </row>
    <row r="53" spans="1:2">
      <c r="A53" s="1" t="s">
        <v>119</v>
      </c>
      <c r="B53" s="1"/>
    </row>
    <row r="55" spans="1:2">
      <c r="A55" t="s">
        <v>120</v>
      </c>
    </row>
    <row r="56" spans="1:2">
      <c r="A56" s="1" t="s">
        <v>121</v>
      </c>
      <c r="B56" s="1"/>
    </row>
    <row r="57" spans="1:2">
      <c r="A57" s="1" t="s">
        <v>122</v>
      </c>
      <c r="B57" s="1"/>
    </row>
    <row r="58" spans="1:2">
      <c r="A58" s="1" t="s">
        <v>123</v>
      </c>
      <c r="B58" s="1"/>
    </row>
    <row r="59" spans="1:2">
      <c r="A59" s="1" t="s">
        <v>124</v>
      </c>
      <c r="B59" s="1"/>
    </row>
    <row r="60" spans="1:2">
      <c r="A60" s="1" t="s">
        <v>125</v>
      </c>
      <c r="B60" s="1"/>
    </row>
    <row r="61" spans="1:2">
      <c r="A61" s="1" t="s">
        <v>126</v>
      </c>
      <c r="B61" s="1"/>
    </row>
    <row r="62" spans="1:2">
      <c r="A62" s="1" t="s">
        <v>127</v>
      </c>
      <c r="B62" s="1"/>
    </row>
    <row r="63" spans="1:2">
      <c r="A63" s="1" t="s">
        <v>128</v>
      </c>
      <c r="B63" s="1"/>
    </row>
    <row r="64" spans="1:2">
      <c r="A64" s="1" t="s">
        <v>129</v>
      </c>
      <c r="B64" s="1"/>
    </row>
    <row r="65" spans="1:2">
      <c r="A65" s="1" t="s">
        <v>130</v>
      </c>
      <c r="B65" s="1"/>
    </row>
    <row r="66" spans="1:2">
      <c r="A66" s="1" t="s">
        <v>131</v>
      </c>
      <c r="B66" s="1"/>
    </row>
    <row r="67" spans="1:2">
      <c r="A67" s="1" t="s">
        <v>132</v>
      </c>
      <c r="B67" s="1"/>
    </row>
    <row r="68" spans="1:2">
      <c r="A68" s="1" t="s">
        <v>133</v>
      </c>
      <c r="B68" s="1"/>
    </row>
    <row r="69" spans="1:2">
      <c r="A69" t="s">
        <v>134</v>
      </c>
    </row>
    <row r="71" spans="1:2">
      <c r="A71" t="s">
        <v>135</v>
      </c>
    </row>
    <row r="72" spans="1:2">
      <c r="A72" t="s">
        <v>129</v>
      </c>
    </row>
    <row r="73" spans="1:2">
      <c r="A73" t="s">
        <v>136</v>
      </c>
    </row>
    <row r="74" spans="1:2">
      <c r="A74" t="s">
        <v>137</v>
      </c>
    </row>
    <row r="75" spans="1:2">
      <c r="A75" t="s">
        <v>138</v>
      </c>
    </row>
    <row r="76" spans="1:2">
      <c r="A76" t="s">
        <v>139</v>
      </c>
    </row>
    <row r="77" spans="1:2">
      <c r="A77" t="s">
        <v>140</v>
      </c>
    </row>
    <row r="78" spans="1:2">
      <c r="A78" t="s">
        <v>141</v>
      </c>
    </row>
    <row r="79" spans="1:2">
      <c r="A79" t="s">
        <v>142</v>
      </c>
    </row>
    <row r="80" spans="1:2">
      <c r="A80" t="s">
        <v>143</v>
      </c>
    </row>
    <row r="82" spans="1:1">
      <c r="A82" s="1" t="s">
        <v>144</v>
      </c>
    </row>
    <row r="83" spans="1:1">
      <c r="A83" t="s">
        <v>145</v>
      </c>
    </row>
    <row r="84" spans="1:1">
      <c r="A84" s="4" t="s">
        <v>146</v>
      </c>
    </row>
    <row r="85" spans="1:1">
      <c r="A85" s="4" t="s">
        <v>147</v>
      </c>
    </row>
    <row r="86" spans="1:1">
      <c r="A86" s="4" t="s">
        <v>148</v>
      </c>
    </row>
    <row r="87" spans="1:1">
      <c r="A87" t="s">
        <v>149</v>
      </c>
    </row>
    <row r="88" spans="1:1">
      <c r="A88" t="s">
        <v>150</v>
      </c>
    </row>
    <row r="89" spans="1:1">
      <c r="A89" t="s">
        <v>151</v>
      </c>
    </row>
    <row r="90" spans="1:1">
      <c r="A90" t="s">
        <v>152</v>
      </c>
    </row>
    <row r="91" spans="1:1">
      <c r="A91" t="s">
        <v>153</v>
      </c>
    </row>
    <row r="92" spans="1:1">
      <c r="A92" t="s">
        <v>154</v>
      </c>
    </row>
    <row r="93" spans="1:1">
      <c r="A93" t="s">
        <v>155</v>
      </c>
    </row>
    <row r="94" spans="1:1">
      <c r="A94" t="s">
        <v>129</v>
      </c>
    </row>
    <row r="95" spans="1:1">
      <c r="A95" t="s">
        <v>156</v>
      </c>
    </row>
    <row r="96" spans="1:1">
      <c r="A96" t="s">
        <v>157</v>
      </c>
    </row>
    <row r="97" spans="1:1">
      <c r="A97" t="s">
        <v>158</v>
      </c>
    </row>
    <row r="98" spans="1:1">
      <c r="A98" t="s">
        <v>159</v>
      </c>
    </row>
    <row r="99" spans="1:1">
      <c r="A99" t="s">
        <v>160</v>
      </c>
    </row>
    <row r="100" spans="1:1">
      <c r="A100" t="s">
        <v>161</v>
      </c>
    </row>
    <row r="101" spans="1:1">
      <c r="A101" t="s">
        <v>162</v>
      </c>
    </row>
    <row r="102" spans="1:1">
      <c r="A102" t="s">
        <v>163</v>
      </c>
    </row>
    <row r="104" spans="1:1">
      <c r="A104" t="s">
        <v>164</v>
      </c>
    </row>
    <row r="105" spans="1:1">
      <c r="A105" t="s">
        <v>130</v>
      </c>
    </row>
    <row r="106" spans="1:1">
      <c r="A106" t="s">
        <v>165</v>
      </c>
    </row>
    <row r="107" spans="1:1">
      <c r="A107" t="s">
        <v>166</v>
      </c>
    </row>
    <row r="108" spans="1:1">
      <c r="A108" t="s">
        <v>167</v>
      </c>
    </row>
    <row r="109" spans="1:1">
      <c r="A109" t="s">
        <v>168</v>
      </c>
    </row>
    <row r="110" spans="1:1">
      <c r="A110" t="s">
        <v>169</v>
      </c>
    </row>
    <row r="112" spans="1:1">
      <c r="A112" t="s">
        <v>170</v>
      </c>
    </row>
    <row r="113" spans="1:1">
      <c r="A113" s="1" t="s">
        <v>171</v>
      </c>
    </row>
    <row r="114" spans="1:1">
      <c r="A114" t="s">
        <v>172</v>
      </c>
    </row>
    <row r="115" spans="1:1">
      <c r="A115" t="s">
        <v>173</v>
      </c>
    </row>
    <row r="116" spans="1:1">
      <c r="A116" t="s">
        <v>133</v>
      </c>
    </row>
    <row r="117" spans="1:1">
      <c r="A117" t="s">
        <v>174</v>
      </c>
    </row>
    <row r="118" spans="1:1">
      <c r="A118" t="s">
        <v>175</v>
      </c>
    </row>
    <row r="119" spans="1:1">
      <c r="A119" t="s">
        <v>176</v>
      </c>
    </row>
    <row r="120" spans="1:1">
      <c r="A120" t="s">
        <v>177</v>
      </c>
    </row>
    <row r="122" spans="1:1">
      <c r="A122" t="s">
        <v>178</v>
      </c>
    </row>
    <row r="123" spans="1:1">
      <c r="A123" t="s">
        <v>179</v>
      </c>
    </row>
    <row r="124" spans="1:1">
      <c r="A124" t="s">
        <v>147</v>
      </c>
    </row>
    <row r="125" spans="1:1">
      <c r="A125" t="s">
        <v>146</v>
      </c>
    </row>
    <row r="126" spans="1:1">
      <c r="A126" t="s">
        <v>180</v>
      </c>
    </row>
    <row r="127" spans="1:1">
      <c r="A127" t="s">
        <v>164</v>
      </c>
    </row>
    <row r="128" spans="1:1">
      <c r="A128" t="s">
        <v>181</v>
      </c>
    </row>
    <row r="129" spans="1:1">
      <c r="A129" t="s">
        <v>182</v>
      </c>
    </row>
    <row r="130" spans="1:1">
      <c r="A130" t="s">
        <v>183</v>
      </c>
    </row>
    <row r="131" spans="1:1">
      <c r="A131" t="s">
        <v>184</v>
      </c>
    </row>
    <row r="133" spans="1:1">
      <c r="A133" t="s">
        <v>185</v>
      </c>
    </row>
    <row r="135" spans="1:1">
      <c r="A135" t="s">
        <v>186</v>
      </c>
    </row>
    <row r="136" spans="1:1">
      <c r="A136" t="s">
        <v>187</v>
      </c>
    </row>
    <row r="137" spans="1:1">
      <c r="A137" t="s">
        <v>188</v>
      </c>
    </row>
    <row r="138" spans="1:1">
      <c r="A138" t="s">
        <v>189</v>
      </c>
    </row>
    <row r="139" spans="1:1">
      <c r="A139" t="s">
        <v>190</v>
      </c>
    </row>
    <row r="140" spans="1:1">
      <c r="A140" t="s">
        <v>191</v>
      </c>
    </row>
    <row r="141" spans="1:1">
      <c r="A141" t="s">
        <v>192</v>
      </c>
    </row>
    <row r="142" spans="1:1">
      <c r="A142" t="s">
        <v>193</v>
      </c>
    </row>
    <row r="143" spans="1:1">
      <c r="A143" t="s">
        <v>194</v>
      </c>
    </row>
    <row r="144" spans="1:1">
      <c r="A144" t="s">
        <v>195</v>
      </c>
    </row>
    <row r="146" spans="1:1">
      <c r="A146" t="s">
        <v>196</v>
      </c>
    </row>
    <row r="147" spans="1:1">
      <c r="A147" t="s">
        <v>197</v>
      </c>
    </row>
    <row r="149" spans="1:1">
      <c r="A149" t="s">
        <v>198</v>
      </c>
    </row>
    <row r="150" spans="1:1">
      <c r="A150" t="s">
        <v>188</v>
      </c>
    </row>
    <row r="151" spans="1:1">
      <c r="A151" t="s">
        <v>199</v>
      </c>
    </row>
    <row r="152" spans="1:1">
      <c r="A152" t="s">
        <v>200</v>
      </c>
    </row>
    <row r="154" spans="1:1">
      <c r="A154" t="s">
        <v>201</v>
      </c>
    </row>
    <row r="155" spans="1:1">
      <c r="A155" t="s">
        <v>188</v>
      </c>
    </row>
    <row r="156" spans="1:1">
      <c r="A156" t="s">
        <v>202</v>
      </c>
    </row>
    <row r="157" spans="1:1">
      <c r="A157" t="s">
        <v>203</v>
      </c>
    </row>
    <row r="158" spans="1:1">
      <c r="A158" t="s">
        <v>200</v>
      </c>
    </row>
    <row r="161" spans="1:1">
      <c r="A161" t="s">
        <v>204</v>
      </c>
    </row>
    <row r="163" spans="1:1">
      <c r="A163" t="s">
        <v>205</v>
      </c>
    </row>
    <row r="164" spans="1:1">
      <c r="A164" t="s">
        <v>206</v>
      </c>
    </row>
    <row r="165" spans="1:1">
      <c r="A165" t="s">
        <v>207</v>
      </c>
    </row>
    <row r="167" spans="1:1">
      <c r="A167" t="s">
        <v>208</v>
      </c>
    </row>
    <row r="168" spans="1:1">
      <c r="A168" t="s">
        <v>209</v>
      </c>
    </row>
    <row r="169" spans="1:1">
      <c r="A169" t="s">
        <v>210</v>
      </c>
    </row>
    <row r="171" spans="1:1">
      <c r="A171" t="s">
        <v>211</v>
      </c>
    </row>
    <row r="172" spans="1:1">
      <c r="A172" t="s">
        <v>212</v>
      </c>
    </row>
    <row r="173" spans="1:1">
      <c r="A173" t="s">
        <v>213</v>
      </c>
    </row>
    <row r="174" spans="1:1">
      <c r="A174" t="s">
        <v>214</v>
      </c>
    </row>
    <row r="175" spans="1:1">
      <c r="A175" t="s">
        <v>215</v>
      </c>
    </row>
    <row r="176" spans="1:1">
      <c r="A176" t="s">
        <v>216</v>
      </c>
    </row>
    <row r="178" spans="1:1">
      <c r="A178" t="s">
        <v>217</v>
      </c>
    </row>
    <row r="179" spans="1:1">
      <c r="A179" t="s">
        <v>218</v>
      </c>
    </row>
    <row r="180" spans="1:1">
      <c r="A180" t="s">
        <v>219</v>
      </c>
    </row>
    <row r="181" spans="1:1">
      <c r="A181" t="s">
        <v>220</v>
      </c>
    </row>
    <row r="183" spans="1:1">
      <c r="A183" t="s">
        <v>221</v>
      </c>
    </row>
    <row r="185" spans="1:1">
      <c r="A185" t="s">
        <v>222</v>
      </c>
    </row>
    <row r="186" spans="1:1">
      <c r="A186" t="s">
        <v>223</v>
      </c>
    </row>
    <row r="187" spans="1:1">
      <c r="A187" t="s">
        <v>224</v>
      </c>
    </row>
    <row r="188" spans="1:1">
      <c r="A188" t="s">
        <v>225</v>
      </c>
    </row>
    <row r="189" spans="1:1">
      <c r="A189" t="s">
        <v>226</v>
      </c>
    </row>
    <row r="190" spans="1:1">
      <c r="A190" t="s">
        <v>227</v>
      </c>
    </row>
    <row r="191" spans="1:1">
      <c r="A191" t="s">
        <v>228</v>
      </c>
    </row>
    <row r="192" spans="1:1">
      <c r="A192" t="s">
        <v>229</v>
      </c>
    </row>
    <row r="194" spans="1:1">
      <c r="A194" t="s">
        <v>230</v>
      </c>
    </row>
    <row r="195" spans="1:1">
      <c r="A195" t="s">
        <v>231</v>
      </c>
    </row>
    <row r="196" spans="1:1">
      <c r="A196" t="s">
        <v>232</v>
      </c>
    </row>
    <row r="197" spans="1:1">
      <c r="A197" t="s">
        <v>233</v>
      </c>
    </row>
    <row r="198" spans="1:1">
      <c r="A198" t="s">
        <v>234</v>
      </c>
    </row>
    <row r="199" spans="1:1">
      <c r="A199" t="s">
        <v>235</v>
      </c>
    </row>
    <row r="200" spans="1:1">
      <c r="A200" t="s">
        <v>236</v>
      </c>
    </row>
    <row r="202" spans="1:1">
      <c r="A202" t="s">
        <v>237</v>
      </c>
    </row>
    <row r="204" spans="1:1">
      <c r="A204" t="s">
        <v>238</v>
      </c>
    </row>
    <row r="205" spans="1:1">
      <c r="A205" t="s">
        <v>239</v>
      </c>
    </row>
    <row r="206" spans="1:1">
      <c r="A206" t="s">
        <v>240</v>
      </c>
    </row>
    <row r="207" spans="1:1">
      <c r="A207" t="s">
        <v>241</v>
      </c>
    </row>
    <row r="208" spans="1:1">
      <c r="A208" t="s">
        <v>242</v>
      </c>
    </row>
    <row r="210" spans="1:1">
      <c r="A210" t="s">
        <v>243</v>
      </c>
    </row>
    <row r="211" spans="1:1">
      <c r="A211" t="s">
        <v>244</v>
      </c>
    </row>
    <row r="213" spans="1:1">
      <c r="A213" t="s">
        <v>245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84"/>
  <sheetViews>
    <sheetView topLeftCell="A751" workbookViewId="0">
      <selection activeCell="A884" sqref="A884"/>
    </sheetView>
  </sheetViews>
  <sheetFormatPr defaultRowHeight="13.5"/>
  <cols>
    <col min="1" max="1" width="75.625" customWidth="1"/>
  </cols>
  <sheetData>
    <row r="1" spans="1:1">
      <c r="A1" t="s">
        <v>963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5" spans="1:1">
      <c r="A25" t="s">
        <v>246</v>
      </c>
    </row>
    <row r="26" spans="1:1">
      <c r="A26" t="s">
        <v>247</v>
      </c>
    </row>
    <row r="27" spans="1:1">
      <c r="A27" t="s">
        <v>248</v>
      </c>
    </row>
    <row r="28" spans="1:1">
      <c r="A28" t="s">
        <v>249</v>
      </c>
    </row>
    <row r="29" spans="1:1">
      <c r="A29" t="s">
        <v>103</v>
      </c>
    </row>
    <row r="30" spans="1:1">
      <c r="A30" t="s">
        <v>250</v>
      </c>
    </row>
    <row r="32" spans="1:1">
      <c r="A32" t="s">
        <v>81</v>
      </c>
    </row>
    <row r="33" spans="1:1">
      <c r="A33" t="s">
        <v>251</v>
      </c>
    </row>
    <row r="35" spans="1:1">
      <c r="A35" t="s">
        <v>252</v>
      </c>
    </row>
    <row r="36" spans="1:1">
      <c r="A36" t="s">
        <v>253</v>
      </c>
    </row>
    <row r="37" spans="1:1">
      <c r="A37" s="1" t="s">
        <v>254</v>
      </c>
    </row>
    <row r="38" spans="1:1">
      <c r="A38" s="1" t="s">
        <v>255</v>
      </c>
    </row>
    <row r="39" spans="1:1">
      <c r="A39" t="s">
        <v>256</v>
      </c>
    </row>
    <row r="40" spans="1:1">
      <c r="A40" t="s">
        <v>257</v>
      </c>
    </row>
    <row r="41" spans="1:1">
      <c r="A41" t="s">
        <v>258</v>
      </c>
    </row>
    <row r="42" spans="1:1">
      <c r="A42" t="s">
        <v>259</v>
      </c>
    </row>
    <row r="43" spans="1:1">
      <c r="A43" t="s">
        <v>260</v>
      </c>
    </row>
    <row r="44" spans="1:1">
      <c r="A44" t="s">
        <v>261</v>
      </c>
    </row>
    <row r="45" spans="1:1">
      <c r="A45" t="s">
        <v>262</v>
      </c>
    </row>
    <row r="46" spans="1:1">
      <c r="A46" t="s">
        <v>263</v>
      </c>
    </row>
    <row r="49" spans="1:1">
      <c r="A49" t="s">
        <v>264</v>
      </c>
    </row>
    <row r="50" spans="1:1">
      <c r="A50" t="s">
        <v>121</v>
      </c>
    </row>
    <row r="51" spans="1:1">
      <c r="A51" t="s">
        <v>265</v>
      </c>
    </row>
    <row r="52" spans="1:1">
      <c r="A52" t="s">
        <v>266</v>
      </c>
    </row>
    <row r="53" spans="1:1">
      <c r="A53" t="s">
        <v>267</v>
      </c>
    </row>
    <row r="54" spans="1:1">
      <c r="A54" t="s">
        <v>268</v>
      </c>
    </row>
    <row r="58" spans="1:1">
      <c r="A58" t="s">
        <v>269</v>
      </c>
    </row>
    <row r="59" spans="1:1">
      <c r="A59" t="s">
        <v>188</v>
      </c>
    </row>
    <row r="60" spans="1:1">
      <c r="A60" t="s">
        <v>270</v>
      </c>
    </row>
    <row r="62" spans="1:1">
      <c r="A62" t="s">
        <v>271</v>
      </c>
    </row>
    <row r="63" spans="1:1">
      <c r="A63" t="s">
        <v>272</v>
      </c>
    </row>
    <row r="64" spans="1:1">
      <c r="A64" t="s">
        <v>273</v>
      </c>
    </row>
    <row r="65" spans="1:1">
      <c r="A65" t="s">
        <v>274</v>
      </c>
    </row>
    <row r="66" spans="1:1">
      <c r="A66" t="s">
        <v>275</v>
      </c>
    </row>
    <row r="67" spans="1:1">
      <c r="A67" t="s">
        <v>276</v>
      </c>
    </row>
    <row r="68" spans="1:1">
      <c r="A68" t="s">
        <v>200</v>
      </c>
    </row>
    <row r="71" spans="1:1">
      <c r="A71" t="s">
        <v>277</v>
      </c>
    </row>
    <row r="72" spans="1:1">
      <c r="A72" t="s">
        <v>278</v>
      </c>
    </row>
    <row r="73" spans="1:1">
      <c r="A73" t="s">
        <v>279</v>
      </c>
    </row>
    <row r="74" spans="1:1">
      <c r="A74" t="s">
        <v>280</v>
      </c>
    </row>
    <row r="75" spans="1:1">
      <c r="A75" t="s">
        <v>281</v>
      </c>
    </row>
    <row r="76" spans="1:1">
      <c r="A76" t="s">
        <v>282</v>
      </c>
    </row>
    <row r="77" spans="1:1">
      <c r="A77" t="s">
        <v>100</v>
      </c>
    </row>
    <row r="78" spans="1:1">
      <c r="A78" t="s">
        <v>283</v>
      </c>
    </row>
    <row r="79" spans="1:1">
      <c r="A79" t="s">
        <v>284</v>
      </c>
    </row>
    <row r="80" spans="1:1">
      <c r="A80" t="s">
        <v>188</v>
      </c>
    </row>
    <row r="81" spans="1:1">
      <c r="A81" t="s">
        <v>285</v>
      </c>
    </row>
    <row r="82" spans="1:1">
      <c r="A82" t="s">
        <v>286</v>
      </c>
    </row>
    <row r="83" spans="1:1">
      <c r="A83" t="s">
        <v>189</v>
      </c>
    </row>
    <row r="85" spans="1:1">
      <c r="A85" t="s">
        <v>287</v>
      </c>
    </row>
    <row r="86" spans="1:1">
      <c r="A86" t="s">
        <v>288</v>
      </c>
    </row>
    <row r="87" spans="1:1">
      <c r="A87" t="s">
        <v>245</v>
      </c>
    </row>
    <row r="88" spans="1:1">
      <c r="A88" t="s">
        <v>289</v>
      </c>
    </row>
    <row r="89" spans="1:1">
      <c r="A89" t="s">
        <v>290</v>
      </c>
    </row>
    <row r="91" spans="1:1">
      <c r="A91" t="s">
        <v>287</v>
      </c>
    </row>
    <row r="92" spans="1:1">
      <c r="A92" t="s">
        <v>291</v>
      </c>
    </row>
    <row r="93" spans="1:1">
      <c r="A93" t="s">
        <v>292</v>
      </c>
    </row>
    <row r="94" spans="1:1">
      <c r="A94" t="s">
        <v>293</v>
      </c>
    </row>
    <row r="96" spans="1:1">
      <c r="A96" t="s">
        <v>294</v>
      </c>
    </row>
    <row r="97" spans="1:1">
      <c r="A97" t="s">
        <v>245</v>
      </c>
    </row>
    <row r="99" spans="1:1">
      <c r="A99" t="s">
        <v>295</v>
      </c>
    </row>
    <row r="100" spans="1:1">
      <c r="A100" t="s">
        <v>296</v>
      </c>
    </row>
    <row r="101" spans="1:1">
      <c r="A101" t="s">
        <v>297</v>
      </c>
    </row>
    <row r="102" spans="1:1">
      <c r="A102" t="s">
        <v>298</v>
      </c>
    </row>
    <row r="103" spans="1:1">
      <c r="A103" t="s">
        <v>299</v>
      </c>
    </row>
    <row r="104" spans="1:1">
      <c r="A104" t="s">
        <v>300</v>
      </c>
    </row>
    <row r="105" spans="1:1">
      <c r="A105" t="s">
        <v>301</v>
      </c>
    </row>
    <row r="106" spans="1:1">
      <c r="A106" t="s">
        <v>302</v>
      </c>
    </row>
    <row r="107" spans="1:1">
      <c r="A107" t="s">
        <v>287</v>
      </c>
    </row>
    <row r="108" spans="1:1">
      <c r="A108" t="s">
        <v>303</v>
      </c>
    </row>
    <row r="109" spans="1:1">
      <c r="A109" t="s">
        <v>245</v>
      </c>
    </row>
    <row r="110" spans="1:1">
      <c r="A110" t="s">
        <v>304</v>
      </c>
    </row>
    <row r="111" spans="1:1">
      <c r="A111" t="s">
        <v>305</v>
      </c>
    </row>
    <row r="112" spans="1:1">
      <c r="A112" t="s">
        <v>306</v>
      </c>
    </row>
    <row r="114" spans="1:1">
      <c r="A114" t="s">
        <v>307</v>
      </c>
    </row>
    <row r="115" spans="1:1">
      <c r="A115" t="s">
        <v>308</v>
      </c>
    </row>
    <row r="116" spans="1:1">
      <c r="A116" t="s">
        <v>309</v>
      </c>
    </row>
    <row r="117" spans="1:1">
      <c r="A117" t="s">
        <v>310</v>
      </c>
    </row>
    <row r="118" spans="1:1">
      <c r="A118" t="s">
        <v>311</v>
      </c>
    </row>
    <row r="119" spans="1:1">
      <c r="A119" t="s">
        <v>312</v>
      </c>
    </row>
    <row r="120" spans="1:1">
      <c r="A120" t="s">
        <v>313</v>
      </c>
    </row>
    <row r="121" spans="1:1">
      <c r="A121" t="s">
        <v>314</v>
      </c>
    </row>
    <row r="122" spans="1:1">
      <c r="A122" t="s">
        <v>315</v>
      </c>
    </row>
    <row r="123" spans="1:1">
      <c r="A123" t="s">
        <v>316</v>
      </c>
    </row>
    <row r="124" spans="1:1">
      <c r="A124" t="s">
        <v>317</v>
      </c>
    </row>
    <row r="125" spans="1:1">
      <c r="A125" t="s">
        <v>287</v>
      </c>
    </row>
    <row r="126" spans="1:1">
      <c r="A126" t="s">
        <v>318</v>
      </c>
    </row>
    <row r="127" spans="1:1">
      <c r="A127" t="s">
        <v>245</v>
      </c>
    </row>
    <row r="128" spans="1:1">
      <c r="A128" t="s">
        <v>319</v>
      </c>
    </row>
    <row r="129" spans="1:1">
      <c r="A129" t="s">
        <v>320</v>
      </c>
    </row>
    <row r="131" spans="1:1">
      <c r="A131" t="s">
        <v>321</v>
      </c>
    </row>
    <row r="132" spans="1:1">
      <c r="A132" t="s">
        <v>322</v>
      </c>
    </row>
    <row r="133" spans="1:1">
      <c r="A133" t="s">
        <v>319</v>
      </c>
    </row>
    <row r="134" spans="1:1">
      <c r="A134" t="s">
        <v>320</v>
      </c>
    </row>
    <row r="135" spans="1:1">
      <c r="A135" t="s">
        <v>299</v>
      </c>
    </row>
    <row r="136" spans="1:1">
      <c r="A136" t="s">
        <v>323</v>
      </c>
    </row>
    <row r="138" spans="1:1">
      <c r="A138" t="s">
        <v>324</v>
      </c>
    </row>
    <row r="139" spans="1:1">
      <c r="A139" t="s">
        <v>200</v>
      </c>
    </row>
    <row r="142" spans="1:1">
      <c r="A142" t="s">
        <v>325</v>
      </c>
    </row>
    <row r="143" spans="1:1">
      <c r="A143" t="s">
        <v>188</v>
      </c>
    </row>
    <row r="144" spans="1:1">
      <c r="A144" s="1" t="s">
        <v>285</v>
      </c>
    </row>
    <row r="145" spans="1:1">
      <c r="A145" t="s">
        <v>326</v>
      </c>
    </row>
    <row r="146" spans="1:1">
      <c r="A146" t="s">
        <v>327</v>
      </c>
    </row>
    <row r="147" spans="1:1">
      <c r="A147" t="s">
        <v>328</v>
      </c>
    </row>
    <row r="149" spans="1:1">
      <c r="A149" t="s">
        <v>329</v>
      </c>
    </row>
    <row r="150" spans="1:1">
      <c r="A150" t="s">
        <v>330</v>
      </c>
    </row>
    <row r="151" spans="1:1">
      <c r="A151" t="s">
        <v>331</v>
      </c>
    </row>
    <row r="152" spans="1:1">
      <c r="A152" t="s">
        <v>332</v>
      </c>
    </row>
    <row r="153" spans="1:1">
      <c r="A153" t="s">
        <v>333</v>
      </c>
    </row>
    <row r="154" spans="1:1">
      <c r="A154" s="1" t="s">
        <v>334</v>
      </c>
    </row>
    <row r="155" spans="1:1">
      <c r="A155" s="1" t="s">
        <v>335</v>
      </c>
    </row>
    <row r="156" spans="1:1">
      <c r="A156" s="1" t="s">
        <v>336</v>
      </c>
    </row>
    <row r="157" spans="1:1">
      <c r="A157" s="1" t="s">
        <v>337</v>
      </c>
    </row>
    <row r="158" spans="1:1">
      <c r="A158" s="1" t="s">
        <v>338</v>
      </c>
    </row>
    <row r="159" spans="1:1">
      <c r="A159" s="1" t="s">
        <v>339</v>
      </c>
    </row>
    <row r="160" spans="1:1">
      <c r="A160" s="1" t="s">
        <v>340</v>
      </c>
    </row>
    <row r="161" spans="1:1">
      <c r="A161" s="1" t="s">
        <v>341</v>
      </c>
    </row>
    <row r="162" spans="1:1">
      <c r="A162" s="1" t="s">
        <v>342</v>
      </c>
    </row>
    <row r="163" spans="1:1">
      <c r="A163" s="1" t="s">
        <v>343</v>
      </c>
    </row>
    <row r="164" spans="1:1">
      <c r="A164" s="1" t="s">
        <v>344</v>
      </c>
    </row>
    <row r="165" spans="1:1">
      <c r="A165" s="1" t="s">
        <v>345</v>
      </c>
    </row>
    <row r="166" spans="1:1">
      <c r="A166" s="1" t="s">
        <v>346</v>
      </c>
    </row>
    <row r="168" spans="1:1">
      <c r="A168" s="1" t="s">
        <v>347</v>
      </c>
    </row>
    <row r="169" spans="1:1">
      <c r="A169" s="1" t="s">
        <v>333</v>
      </c>
    </row>
    <row r="170" spans="1:1">
      <c r="A170" s="1" t="s">
        <v>348</v>
      </c>
    </row>
    <row r="171" spans="1:1">
      <c r="A171" s="1" t="s">
        <v>349</v>
      </c>
    </row>
    <row r="172" spans="1:1">
      <c r="A172" s="1" t="s">
        <v>333</v>
      </c>
    </row>
    <row r="173" spans="1:1">
      <c r="A173" s="1" t="s">
        <v>350</v>
      </c>
    </row>
    <row r="174" spans="1:1">
      <c r="A174" s="1" t="s">
        <v>333</v>
      </c>
    </row>
    <row r="175" spans="1:1">
      <c r="A175" t="s">
        <v>351</v>
      </c>
    </row>
    <row r="176" spans="1:1">
      <c r="A176" t="s">
        <v>352</v>
      </c>
    </row>
    <row r="177" spans="1:1">
      <c r="A177" t="s">
        <v>353</v>
      </c>
    </row>
    <row r="178" spans="1:1">
      <c r="A178" s="4" t="s">
        <v>354</v>
      </c>
    </row>
    <row r="179" spans="1:1">
      <c r="A179" s="4" t="s">
        <v>355</v>
      </c>
    </row>
    <row r="180" spans="1:1">
      <c r="A180" s="4" t="s">
        <v>356</v>
      </c>
    </row>
    <row r="181" spans="1:1">
      <c r="A181" s="3" t="s">
        <v>966</v>
      </c>
    </row>
    <row r="182" spans="1:1">
      <c r="A182" s="3" t="s">
        <v>357</v>
      </c>
    </row>
    <row r="183" spans="1:1">
      <c r="A183" s="9" t="s">
        <v>358</v>
      </c>
    </row>
    <row r="184" spans="1:1">
      <c r="A184" s="1" t="s">
        <v>359</v>
      </c>
    </row>
    <row r="185" spans="1:1">
      <c r="A185" s="1" t="s">
        <v>360</v>
      </c>
    </row>
    <row r="186" spans="1:1">
      <c r="A186" s="1" t="s">
        <v>361</v>
      </c>
    </row>
    <row r="187" spans="1:1">
      <c r="A187" s="1" t="s">
        <v>362</v>
      </c>
    </row>
    <row r="188" spans="1:1">
      <c r="A188" s="1" t="s">
        <v>363</v>
      </c>
    </row>
    <row r="189" spans="1:1">
      <c r="A189" s="1" t="s">
        <v>364</v>
      </c>
    </row>
    <row r="191" spans="1:1">
      <c r="A191" t="s">
        <v>365</v>
      </c>
    </row>
    <row r="192" spans="1:1">
      <c r="A192" t="s">
        <v>366</v>
      </c>
    </row>
    <row r="194" spans="1:1">
      <c r="A194" t="s">
        <v>367</v>
      </c>
    </row>
    <row r="195" spans="1:1">
      <c r="A195" s="5" t="s">
        <v>368</v>
      </c>
    </row>
    <row r="196" spans="1:1">
      <c r="A196" s="5" t="s">
        <v>369</v>
      </c>
    </row>
    <row r="197" spans="1:1">
      <c r="A197" t="s">
        <v>370</v>
      </c>
    </row>
    <row r="198" spans="1:1">
      <c r="A198" t="s">
        <v>371</v>
      </c>
    </row>
    <row r="199" spans="1:1">
      <c r="A199" t="s">
        <v>372</v>
      </c>
    </row>
    <row r="200" spans="1:1">
      <c r="A200" t="s">
        <v>373</v>
      </c>
    </row>
    <row r="201" spans="1:1">
      <c r="A201" t="s">
        <v>333</v>
      </c>
    </row>
    <row r="202" spans="1:1">
      <c r="A202" s="5" t="s">
        <v>374</v>
      </c>
    </row>
    <row r="203" spans="1:1">
      <c r="A203" s="5" t="s">
        <v>375</v>
      </c>
    </row>
    <row r="204" spans="1:1">
      <c r="A204" t="s">
        <v>376</v>
      </c>
    </row>
    <row r="205" spans="1:1">
      <c r="A205" t="s">
        <v>377</v>
      </c>
    </row>
    <row r="206" spans="1:1">
      <c r="A206" t="s">
        <v>378</v>
      </c>
    </row>
    <row r="207" spans="1:1">
      <c r="A207" t="s">
        <v>379</v>
      </c>
    </row>
    <row r="208" spans="1:1">
      <c r="A208" t="s">
        <v>380</v>
      </c>
    </row>
    <row r="209" spans="1:3">
      <c r="A209" s="5" t="s">
        <v>381</v>
      </c>
    </row>
    <row r="210" spans="1:3">
      <c r="A210" s="5" t="s">
        <v>382</v>
      </c>
    </row>
    <row r="211" spans="1:3">
      <c r="A211" s="5" t="s">
        <v>299</v>
      </c>
    </row>
    <row r="212" spans="1:3">
      <c r="A212" t="s">
        <v>323</v>
      </c>
    </row>
    <row r="213" spans="1:3">
      <c r="A213" t="s">
        <v>383</v>
      </c>
    </row>
    <row r="214" spans="1:3">
      <c r="A214" t="s">
        <v>384</v>
      </c>
      <c r="B214">
        <f>512*16*8</f>
        <v>65536</v>
      </c>
      <c r="C214">
        <f>B214/1024</f>
        <v>64</v>
      </c>
    </row>
    <row r="215" spans="1:3">
      <c r="A215" t="s">
        <v>385</v>
      </c>
    </row>
    <row r="216" spans="1:3">
      <c r="A216" t="s">
        <v>386</v>
      </c>
    </row>
    <row r="217" spans="1:3">
      <c r="A217" t="s">
        <v>387</v>
      </c>
    </row>
    <row r="218" spans="1:3">
      <c r="A218" t="s">
        <v>388</v>
      </c>
    </row>
    <row r="219" spans="1:3">
      <c r="A219" t="s">
        <v>389</v>
      </c>
    </row>
    <row r="221" spans="1:3">
      <c r="A221" s="8" t="s">
        <v>968</v>
      </c>
    </row>
    <row r="222" spans="1:3">
      <c r="A222" t="s">
        <v>333</v>
      </c>
    </row>
    <row r="224" spans="1:3">
      <c r="A224" t="s">
        <v>390</v>
      </c>
    </row>
    <row r="226" spans="1:1">
      <c r="A226" t="s">
        <v>391</v>
      </c>
    </row>
    <row r="227" spans="1:1">
      <c r="A227" t="s">
        <v>392</v>
      </c>
    </row>
    <row r="228" spans="1:1">
      <c r="A228" t="s">
        <v>393</v>
      </c>
    </row>
    <row r="229" spans="1:1">
      <c r="A229" t="s">
        <v>275</v>
      </c>
    </row>
    <row r="230" spans="1:1">
      <c r="A230" t="s">
        <v>394</v>
      </c>
    </row>
    <row r="231" spans="1:1">
      <c r="A231" t="s">
        <v>395</v>
      </c>
    </row>
    <row r="232" spans="1:1">
      <c r="A232" t="s">
        <v>333</v>
      </c>
    </row>
    <row r="234" spans="1:1">
      <c r="A234" t="s">
        <v>396</v>
      </c>
    </row>
    <row r="235" spans="1:1">
      <c r="A235" t="s">
        <v>397</v>
      </c>
    </row>
    <row r="236" spans="1:1">
      <c r="A236" t="s">
        <v>398</v>
      </c>
    </row>
    <row r="237" spans="1:1">
      <c r="A237" t="s">
        <v>399</v>
      </c>
    </row>
    <row r="238" spans="1:1">
      <c r="A238" t="s">
        <v>400</v>
      </c>
    </row>
    <row r="239" spans="1:1">
      <c r="A239" t="s">
        <v>401</v>
      </c>
    </row>
    <row r="240" spans="1:1">
      <c r="A240" t="s">
        <v>380</v>
      </c>
    </row>
    <row r="241" spans="1:1">
      <c r="A241" t="s">
        <v>402</v>
      </c>
    </row>
    <row r="242" spans="1:1">
      <c r="A242" t="s">
        <v>323</v>
      </c>
    </row>
    <row r="243" spans="1:1">
      <c r="A243" t="s">
        <v>403</v>
      </c>
    </row>
    <row r="244" spans="1:1">
      <c r="A244" t="s">
        <v>333</v>
      </c>
    </row>
    <row r="246" spans="1:1">
      <c r="A246" t="s">
        <v>404</v>
      </c>
    </row>
    <row r="247" spans="1:1">
      <c r="A247" t="s">
        <v>405</v>
      </c>
    </row>
    <row r="248" spans="1:1">
      <c r="A248" t="s">
        <v>245</v>
      </c>
    </row>
    <row r="249" spans="1:1">
      <c r="A249" t="s">
        <v>324</v>
      </c>
    </row>
    <row r="251" spans="1:1">
      <c r="A251" t="s">
        <v>406</v>
      </c>
    </row>
    <row r="252" spans="1:1">
      <c r="A252" t="s">
        <v>407</v>
      </c>
    </row>
    <row r="253" spans="1:1">
      <c r="A253" t="s">
        <v>408</v>
      </c>
    </row>
    <row r="254" spans="1:1">
      <c r="A254" t="s">
        <v>409</v>
      </c>
    </row>
    <row r="255" spans="1:1">
      <c r="A255" t="s">
        <v>410</v>
      </c>
    </row>
    <row r="256" spans="1:1">
      <c r="A256" t="s">
        <v>411</v>
      </c>
    </row>
    <row r="257" spans="1:1">
      <c r="A257" t="s">
        <v>412</v>
      </c>
    </row>
    <row r="258" spans="1:1">
      <c r="A258" t="s">
        <v>413</v>
      </c>
    </row>
    <row r="259" spans="1:1">
      <c r="A259" t="s">
        <v>414</v>
      </c>
    </row>
    <row r="260" spans="1:1">
      <c r="A260" t="s">
        <v>200</v>
      </c>
    </row>
    <row r="262" spans="1:1">
      <c r="A262" t="s">
        <v>415</v>
      </c>
    </row>
    <row r="263" spans="1:1">
      <c r="A263" t="s">
        <v>188</v>
      </c>
    </row>
    <row r="264" spans="1:1">
      <c r="A264" t="s">
        <v>285</v>
      </c>
    </row>
    <row r="265" spans="1:1">
      <c r="A265" t="s">
        <v>416</v>
      </c>
    </row>
    <row r="266" spans="1:1">
      <c r="A266" t="s">
        <v>417</v>
      </c>
    </row>
    <row r="268" spans="1:1">
      <c r="A268" t="s">
        <v>418</v>
      </c>
    </row>
    <row r="269" spans="1:1">
      <c r="A269" t="s">
        <v>419</v>
      </c>
    </row>
    <row r="270" spans="1:1">
      <c r="A270" t="s">
        <v>420</v>
      </c>
    </row>
    <row r="271" spans="1:1">
      <c r="A271" t="s">
        <v>421</v>
      </c>
    </row>
    <row r="272" spans="1:1">
      <c r="A272" t="s">
        <v>422</v>
      </c>
    </row>
    <row r="273" spans="1:1">
      <c r="A273" t="s">
        <v>423</v>
      </c>
    </row>
    <row r="274" spans="1:1">
      <c r="A274" t="s">
        <v>424</v>
      </c>
    </row>
    <row r="275" spans="1:1">
      <c r="A275" t="s">
        <v>425</v>
      </c>
    </row>
    <row r="276" spans="1:1">
      <c r="A276" t="s">
        <v>323</v>
      </c>
    </row>
    <row r="277" spans="1:1">
      <c r="A277" t="s">
        <v>426</v>
      </c>
    </row>
    <row r="279" spans="1:1">
      <c r="A279" t="s">
        <v>427</v>
      </c>
    </row>
    <row r="280" spans="1:1">
      <c r="A280" t="s">
        <v>428</v>
      </c>
    </row>
    <row r="281" spans="1:1">
      <c r="A281" t="s">
        <v>429</v>
      </c>
    </row>
    <row r="282" spans="1:1">
      <c r="A282" t="s">
        <v>428</v>
      </c>
    </row>
    <row r="283" spans="1:1">
      <c r="A283" t="s">
        <v>430</v>
      </c>
    </row>
    <row r="284" spans="1:1">
      <c r="A284" t="s">
        <v>431</v>
      </c>
    </row>
    <row r="285" spans="1:1">
      <c r="A285" t="s">
        <v>432</v>
      </c>
    </row>
    <row r="286" spans="1:1">
      <c r="A286" t="s">
        <v>433</v>
      </c>
    </row>
    <row r="287" spans="1:1">
      <c r="A287" t="s">
        <v>434</v>
      </c>
    </row>
    <row r="288" spans="1:1">
      <c r="A288" t="s">
        <v>435</v>
      </c>
    </row>
    <row r="289" spans="1:1">
      <c r="A289" t="s">
        <v>436</v>
      </c>
    </row>
    <row r="290" spans="1:1">
      <c r="A290" t="s">
        <v>437</v>
      </c>
    </row>
    <row r="291" spans="1:1">
      <c r="A291" t="s">
        <v>438</v>
      </c>
    </row>
    <row r="292" spans="1:1">
      <c r="A292" t="s">
        <v>439</v>
      </c>
    </row>
    <row r="293" spans="1:1">
      <c r="A293" t="s">
        <v>440</v>
      </c>
    </row>
    <row r="294" spans="1:1">
      <c r="A294" t="s">
        <v>441</v>
      </c>
    </row>
    <row r="295" spans="1:1">
      <c r="A295" t="s">
        <v>442</v>
      </c>
    </row>
    <row r="296" spans="1:1">
      <c r="A296" t="s">
        <v>440</v>
      </c>
    </row>
    <row r="297" spans="1:1">
      <c r="A297" t="s">
        <v>443</v>
      </c>
    </row>
    <row r="298" spans="1:1">
      <c r="A298" t="s">
        <v>442</v>
      </c>
    </row>
    <row r="299" spans="1:1">
      <c r="A299" t="s">
        <v>323</v>
      </c>
    </row>
    <row r="300" spans="1:1">
      <c r="A300" t="s">
        <v>245</v>
      </c>
    </row>
    <row r="301" spans="1:1">
      <c r="A301" t="s">
        <v>324</v>
      </c>
    </row>
    <row r="302" spans="1:1">
      <c r="A302" t="s">
        <v>200</v>
      </c>
    </row>
    <row r="304" spans="1:1">
      <c r="A304" t="s">
        <v>444</v>
      </c>
    </row>
    <row r="305" spans="1:1">
      <c r="A305" t="s">
        <v>445</v>
      </c>
    </row>
    <row r="306" spans="1:1">
      <c r="A306" t="s">
        <v>188</v>
      </c>
    </row>
    <row r="307" spans="1:1">
      <c r="A307" t="s">
        <v>190</v>
      </c>
    </row>
    <row r="309" spans="1:1">
      <c r="A309" t="s">
        <v>446</v>
      </c>
    </row>
    <row r="310" spans="1:1">
      <c r="A310" t="s">
        <v>447</v>
      </c>
    </row>
    <row r="312" spans="1:1">
      <c r="A312" t="s">
        <v>448</v>
      </c>
    </row>
    <row r="313" spans="1:1">
      <c r="A313" t="s">
        <v>200</v>
      </c>
    </row>
    <row r="315" spans="1:1">
      <c r="A315" t="s">
        <v>449</v>
      </c>
    </row>
    <row r="316" spans="1:1">
      <c r="A316" t="s">
        <v>206</v>
      </c>
    </row>
    <row r="317" spans="1:1">
      <c r="A317" t="s">
        <v>450</v>
      </c>
    </row>
    <row r="318" spans="1:1">
      <c r="A318" t="s">
        <v>188</v>
      </c>
    </row>
    <row r="319" spans="1:1">
      <c r="A319" t="s">
        <v>451</v>
      </c>
    </row>
    <row r="320" spans="1:1">
      <c r="A320" t="s">
        <v>452</v>
      </c>
    </row>
    <row r="321" spans="1:1">
      <c r="A321" t="s">
        <v>453</v>
      </c>
    </row>
    <row r="322" spans="1:1">
      <c r="A322" t="s">
        <v>454</v>
      </c>
    </row>
    <row r="323" spans="1:1">
      <c r="A323" t="s">
        <v>455</v>
      </c>
    </row>
    <row r="324" spans="1:1">
      <c r="A324" t="s">
        <v>275</v>
      </c>
    </row>
    <row r="325" spans="1:1">
      <c r="A325" t="s">
        <v>456</v>
      </c>
    </row>
    <row r="326" spans="1:1">
      <c r="A326" t="s">
        <v>457</v>
      </c>
    </row>
    <row r="327" spans="1:1">
      <c r="A327" t="s">
        <v>458</v>
      </c>
    </row>
    <row r="328" spans="1:1">
      <c r="A328" t="s">
        <v>200</v>
      </c>
    </row>
    <row r="330" spans="1:1">
      <c r="A330" t="s">
        <v>459</v>
      </c>
    </row>
    <row r="331" spans="1:1">
      <c r="A331" t="s">
        <v>460</v>
      </c>
    </row>
    <row r="332" spans="1:1">
      <c r="A332" t="s">
        <v>461</v>
      </c>
    </row>
    <row r="333" spans="1:1">
      <c r="A333" t="s">
        <v>462</v>
      </c>
    </row>
    <row r="334" spans="1:1">
      <c r="A334" t="s">
        <v>463</v>
      </c>
    </row>
    <row r="335" spans="1:1">
      <c r="A335" t="s">
        <v>464</v>
      </c>
    </row>
    <row r="336" spans="1:1">
      <c r="A336" t="s">
        <v>465</v>
      </c>
    </row>
    <row r="337" spans="1:1">
      <c r="A337" t="s">
        <v>466</v>
      </c>
    </row>
    <row r="338" spans="1:1">
      <c r="A338" t="s">
        <v>190</v>
      </c>
    </row>
    <row r="339" spans="1:1">
      <c r="A339" t="s">
        <v>161</v>
      </c>
    </row>
    <row r="340" spans="1:1">
      <c r="A340" t="s">
        <v>467</v>
      </c>
    </row>
    <row r="341" spans="1:1">
      <c r="A341" t="s">
        <v>468</v>
      </c>
    </row>
    <row r="342" spans="1:1">
      <c r="A342" t="s">
        <v>469</v>
      </c>
    </row>
    <row r="343" spans="1:1">
      <c r="A343" t="s">
        <v>470</v>
      </c>
    </row>
    <row r="344" spans="1:1">
      <c r="A344" t="s">
        <v>471</v>
      </c>
    </row>
    <row r="345" spans="1:1">
      <c r="A345" t="s">
        <v>472</v>
      </c>
    </row>
    <row r="346" spans="1:1">
      <c r="A346" t="s">
        <v>473</v>
      </c>
    </row>
    <row r="348" spans="1:1">
      <c r="A348" t="s">
        <v>474</v>
      </c>
    </row>
    <row r="349" spans="1:1">
      <c r="A349" t="s">
        <v>188</v>
      </c>
    </row>
    <row r="350" spans="1:1">
      <c r="A350" t="s">
        <v>475</v>
      </c>
    </row>
    <row r="351" spans="1:1">
      <c r="A351" t="s">
        <v>476</v>
      </c>
    </row>
    <row r="352" spans="1:1">
      <c r="A352" t="s">
        <v>477</v>
      </c>
    </row>
    <row r="353" spans="1:1">
      <c r="A353" t="s">
        <v>478</v>
      </c>
    </row>
    <row r="354" spans="1:1">
      <c r="A354" t="s">
        <v>200</v>
      </c>
    </row>
    <row r="356" spans="1:1">
      <c r="A356" t="s">
        <v>479</v>
      </c>
    </row>
    <row r="357" spans="1:1">
      <c r="A357" t="s">
        <v>480</v>
      </c>
    </row>
    <row r="358" spans="1:1">
      <c r="A358" t="s">
        <v>481</v>
      </c>
    </row>
    <row r="359" spans="1:1">
      <c r="A359" t="s">
        <v>482</v>
      </c>
    </row>
    <row r="361" spans="1:1">
      <c r="A361" t="s">
        <v>483</v>
      </c>
    </row>
    <row r="362" spans="1:1">
      <c r="A362" t="s">
        <v>484</v>
      </c>
    </row>
    <row r="363" spans="1:1">
      <c r="A363" t="s">
        <v>188</v>
      </c>
    </row>
    <row r="364" spans="1:1">
      <c r="A364" t="s">
        <v>485</v>
      </c>
    </row>
    <row r="365" spans="1:1">
      <c r="A365" t="s">
        <v>486</v>
      </c>
    </row>
    <row r="366" spans="1:1">
      <c r="A366" t="s">
        <v>487</v>
      </c>
    </row>
    <row r="367" spans="1:1">
      <c r="A367" t="s">
        <v>488</v>
      </c>
    </row>
    <row r="368" spans="1:1">
      <c r="A368" t="s">
        <v>200</v>
      </c>
    </row>
    <row r="370" spans="1:1">
      <c r="A370" t="s">
        <v>489</v>
      </c>
    </row>
    <row r="371" spans="1:1">
      <c r="A371" t="s">
        <v>188</v>
      </c>
    </row>
    <row r="372" spans="1:1">
      <c r="A372" t="s">
        <v>490</v>
      </c>
    </row>
    <row r="373" spans="1:1">
      <c r="A373" t="s">
        <v>491</v>
      </c>
    </row>
    <row r="375" spans="1:1">
      <c r="A375" t="s">
        <v>492</v>
      </c>
    </row>
    <row r="376" spans="1:1">
      <c r="A376" t="s">
        <v>493</v>
      </c>
    </row>
    <row r="377" spans="1:1">
      <c r="A377" t="s">
        <v>491</v>
      </c>
    </row>
    <row r="379" spans="1:1">
      <c r="A379" t="s">
        <v>494</v>
      </c>
    </row>
    <row r="381" spans="1:1">
      <c r="A381" t="s">
        <v>324</v>
      </c>
    </row>
    <row r="382" spans="1:1">
      <c r="A382" t="s">
        <v>200</v>
      </c>
    </row>
    <row r="384" spans="1:1">
      <c r="A384" t="s">
        <v>495</v>
      </c>
    </row>
    <row r="385" spans="1:1">
      <c r="A385" t="s">
        <v>188</v>
      </c>
    </row>
    <row r="386" spans="1:1">
      <c r="A386" t="s">
        <v>485</v>
      </c>
    </row>
    <row r="387" spans="1:1">
      <c r="A387" t="s">
        <v>496</v>
      </c>
    </row>
    <row r="388" spans="1:1">
      <c r="A388" t="s">
        <v>285</v>
      </c>
    </row>
    <row r="389" spans="1:1">
      <c r="A389" t="s">
        <v>497</v>
      </c>
    </row>
    <row r="391" spans="1:1">
      <c r="A391" t="s">
        <v>498</v>
      </c>
    </row>
    <row r="392" spans="1:1">
      <c r="A392" t="s">
        <v>330</v>
      </c>
    </row>
    <row r="393" spans="1:1">
      <c r="A393" t="s">
        <v>499</v>
      </c>
    </row>
    <row r="395" spans="1:1">
      <c r="A395" t="s">
        <v>500</v>
      </c>
    </row>
    <row r="396" spans="1:1">
      <c r="A396" t="s">
        <v>501</v>
      </c>
    </row>
    <row r="397" spans="1:1">
      <c r="A397" t="s">
        <v>502</v>
      </c>
    </row>
    <row r="398" spans="1:1">
      <c r="A398" t="s">
        <v>503</v>
      </c>
    </row>
    <row r="399" spans="1:1">
      <c r="A399" t="s">
        <v>502</v>
      </c>
    </row>
    <row r="400" spans="1:1">
      <c r="A400" t="s">
        <v>504</v>
      </c>
    </row>
    <row r="401" spans="1:1">
      <c r="A401" t="s">
        <v>505</v>
      </c>
    </row>
    <row r="402" spans="1:1">
      <c r="A402" t="s">
        <v>506</v>
      </c>
    </row>
    <row r="403" spans="1:1">
      <c r="A403" t="s">
        <v>507</v>
      </c>
    </row>
    <row r="404" spans="1:1">
      <c r="A404" t="s">
        <v>508</v>
      </c>
    </row>
    <row r="405" spans="1:1">
      <c r="A405" t="s">
        <v>299</v>
      </c>
    </row>
    <row r="406" spans="1:1">
      <c r="A406" t="s">
        <v>323</v>
      </c>
    </row>
    <row r="408" spans="1:1">
      <c r="A408" t="s">
        <v>509</v>
      </c>
    </row>
    <row r="409" spans="1:1">
      <c r="A409" t="s">
        <v>510</v>
      </c>
    </row>
    <row r="410" spans="1:1">
      <c r="A410" t="s">
        <v>511</v>
      </c>
    </row>
    <row r="412" spans="1:1">
      <c r="A412" t="s">
        <v>512</v>
      </c>
    </row>
    <row r="413" spans="1:1">
      <c r="A413" t="s">
        <v>513</v>
      </c>
    </row>
    <row r="414" spans="1:1">
      <c r="A414" t="s">
        <v>514</v>
      </c>
    </row>
    <row r="415" spans="1:1">
      <c r="A415" t="s">
        <v>499</v>
      </c>
    </row>
    <row r="416" spans="1:1">
      <c r="A416" t="s">
        <v>323</v>
      </c>
    </row>
    <row r="418" spans="1:1">
      <c r="A418" t="s">
        <v>515</v>
      </c>
    </row>
    <row r="419" spans="1:1">
      <c r="A419" t="s">
        <v>516</v>
      </c>
    </row>
    <row r="420" spans="1:1">
      <c r="A420" t="s">
        <v>517</v>
      </c>
    </row>
    <row r="421" spans="1:1">
      <c r="A421" t="s">
        <v>518</v>
      </c>
    </row>
    <row r="422" spans="1:1">
      <c r="A422" t="s">
        <v>519</v>
      </c>
    </row>
    <row r="424" spans="1:1">
      <c r="A424" t="s">
        <v>501</v>
      </c>
    </row>
    <row r="425" spans="1:1">
      <c r="A425" t="s">
        <v>520</v>
      </c>
    </row>
    <row r="426" spans="1:1">
      <c r="A426" t="s">
        <v>521</v>
      </c>
    </row>
    <row r="427" spans="1:1">
      <c r="A427" t="s">
        <v>522</v>
      </c>
    </row>
    <row r="428" spans="1:1">
      <c r="A428" t="s">
        <v>523</v>
      </c>
    </row>
    <row r="429" spans="1:1">
      <c r="A429" t="s">
        <v>524</v>
      </c>
    </row>
    <row r="430" spans="1:1">
      <c r="A430" t="s">
        <v>525</v>
      </c>
    </row>
    <row r="431" spans="1:1">
      <c r="A431" t="s">
        <v>526</v>
      </c>
    </row>
    <row r="432" spans="1:1">
      <c r="A432" t="s">
        <v>527</v>
      </c>
    </row>
    <row r="433" spans="1:1">
      <c r="A433" t="s">
        <v>528</v>
      </c>
    </row>
    <row r="434" spans="1:1">
      <c r="A434" t="s">
        <v>529</v>
      </c>
    </row>
    <row r="435" spans="1:1">
      <c r="A435" t="s">
        <v>530</v>
      </c>
    </row>
    <row r="436" spans="1:1">
      <c r="A436" t="s">
        <v>531</v>
      </c>
    </row>
    <row r="437" spans="1:1">
      <c r="A437" t="s">
        <v>532</v>
      </c>
    </row>
    <row r="438" spans="1:1">
      <c r="A438" t="s">
        <v>533</v>
      </c>
    </row>
    <row r="439" spans="1:1">
      <c r="A439" t="s">
        <v>534</v>
      </c>
    </row>
    <row r="440" spans="1:1">
      <c r="A440" t="s">
        <v>535</v>
      </c>
    </row>
    <row r="441" spans="1:1">
      <c r="A441" t="s">
        <v>532</v>
      </c>
    </row>
    <row r="442" spans="1:1">
      <c r="A442" t="s">
        <v>313</v>
      </c>
    </row>
    <row r="443" spans="1:1">
      <c r="A443" t="s">
        <v>536</v>
      </c>
    </row>
    <row r="444" spans="1:1">
      <c r="A444" t="s">
        <v>537</v>
      </c>
    </row>
    <row r="445" spans="1:1">
      <c r="A445" t="s">
        <v>538</v>
      </c>
    </row>
    <row r="446" spans="1:1">
      <c r="A446" t="s">
        <v>539</v>
      </c>
    </row>
    <row r="447" spans="1:1">
      <c r="A447" t="s">
        <v>540</v>
      </c>
    </row>
    <row r="448" spans="1:1">
      <c r="A448" t="s">
        <v>541</v>
      </c>
    </row>
    <row r="449" spans="1:1">
      <c r="A449" t="s">
        <v>299</v>
      </c>
    </row>
    <row r="450" spans="1:1">
      <c r="A450" t="s">
        <v>503</v>
      </c>
    </row>
    <row r="451" spans="1:1">
      <c r="A451" t="s">
        <v>542</v>
      </c>
    </row>
    <row r="452" spans="1:1">
      <c r="A452" t="s">
        <v>543</v>
      </c>
    </row>
    <row r="453" spans="1:1">
      <c r="A453" t="s">
        <v>544</v>
      </c>
    </row>
    <row r="454" spans="1:1">
      <c r="A454" t="s">
        <v>545</v>
      </c>
    </row>
    <row r="455" spans="1:1">
      <c r="A455" t="s">
        <v>546</v>
      </c>
    </row>
    <row r="456" spans="1:1">
      <c r="A456" t="s">
        <v>547</v>
      </c>
    </row>
    <row r="457" spans="1:1">
      <c r="A457" t="s">
        <v>548</v>
      </c>
    </row>
    <row r="458" spans="1:1">
      <c r="A458" t="s">
        <v>544</v>
      </c>
    </row>
    <row r="459" spans="1:1">
      <c r="A459" t="s">
        <v>504</v>
      </c>
    </row>
    <row r="460" spans="1:1">
      <c r="A460" t="s">
        <v>549</v>
      </c>
    </row>
    <row r="461" spans="1:1">
      <c r="A461" t="s">
        <v>550</v>
      </c>
    </row>
    <row r="462" spans="1:1">
      <c r="A462" t="s">
        <v>544</v>
      </c>
    </row>
    <row r="463" spans="1:1">
      <c r="A463" t="s">
        <v>299</v>
      </c>
    </row>
    <row r="465" spans="1:1">
      <c r="A465" t="s">
        <v>551</v>
      </c>
    </row>
    <row r="466" spans="1:1">
      <c r="A466" t="s">
        <v>552</v>
      </c>
    </row>
    <row r="467" spans="1:1">
      <c r="A467" t="s">
        <v>553</v>
      </c>
    </row>
    <row r="468" spans="1:1">
      <c r="A468" t="s">
        <v>554</v>
      </c>
    </row>
    <row r="469" spans="1:1">
      <c r="A469" t="s">
        <v>555</v>
      </c>
    </row>
    <row r="470" spans="1:1">
      <c r="A470" t="s">
        <v>556</v>
      </c>
    </row>
    <row r="471" spans="1:1">
      <c r="A471" t="s">
        <v>557</v>
      </c>
    </row>
    <row r="472" spans="1:1">
      <c r="A472" t="s">
        <v>550</v>
      </c>
    </row>
    <row r="473" spans="1:1">
      <c r="A473" t="s">
        <v>544</v>
      </c>
    </row>
    <row r="474" spans="1:1">
      <c r="A474" t="s">
        <v>299</v>
      </c>
    </row>
    <row r="475" spans="1:1">
      <c r="A475" t="s">
        <v>323</v>
      </c>
    </row>
    <row r="477" spans="1:1">
      <c r="A477" t="s">
        <v>558</v>
      </c>
    </row>
    <row r="478" spans="1:1">
      <c r="A478" t="s">
        <v>559</v>
      </c>
    </row>
    <row r="479" spans="1:1">
      <c r="A479" t="s">
        <v>560</v>
      </c>
    </row>
    <row r="480" spans="1:1">
      <c r="A480" t="s">
        <v>561</v>
      </c>
    </row>
    <row r="481" spans="1:1">
      <c r="A481" t="s">
        <v>562</v>
      </c>
    </row>
    <row r="482" spans="1:1">
      <c r="A482" t="s">
        <v>323</v>
      </c>
    </row>
    <row r="483" spans="1:1">
      <c r="A483" t="s">
        <v>563</v>
      </c>
    </row>
    <row r="484" spans="1:1">
      <c r="A484" t="s">
        <v>478</v>
      </c>
    </row>
    <row r="485" spans="1:1">
      <c r="A485" t="s">
        <v>200</v>
      </c>
    </row>
    <row r="487" spans="1:1">
      <c r="A487" t="s">
        <v>564</v>
      </c>
    </row>
    <row r="488" spans="1:1">
      <c r="A488" t="s">
        <v>565</v>
      </c>
    </row>
    <row r="489" spans="1:1">
      <c r="A489" t="s">
        <v>566</v>
      </c>
    </row>
    <row r="490" spans="1:1">
      <c r="A490" t="s">
        <v>188</v>
      </c>
    </row>
    <row r="491" spans="1:1">
      <c r="A491" t="s">
        <v>567</v>
      </c>
    </row>
    <row r="493" spans="1:1">
      <c r="A493" t="s">
        <v>568</v>
      </c>
    </row>
    <row r="494" spans="1:1">
      <c r="A494" t="s">
        <v>569</v>
      </c>
    </row>
    <row r="495" spans="1:1">
      <c r="A495" t="s">
        <v>570</v>
      </c>
    </row>
    <row r="496" spans="1:1">
      <c r="A496" t="s">
        <v>498</v>
      </c>
    </row>
    <row r="497" spans="1:1">
      <c r="A497" t="s">
        <v>571</v>
      </c>
    </row>
    <row r="498" spans="1:1">
      <c r="A498" t="s">
        <v>572</v>
      </c>
    </row>
    <row r="499" spans="1:1">
      <c r="A499" t="s">
        <v>573</v>
      </c>
    </row>
    <row r="500" spans="1:1">
      <c r="A500" t="s">
        <v>574</v>
      </c>
    </row>
    <row r="501" spans="1:1">
      <c r="A501" t="s">
        <v>575</v>
      </c>
    </row>
    <row r="502" spans="1:1">
      <c r="A502" t="s">
        <v>576</v>
      </c>
    </row>
    <row r="503" spans="1:1">
      <c r="A503" t="s">
        <v>504</v>
      </c>
    </row>
    <row r="504" spans="1:1">
      <c r="A504" t="s">
        <v>577</v>
      </c>
    </row>
    <row r="505" spans="1:1">
      <c r="A505" t="s">
        <v>323</v>
      </c>
    </row>
    <row r="506" spans="1:1">
      <c r="A506" t="s">
        <v>578</v>
      </c>
    </row>
    <row r="507" spans="1:1">
      <c r="A507" t="s">
        <v>579</v>
      </c>
    </row>
    <row r="508" spans="1:1">
      <c r="A508" t="s">
        <v>580</v>
      </c>
    </row>
    <row r="509" spans="1:1">
      <c r="A509" t="s">
        <v>581</v>
      </c>
    </row>
    <row r="510" spans="1:1">
      <c r="A510" t="s">
        <v>582</v>
      </c>
    </row>
    <row r="511" spans="1:1">
      <c r="A511" t="s">
        <v>583</v>
      </c>
    </row>
    <row r="512" spans="1:1">
      <c r="A512" t="s">
        <v>200</v>
      </c>
    </row>
    <row r="514" spans="1:1">
      <c r="A514" t="s">
        <v>584</v>
      </c>
    </row>
    <row r="515" spans="1:1">
      <c r="A515" t="s">
        <v>565</v>
      </c>
    </row>
    <row r="516" spans="1:1">
      <c r="A516" t="s">
        <v>585</v>
      </c>
    </row>
    <row r="517" spans="1:1">
      <c r="A517" t="s">
        <v>188</v>
      </c>
    </row>
    <row r="518" spans="1:1">
      <c r="A518" t="s">
        <v>567</v>
      </c>
    </row>
    <row r="520" spans="1:1">
      <c r="A520" t="s">
        <v>586</v>
      </c>
    </row>
    <row r="521" spans="1:1">
      <c r="A521" t="s">
        <v>569</v>
      </c>
    </row>
    <row r="522" spans="1:1">
      <c r="A522" t="s">
        <v>570</v>
      </c>
    </row>
    <row r="524" spans="1:1">
      <c r="A524" t="s">
        <v>587</v>
      </c>
    </row>
    <row r="525" spans="1:1">
      <c r="A525" t="s">
        <v>588</v>
      </c>
    </row>
    <row r="526" spans="1:1">
      <c r="A526" t="s">
        <v>200</v>
      </c>
    </row>
    <row r="528" spans="1:1">
      <c r="A528" t="s">
        <v>589</v>
      </c>
    </row>
    <row r="530" spans="1:1">
      <c r="A530" t="s">
        <v>590</v>
      </c>
    </row>
    <row r="531" spans="1:1">
      <c r="A531" t="s">
        <v>188</v>
      </c>
    </row>
    <row r="532" spans="1:1">
      <c r="A532" t="s">
        <v>591</v>
      </c>
    </row>
    <row r="533" spans="1:1">
      <c r="A533" t="s">
        <v>592</v>
      </c>
    </row>
    <row r="535" spans="1:1">
      <c r="A535" t="s">
        <v>593</v>
      </c>
    </row>
    <row r="536" spans="1:1">
      <c r="A536" t="s">
        <v>594</v>
      </c>
    </row>
    <row r="537" spans="1:1">
      <c r="A537" t="s">
        <v>595</v>
      </c>
    </row>
    <row r="538" spans="1:1">
      <c r="A538" t="s">
        <v>323</v>
      </c>
    </row>
    <row r="540" spans="1:1">
      <c r="A540" t="s">
        <v>596</v>
      </c>
    </row>
    <row r="541" spans="1:1">
      <c r="A541" t="s">
        <v>597</v>
      </c>
    </row>
    <row r="542" spans="1:1">
      <c r="A542" t="s">
        <v>598</v>
      </c>
    </row>
    <row r="543" spans="1:1">
      <c r="A543" t="s">
        <v>599</v>
      </c>
    </row>
    <row r="544" spans="1:1">
      <c r="A544" t="s">
        <v>600</v>
      </c>
    </row>
    <row r="545" spans="1:1">
      <c r="A545" t="s">
        <v>601</v>
      </c>
    </row>
    <row r="546" spans="1:1">
      <c r="A546" t="s">
        <v>602</v>
      </c>
    </row>
    <row r="547" spans="1:1">
      <c r="A547" t="s">
        <v>603</v>
      </c>
    </row>
    <row r="548" spans="1:1">
      <c r="A548" t="s">
        <v>604</v>
      </c>
    </row>
    <row r="549" spans="1:1">
      <c r="A549" t="s">
        <v>323</v>
      </c>
    </row>
    <row r="551" spans="1:1">
      <c r="A551" t="s">
        <v>605</v>
      </c>
    </row>
    <row r="552" spans="1:1">
      <c r="A552" t="s">
        <v>606</v>
      </c>
    </row>
    <row r="553" spans="1:1">
      <c r="A553" t="s">
        <v>200</v>
      </c>
    </row>
    <row r="555" spans="1:1">
      <c r="A555" t="s">
        <v>607</v>
      </c>
    </row>
    <row r="556" spans="1:1">
      <c r="A556" t="s">
        <v>188</v>
      </c>
    </row>
    <row r="557" spans="1:1">
      <c r="A557" t="s">
        <v>485</v>
      </c>
    </row>
    <row r="558" spans="1:1">
      <c r="A558" t="s">
        <v>496</v>
      </c>
    </row>
    <row r="559" spans="1:1">
      <c r="A559" t="s">
        <v>285</v>
      </c>
    </row>
    <row r="560" spans="1:1">
      <c r="A560" t="s">
        <v>608</v>
      </c>
    </row>
    <row r="561" spans="1:1">
      <c r="A561" t="s">
        <v>609</v>
      </c>
    </row>
    <row r="562" spans="1:1">
      <c r="A562" t="s">
        <v>610</v>
      </c>
    </row>
    <row r="564" spans="1:1">
      <c r="A564" t="s">
        <v>498</v>
      </c>
    </row>
    <row r="566" spans="1:1">
      <c r="A566" t="s">
        <v>611</v>
      </c>
    </row>
    <row r="567" spans="1:1">
      <c r="A567" t="s">
        <v>612</v>
      </c>
    </row>
    <row r="568" spans="1:1">
      <c r="A568" t="s">
        <v>323</v>
      </c>
    </row>
    <row r="570" spans="1:1">
      <c r="A570" t="s">
        <v>613</v>
      </c>
    </row>
    <row r="572" spans="1:1">
      <c r="A572" t="s">
        <v>330</v>
      </c>
    </row>
    <row r="573" spans="1:1">
      <c r="A573" t="s">
        <v>499</v>
      </c>
    </row>
    <row r="575" spans="1:1">
      <c r="A575" t="s">
        <v>509</v>
      </c>
    </row>
    <row r="576" spans="1:1">
      <c r="A576" t="s">
        <v>510</v>
      </c>
    </row>
    <row r="577" spans="1:1">
      <c r="A577" t="s">
        <v>511</v>
      </c>
    </row>
    <row r="579" spans="1:1">
      <c r="A579" t="s">
        <v>512</v>
      </c>
    </row>
    <row r="580" spans="1:1">
      <c r="A580" t="s">
        <v>513</v>
      </c>
    </row>
    <row r="581" spans="1:1">
      <c r="A581" t="s">
        <v>514</v>
      </c>
    </row>
    <row r="582" spans="1:1">
      <c r="A582" t="s">
        <v>499</v>
      </c>
    </row>
    <row r="583" spans="1:1">
      <c r="A583" t="s">
        <v>323</v>
      </c>
    </row>
    <row r="585" spans="1:1">
      <c r="A585" t="s">
        <v>519</v>
      </c>
    </row>
    <row r="586" spans="1:1">
      <c r="A586" t="s">
        <v>614</v>
      </c>
    </row>
    <row r="587" spans="1:1">
      <c r="A587" t="s">
        <v>615</v>
      </c>
    </row>
    <row r="588" spans="1:1">
      <c r="A588" t="s">
        <v>616</v>
      </c>
    </row>
    <row r="589" spans="1:1">
      <c r="A589" t="s">
        <v>617</v>
      </c>
    </row>
    <row r="591" spans="1:1">
      <c r="A591" t="s">
        <v>618</v>
      </c>
    </row>
    <row r="592" spans="1:1">
      <c r="A592" t="s">
        <v>619</v>
      </c>
    </row>
    <row r="593" spans="1:1">
      <c r="A593" t="s">
        <v>620</v>
      </c>
    </row>
    <row r="594" spans="1:1">
      <c r="A594" t="s">
        <v>499</v>
      </c>
    </row>
    <row r="595" spans="1:1">
      <c r="A595" t="s">
        <v>323</v>
      </c>
    </row>
    <row r="597" spans="1:1">
      <c r="A597" t="s">
        <v>621</v>
      </c>
    </row>
    <row r="599" spans="1:1">
      <c r="A599" t="s">
        <v>622</v>
      </c>
    </row>
    <row r="600" spans="1:1">
      <c r="A600" t="s">
        <v>623</v>
      </c>
    </row>
    <row r="601" spans="1:1">
      <c r="A601" t="s">
        <v>624</v>
      </c>
    </row>
    <row r="602" spans="1:1">
      <c r="A602" t="s">
        <v>625</v>
      </c>
    </row>
    <row r="603" spans="1:1">
      <c r="A603" t="s">
        <v>626</v>
      </c>
    </row>
    <row r="604" spans="1:1">
      <c r="A604" t="s">
        <v>323</v>
      </c>
    </row>
    <row r="606" spans="1:1">
      <c r="A606" t="s">
        <v>627</v>
      </c>
    </row>
    <row r="608" spans="1:1">
      <c r="A608" t="s">
        <v>628</v>
      </c>
    </row>
    <row r="609" spans="1:1">
      <c r="A609" t="s">
        <v>629</v>
      </c>
    </row>
    <row r="610" spans="1:1">
      <c r="A610" t="s">
        <v>630</v>
      </c>
    </row>
    <row r="611" spans="1:1">
      <c r="A611" t="s">
        <v>631</v>
      </c>
    </row>
    <row r="612" spans="1:1">
      <c r="A612" t="s">
        <v>299</v>
      </c>
    </row>
    <row r="613" spans="1:1">
      <c r="A613" t="s">
        <v>632</v>
      </c>
    </row>
    <row r="614" spans="1:1">
      <c r="A614" t="s">
        <v>633</v>
      </c>
    </row>
    <row r="615" spans="1:1">
      <c r="A615" t="s">
        <v>634</v>
      </c>
    </row>
    <row r="616" spans="1:1">
      <c r="A616" t="s">
        <v>504</v>
      </c>
    </row>
    <row r="617" spans="1:1">
      <c r="A617" t="s">
        <v>635</v>
      </c>
    </row>
    <row r="618" spans="1:1">
      <c r="A618" t="s">
        <v>323</v>
      </c>
    </row>
    <row r="619" spans="1:1">
      <c r="A619" t="s">
        <v>636</v>
      </c>
    </row>
    <row r="620" spans="1:1">
      <c r="A620" t="s">
        <v>637</v>
      </c>
    </row>
    <row r="621" spans="1:1">
      <c r="A621" t="s">
        <v>638</v>
      </c>
    </row>
    <row r="622" spans="1:1">
      <c r="A622" t="s">
        <v>639</v>
      </c>
    </row>
    <row r="623" spans="1:1">
      <c r="A623" t="s">
        <v>640</v>
      </c>
    </row>
    <row r="624" spans="1:1">
      <c r="A624" t="s">
        <v>529</v>
      </c>
    </row>
    <row r="625" spans="1:1">
      <c r="A625" t="s">
        <v>641</v>
      </c>
    </row>
    <row r="626" spans="1:1">
      <c r="A626" t="s">
        <v>642</v>
      </c>
    </row>
    <row r="627" spans="1:1">
      <c r="A627" t="s">
        <v>643</v>
      </c>
    </row>
    <row r="628" spans="1:1">
      <c r="A628" t="s">
        <v>333</v>
      </c>
    </row>
    <row r="629" spans="1:1">
      <c r="A629" t="s">
        <v>323</v>
      </c>
    </row>
    <row r="631" spans="1:1">
      <c r="A631" t="s">
        <v>558</v>
      </c>
    </row>
    <row r="633" spans="1:1">
      <c r="A633" t="s">
        <v>644</v>
      </c>
    </row>
    <row r="634" spans="1:1">
      <c r="A634" t="s">
        <v>645</v>
      </c>
    </row>
    <row r="635" spans="1:1">
      <c r="A635" t="s">
        <v>646</v>
      </c>
    </row>
    <row r="636" spans="1:1">
      <c r="A636" t="s">
        <v>323</v>
      </c>
    </row>
    <row r="637" spans="1:1">
      <c r="A637" t="s">
        <v>559</v>
      </c>
    </row>
    <row r="638" spans="1:1">
      <c r="A638" t="s">
        <v>647</v>
      </c>
    </row>
    <row r="639" spans="1:1">
      <c r="A639" t="s">
        <v>562</v>
      </c>
    </row>
    <row r="640" spans="1:1">
      <c r="A640" t="s">
        <v>563</v>
      </c>
    </row>
    <row r="641" spans="1:1">
      <c r="A641" t="s">
        <v>478</v>
      </c>
    </row>
    <row r="642" spans="1:1">
      <c r="A642" t="s">
        <v>200</v>
      </c>
    </row>
    <row r="644" spans="1:1">
      <c r="A644" t="s">
        <v>648</v>
      </c>
    </row>
    <row r="645" spans="1:1">
      <c r="A645" t="s">
        <v>565</v>
      </c>
    </row>
    <row r="646" spans="1:1">
      <c r="A646" t="s">
        <v>585</v>
      </c>
    </row>
    <row r="647" spans="1:1">
      <c r="A647" t="s">
        <v>188</v>
      </c>
    </row>
    <row r="648" spans="1:1">
      <c r="A648" t="s">
        <v>285</v>
      </c>
    </row>
    <row r="649" spans="1:1">
      <c r="A649" t="s">
        <v>567</v>
      </c>
    </row>
    <row r="651" spans="1:1">
      <c r="A651" t="s">
        <v>649</v>
      </c>
    </row>
    <row r="653" spans="1:1">
      <c r="A653" t="s">
        <v>650</v>
      </c>
    </row>
    <row r="654" spans="1:1">
      <c r="A654" t="s">
        <v>569</v>
      </c>
    </row>
    <row r="655" spans="1:1">
      <c r="A655" t="s">
        <v>570</v>
      </c>
    </row>
    <row r="657" spans="1:1">
      <c r="A657" t="s">
        <v>651</v>
      </c>
    </row>
    <row r="658" spans="1:1">
      <c r="A658" t="s">
        <v>588</v>
      </c>
    </row>
    <row r="659" spans="1:1">
      <c r="A659" t="s">
        <v>200</v>
      </c>
    </row>
    <row r="661" spans="1:1">
      <c r="A661" t="s">
        <v>652</v>
      </c>
    </row>
    <row r="662" spans="1:1">
      <c r="A662" t="s">
        <v>188</v>
      </c>
    </row>
    <row r="663" spans="1:1">
      <c r="A663" t="s">
        <v>285</v>
      </c>
    </row>
    <row r="664" spans="1:1">
      <c r="A664" t="s">
        <v>409</v>
      </c>
    </row>
    <row r="665" spans="1:1">
      <c r="A665" t="s">
        <v>410</v>
      </c>
    </row>
    <row r="666" spans="1:1">
      <c r="A666" t="s">
        <v>411</v>
      </c>
    </row>
    <row r="667" spans="1:1">
      <c r="A667" t="s">
        <v>412</v>
      </c>
    </row>
    <row r="668" spans="1:1">
      <c r="A668" t="s">
        <v>408</v>
      </c>
    </row>
    <row r="669" spans="1:1">
      <c r="A669" t="s">
        <v>413</v>
      </c>
    </row>
    <row r="670" spans="1:1">
      <c r="A670" t="s">
        <v>200</v>
      </c>
    </row>
    <row r="672" spans="1:1">
      <c r="A672" t="s">
        <v>653</v>
      </c>
    </row>
    <row r="673" spans="1:1">
      <c r="A673" t="s">
        <v>188</v>
      </c>
    </row>
    <row r="674" spans="1:1">
      <c r="A674" t="s">
        <v>654</v>
      </c>
    </row>
    <row r="676" spans="1:1">
      <c r="A676" t="s">
        <v>655</v>
      </c>
    </row>
    <row r="677" spans="1:1">
      <c r="A677" t="s">
        <v>428</v>
      </c>
    </row>
    <row r="678" spans="1:1">
      <c r="A678" t="s">
        <v>323</v>
      </c>
    </row>
    <row r="680" spans="1:1">
      <c r="A680" t="s">
        <v>656</v>
      </c>
    </row>
    <row r="681" spans="1:1">
      <c r="A681" t="s">
        <v>657</v>
      </c>
    </row>
    <row r="682" spans="1:1">
      <c r="A682" t="s">
        <v>658</v>
      </c>
    </row>
    <row r="683" spans="1:1">
      <c r="A683" t="s">
        <v>659</v>
      </c>
    </row>
    <row r="684" spans="1:1">
      <c r="A684" t="s">
        <v>299</v>
      </c>
    </row>
    <row r="686" spans="1:1">
      <c r="A686" t="s">
        <v>660</v>
      </c>
    </row>
    <row r="687" spans="1:1">
      <c r="A687" t="s">
        <v>661</v>
      </c>
    </row>
    <row r="688" spans="1:1">
      <c r="A688" t="s">
        <v>323</v>
      </c>
    </row>
    <row r="690" spans="1:1">
      <c r="A690" t="s">
        <v>662</v>
      </c>
    </row>
    <row r="691" spans="1:1">
      <c r="A691" t="s">
        <v>200</v>
      </c>
    </row>
    <row r="694" spans="1:1">
      <c r="A694" t="s">
        <v>663</v>
      </c>
    </row>
    <row r="695" spans="1:1">
      <c r="A695" t="s">
        <v>188</v>
      </c>
    </row>
    <row r="696" spans="1:1">
      <c r="A696" t="s">
        <v>285</v>
      </c>
    </row>
    <row r="697" spans="1:1">
      <c r="A697" t="s">
        <v>664</v>
      </c>
    </row>
    <row r="698" spans="1:1">
      <c r="A698" t="s">
        <v>189</v>
      </c>
    </row>
    <row r="699" spans="1:1">
      <c r="A699" t="s">
        <v>665</v>
      </c>
    </row>
    <row r="700" spans="1:1">
      <c r="A700" t="s">
        <v>666</v>
      </c>
    </row>
    <row r="701" spans="1:1">
      <c r="A701" t="s">
        <v>667</v>
      </c>
    </row>
    <row r="703" spans="1:1">
      <c r="A703" t="s">
        <v>668</v>
      </c>
    </row>
    <row r="704" spans="1:1">
      <c r="A704" t="s">
        <v>669</v>
      </c>
    </row>
    <row r="705" spans="1:1">
      <c r="A705" t="s">
        <v>670</v>
      </c>
    </row>
    <row r="706" spans="1:1">
      <c r="A706" t="s">
        <v>671</v>
      </c>
    </row>
    <row r="708" spans="1:1">
      <c r="A708" t="s">
        <v>672</v>
      </c>
    </row>
    <row r="709" spans="1:1">
      <c r="A709" t="s">
        <v>673</v>
      </c>
    </row>
    <row r="710" spans="1:1">
      <c r="A710" t="s">
        <v>674</v>
      </c>
    </row>
    <row r="712" spans="1:1">
      <c r="A712" t="s">
        <v>675</v>
      </c>
    </row>
    <row r="713" spans="1:1">
      <c r="A713" t="s">
        <v>659</v>
      </c>
    </row>
    <row r="714" spans="1:1">
      <c r="A714" t="s">
        <v>299</v>
      </c>
    </row>
    <row r="716" spans="1:1">
      <c r="A716" t="s">
        <v>676</v>
      </c>
    </row>
    <row r="717" spans="1:1">
      <c r="A717" t="s">
        <v>677</v>
      </c>
    </row>
    <row r="718" spans="1:1">
      <c r="A718" t="s">
        <v>659</v>
      </c>
    </row>
    <row r="719" spans="1:1">
      <c r="A719" t="s">
        <v>299</v>
      </c>
    </row>
    <row r="721" spans="1:1">
      <c r="A721" t="s">
        <v>678</v>
      </c>
    </row>
    <row r="722" spans="1:1">
      <c r="A722" t="s">
        <v>679</v>
      </c>
    </row>
    <row r="723" spans="1:1">
      <c r="A723" t="s">
        <v>680</v>
      </c>
    </row>
    <row r="725" spans="1:1">
      <c r="A725" t="s">
        <v>681</v>
      </c>
    </row>
    <row r="727" spans="1:1">
      <c r="A727" t="s">
        <v>682</v>
      </c>
    </row>
    <row r="728" spans="1:1">
      <c r="A728" t="s">
        <v>683</v>
      </c>
    </row>
    <row r="729" spans="1:1">
      <c r="A729" t="s">
        <v>323</v>
      </c>
    </row>
    <row r="731" spans="1:1">
      <c r="A731" t="s">
        <v>596</v>
      </c>
    </row>
    <row r="732" spans="1:1">
      <c r="A732" t="s">
        <v>684</v>
      </c>
    </row>
    <row r="733" spans="1:1">
      <c r="A733" t="s">
        <v>685</v>
      </c>
    </row>
    <row r="734" spans="1:1">
      <c r="A734" t="s">
        <v>686</v>
      </c>
    </row>
    <row r="735" spans="1:1">
      <c r="A735" t="s">
        <v>601</v>
      </c>
    </row>
    <row r="736" spans="1:1">
      <c r="A736" t="s">
        <v>687</v>
      </c>
    </row>
    <row r="737" spans="1:1">
      <c r="A737" t="s">
        <v>688</v>
      </c>
    </row>
    <row r="738" spans="1:1">
      <c r="A738" t="s">
        <v>689</v>
      </c>
    </row>
    <row r="739" spans="1:1">
      <c r="A739" t="s">
        <v>690</v>
      </c>
    </row>
    <row r="740" spans="1:1">
      <c r="A740" t="s">
        <v>323</v>
      </c>
    </row>
    <row r="742" spans="1:1">
      <c r="A742" t="s">
        <v>324</v>
      </c>
    </row>
    <row r="743" spans="1:1">
      <c r="A743" t="s">
        <v>200</v>
      </c>
    </row>
    <row r="745" spans="1:1">
      <c r="A745" t="s">
        <v>691</v>
      </c>
    </row>
    <row r="746" spans="1:1">
      <c r="A746" t="s">
        <v>692</v>
      </c>
    </row>
    <row r="747" spans="1:1">
      <c r="A747" t="s">
        <v>693</v>
      </c>
    </row>
    <row r="748" spans="1:1">
      <c r="A748" t="s">
        <v>188</v>
      </c>
    </row>
    <row r="750" spans="1:1">
      <c r="A750" t="s">
        <v>694</v>
      </c>
    </row>
    <row r="751" spans="1:1">
      <c r="A751" t="s">
        <v>695</v>
      </c>
    </row>
    <row r="752" spans="1:1">
      <c r="A752" t="s">
        <v>696</v>
      </c>
    </row>
    <row r="753" spans="1:1">
      <c r="A753" t="s">
        <v>327</v>
      </c>
    </row>
    <row r="754" spans="1:1">
      <c r="A754" t="s">
        <v>697</v>
      </c>
    </row>
    <row r="755" spans="1:1">
      <c r="A755" t="s">
        <v>698</v>
      </c>
    </row>
    <row r="756" spans="1:1">
      <c r="A756" t="s">
        <v>699</v>
      </c>
    </row>
    <row r="757" spans="1:1">
      <c r="A757" t="s">
        <v>700</v>
      </c>
    </row>
    <row r="760" spans="1:1">
      <c r="A760" t="s">
        <v>701</v>
      </c>
    </row>
    <row r="762" spans="1:1">
      <c r="A762" t="s">
        <v>702</v>
      </c>
    </row>
    <row r="763" spans="1:1">
      <c r="A763" t="s">
        <v>703</v>
      </c>
    </row>
    <row r="764" spans="1:1">
      <c r="A764" t="s">
        <v>428</v>
      </c>
    </row>
    <row r="765" spans="1:1">
      <c r="A765" s="10" t="s">
        <v>704</v>
      </c>
    </row>
    <row r="766" spans="1:1">
      <c r="A766" s="10" t="s">
        <v>705</v>
      </c>
    </row>
    <row r="767" spans="1:1">
      <c r="A767" s="10" t="s">
        <v>706</v>
      </c>
    </row>
    <row r="768" spans="1:1">
      <c r="A768" s="10" t="s">
        <v>707</v>
      </c>
    </row>
    <row r="769" spans="1:1">
      <c r="A769" s="10" t="s">
        <v>708</v>
      </c>
    </row>
    <row r="770" spans="1:1">
      <c r="A770" t="s">
        <v>709</v>
      </c>
    </row>
    <row r="771" spans="1:1">
      <c r="A771" t="s">
        <v>710</v>
      </c>
    </row>
    <row r="772" spans="1:1">
      <c r="A772" t="s">
        <v>711</v>
      </c>
    </row>
    <row r="773" spans="1:1">
      <c r="A773" t="s">
        <v>712</v>
      </c>
    </row>
    <row r="774" spans="1:1">
      <c r="A774" t="s">
        <v>713</v>
      </c>
    </row>
    <row r="775" spans="1:1">
      <c r="A775" t="s">
        <v>714</v>
      </c>
    </row>
    <row r="776" spans="1:1">
      <c r="A776" t="s">
        <v>715</v>
      </c>
    </row>
    <row r="777" spans="1:1">
      <c r="A777" t="s">
        <v>716</v>
      </c>
    </row>
    <row r="778" spans="1:1">
      <c r="A778" t="s">
        <v>299</v>
      </c>
    </row>
    <row r="779" spans="1:1">
      <c r="A779" t="s">
        <v>717</v>
      </c>
    </row>
    <row r="780" spans="1:1">
      <c r="A780" t="s">
        <v>718</v>
      </c>
    </row>
    <row r="781" spans="1:1">
      <c r="A781" t="s">
        <v>719</v>
      </c>
    </row>
    <row r="782" spans="1:1">
      <c r="A782" t="s">
        <v>720</v>
      </c>
    </row>
    <row r="783" spans="1:1">
      <c r="A783" t="s">
        <v>323</v>
      </c>
    </row>
    <row r="785" spans="1:1">
      <c r="A785" t="s">
        <v>721</v>
      </c>
    </row>
    <row r="786" spans="1:1">
      <c r="A786" s="10" t="s">
        <v>722</v>
      </c>
    </row>
    <row r="787" spans="1:1">
      <c r="A787" t="s">
        <v>723</v>
      </c>
    </row>
    <row r="788" spans="1:1">
      <c r="A788" t="s">
        <v>724</v>
      </c>
    </row>
    <row r="789" spans="1:1">
      <c r="A789" t="s">
        <v>432</v>
      </c>
    </row>
    <row r="790" spans="1:1">
      <c r="A790" t="s">
        <v>725</v>
      </c>
    </row>
    <row r="791" spans="1:1">
      <c r="A791" t="s">
        <v>726</v>
      </c>
    </row>
    <row r="792" spans="1:1">
      <c r="A792" t="s">
        <v>727</v>
      </c>
    </row>
    <row r="793" spans="1:1">
      <c r="A793" t="s">
        <v>728</v>
      </c>
    </row>
    <row r="794" spans="1:1">
      <c r="A794" t="s">
        <v>729</v>
      </c>
    </row>
    <row r="795" spans="1:1">
      <c r="A795" t="s">
        <v>323</v>
      </c>
    </row>
    <row r="796" spans="1:1">
      <c r="A796" t="s">
        <v>355</v>
      </c>
    </row>
    <row r="798" spans="1:1">
      <c r="A798" t="s">
        <v>730</v>
      </c>
    </row>
    <row r="799" spans="1:1">
      <c r="A799" s="10" t="s">
        <v>731</v>
      </c>
    </row>
    <row r="800" spans="1:1">
      <c r="A800" t="s">
        <v>732</v>
      </c>
    </row>
    <row r="801" spans="1:1">
      <c r="A801" t="s">
        <v>733</v>
      </c>
    </row>
    <row r="802" spans="1:1">
      <c r="A802" t="s">
        <v>504</v>
      </c>
    </row>
    <row r="803" spans="1:1">
      <c r="A803" t="s">
        <v>734</v>
      </c>
    </row>
    <row r="804" spans="1:1">
      <c r="A804" t="s">
        <v>323</v>
      </c>
    </row>
    <row r="805" spans="1:1">
      <c r="A805" s="10" t="s">
        <v>735</v>
      </c>
    </row>
    <row r="806" spans="1:1">
      <c r="A806" s="10" t="s">
        <v>736</v>
      </c>
    </row>
    <row r="807" spans="1:1">
      <c r="A807" s="10" t="s">
        <v>737</v>
      </c>
    </row>
    <row r="808" spans="1:1">
      <c r="A808" t="s">
        <v>738</v>
      </c>
    </row>
    <row r="809" spans="1:1">
      <c r="A809" s="10" t="s">
        <v>739</v>
      </c>
    </row>
    <row r="810" spans="1:1">
      <c r="A810" s="10" t="s">
        <v>740</v>
      </c>
    </row>
    <row r="811" spans="1:1">
      <c r="A811" s="10" t="s">
        <v>741</v>
      </c>
    </row>
    <row r="812" spans="1:1">
      <c r="A812" t="s">
        <v>742</v>
      </c>
    </row>
    <row r="814" spans="1:1">
      <c r="A814" t="s">
        <v>743</v>
      </c>
    </row>
    <row r="816" spans="1:1">
      <c r="A816" t="s">
        <v>744</v>
      </c>
    </row>
    <row r="817" spans="1:1">
      <c r="A817" t="s">
        <v>745</v>
      </c>
    </row>
    <row r="819" spans="1:1">
      <c r="A819" t="s">
        <v>746</v>
      </c>
    </row>
    <row r="821" spans="1:1">
      <c r="A821" t="s">
        <v>747</v>
      </c>
    </row>
    <row r="822" spans="1:1">
      <c r="A822" t="s">
        <v>748</v>
      </c>
    </row>
    <row r="823" spans="1:1">
      <c r="A823" t="s">
        <v>749</v>
      </c>
    </row>
    <row r="825" spans="1:1">
      <c r="A825" t="s">
        <v>750</v>
      </c>
    </row>
    <row r="826" spans="1:1">
      <c r="A826" t="s">
        <v>751</v>
      </c>
    </row>
    <row r="828" spans="1:1">
      <c r="A828" t="s">
        <v>752</v>
      </c>
    </row>
    <row r="829" spans="1:1">
      <c r="A829" t="s">
        <v>753</v>
      </c>
    </row>
    <row r="830" spans="1:1">
      <c r="A830" t="s">
        <v>754</v>
      </c>
    </row>
    <row r="832" spans="1:1">
      <c r="A832" t="s">
        <v>755</v>
      </c>
    </row>
    <row r="833" spans="1:1">
      <c r="A833" t="s">
        <v>756</v>
      </c>
    </row>
    <row r="835" spans="1:1">
      <c r="A835" t="s">
        <v>757</v>
      </c>
    </row>
    <row r="837" spans="1:1">
      <c r="A837" t="s">
        <v>758</v>
      </c>
    </row>
    <row r="839" spans="1:1">
      <c r="A839" t="s">
        <v>759</v>
      </c>
    </row>
    <row r="840" spans="1:1">
      <c r="A840" t="s">
        <v>760</v>
      </c>
    </row>
    <row r="841" spans="1:1">
      <c r="A841" t="s">
        <v>761</v>
      </c>
    </row>
    <row r="842" spans="1:1">
      <c r="A842" t="s">
        <v>762</v>
      </c>
    </row>
    <row r="843" spans="1:1">
      <c r="A843" t="s">
        <v>763</v>
      </c>
    </row>
    <row r="845" spans="1:1">
      <c r="A845" s="10" t="s">
        <v>764</v>
      </c>
    </row>
    <row r="846" spans="1:1">
      <c r="A846" s="10" t="s">
        <v>765</v>
      </c>
    </row>
    <row r="847" spans="1:1">
      <c r="A847" s="10" t="s">
        <v>766</v>
      </c>
    </row>
    <row r="848" spans="1:1">
      <c r="A848" s="10" t="s">
        <v>323</v>
      </c>
    </row>
    <row r="850" spans="1:1">
      <c r="A850" t="s">
        <v>767</v>
      </c>
    </row>
    <row r="852" spans="1:1">
      <c r="A852" t="s">
        <v>768</v>
      </c>
    </row>
    <row r="853" spans="1:1">
      <c r="A853" s="10" t="s">
        <v>769</v>
      </c>
    </row>
    <row r="854" spans="1:1">
      <c r="A854" s="10" t="s">
        <v>770</v>
      </c>
    </row>
    <row r="855" spans="1:1">
      <c r="A855" s="10" t="s">
        <v>771</v>
      </c>
    </row>
    <row r="856" spans="1:1">
      <c r="A856" s="10" t="s">
        <v>772</v>
      </c>
    </row>
    <row r="857" spans="1:1">
      <c r="A857" s="10" t="s">
        <v>773</v>
      </c>
    </row>
    <row r="858" spans="1:1">
      <c r="A858" s="10" t="s">
        <v>774</v>
      </c>
    </row>
    <row r="859" spans="1:1">
      <c r="A859" s="10" t="s">
        <v>775</v>
      </c>
    </row>
    <row r="861" spans="1:1">
      <c r="A861" t="s">
        <v>776</v>
      </c>
    </row>
    <row r="862" spans="1:1">
      <c r="A862" t="s">
        <v>777</v>
      </c>
    </row>
    <row r="863" spans="1:1">
      <c r="A863" t="s">
        <v>710</v>
      </c>
    </row>
    <row r="864" spans="1:1">
      <c r="A864" t="s">
        <v>778</v>
      </c>
    </row>
    <row r="865" spans="1:1">
      <c r="A865" t="s">
        <v>779</v>
      </c>
    </row>
    <row r="866" spans="1:1">
      <c r="A866" t="s">
        <v>780</v>
      </c>
    </row>
    <row r="868" spans="1:1">
      <c r="A868" t="s">
        <v>781</v>
      </c>
    </row>
    <row r="869" spans="1:1">
      <c r="A869" t="s">
        <v>782</v>
      </c>
    </row>
    <row r="870" spans="1:1">
      <c r="A870" t="s">
        <v>783</v>
      </c>
    </row>
    <row r="871" spans="1:1">
      <c r="A871" t="s">
        <v>784</v>
      </c>
    </row>
    <row r="872" spans="1:1">
      <c r="A872" t="s">
        <v>785</v>
      </c>
    </row>
    <row r="873" spans="1:1">
      <c r="A873" t="s">
        <v>786</v>
      </c>
    </row>
    <row r="874" spans="1:1">
      <c r="A874" t="s">
        <v>787</v>
      </c>
    </row>
    <row r="875" spans="1:1">
      <c r="A875" t="s">
        <v>313</v>
      </c>
    </row>
    <row r="876" spans="1:1">
      <c r="A876" t="s">
        <v>299</v>
      </c>
    </row>
    <row r="877" spans="1:1">
      <c r="A877" t="s">
        <v>788</v>
      </c>
    </row>
    <row r="878" spans="1:1">
      <c r="A878" t="s">
        <v>323</v>
      </c>
    </row>
    <row r="879" spans="1:1">
      <c r="A879" s="11" t="s">
        <v>789</v>
      </c>
    </row>
    <row r="880" spans="1:1">
      <c r="A880" s="11" t="s">
        <v>790</v>
      </c>
    </row>
    <row r="881" spans="1:1">
      <c r="A881" s="11" t="s">
        <v>791</v>
      </c>
    </row>
    <row r="882" spans="1:1">
      <c r="A882" s="11" t="s">
        <v>792</v>
      </c>
    </row>
    <row r="883" spans="1:1">
      <c r="A883" s="11" t="s">
        <v>323</v>
      </c>
    </row>
    <row r="884" spans="1:1">
      <c r="A884" s="8" t="s">
        <v>793</v>
      </c>
    </row>
    <row r="885" spans="1:1">
      <c r="A885" s="8" t="s">
        <v>794</v>
      </c>
    </row>
    <row r="886" spans="1:1">
      <c r="A886" s="8" t="s">
        <v>773</v>
      </c>
    </row>
    <row r="887" spans="1:1">
      <c r="A887" s="8"/>
    </row>
    <row r="888" spans="1:1">
      <c r="A888" s="3" t="s">
        <v>795</v>
      </c>
    </row>
    <row r="889" spans="1:1">
      <c r="A889" s="3" t="s">
        <v>796</v>
      </c>
    </row>
    <row r="891" spans="1:1">
      <c r="A891" t="s">
        <v>797</v>
      </c>
    </row>
    <row r="892" spans="1:1">
      <c r="A892" t="s">
        <v>798</v>
      </c>
    </row>
    <row r="893" spans="1:1">
      <c r="A893" t="s">
        <v>799</v>
      </c>
    </row>
    <row r="895" spans="1:1">
      <c r="A895" t="s">
        <v>800</v>
      </c>
    </row>
    <row r="896" spans="1:1">
      <c r="A896" t="s">
        <v>801</v>
      </c>
    </row>
    <row r="897" spans="1:1">
      <c r="A897" t="s">
        <v>802</v>
      </c>
    </row>
    <row r="898" spans="1:1">
      <c r="A898" t="s">
        <v>803</v>
      </c>
    </row>
    <row r="899" spans="1:1">
      <c r="A899" t="s">
        <v>804</v>
      </c>
    </row>
    <row r="900" spans="1:1">
      <c r="A900" t="s">
        <v>805</v>
      </c>
    </row>
    <row r="901" spans="1:1">
      <c r="A901" t="s">
        <v>806</v>
      </c>
    </row>
    <row r="902" spans="1:1">
      <c r="A902" t="s">
        <v>323</v>
      </c>
    </row>
    <row r="904" spans="1:1">
      <c r="A904" t="s">
        <v>324</v>
      </c>
    </row>
    <row r="905" spans="1:1">
      <c r="A905" t="s">
        <v>200</v>
      </c>
    </row>
    <row r="907" spans="1:1">
      <c r="A907" t="s">
        <v>807</v>
      </c>
    </row>
    <row r="908" spans="1:1">
      <c r="A908" t="s">
        <v>188</v>
      </c>
    </row>
    <row r="909" spans="1:1">
      <c r="A909" t="s">
        <v>808</v>
      </c>
    </row>
    <row r="910" spans="1:1">
      <c r="A910" t="s">
        <v>809</v>
      </c>
    </row>
    <row r="911" spans="1:1">
      <c r="A911" t="s">
        <v>810</v>
      </c>
    </row>
    <row r="912" spans="1:1">
      <c r="A912" t="s">
        <v>811</v>
      </c>
    </row>
    <row r="913" spans="1:1">
      <c r="A913" t="s">
        <v>812</v>
      </c>
    </row>
    <row r="914" spans="1:1">
      <c r="A914" t="s">
        <v>813</v>
      </c>
    </row>
    <row r="916" spans="1:1">
      <c r="A916" t="s">
        <v>814</v>
      </c>
    </row>
    <row r="917" spans="1:1">
      <c r="A917" t="s">
        <v>815</v>
      </c>
    </row>
    <row r="918" spans="1:1">
      <c r="A918" t="s">
        <v>816</v>
      </c>
    </row>
    <row r="919" spans="1:1">
      <c r="A919" t="s">
        <v>817</v>
      </c>
    </row>
    <row r="920" spans="1:1">
      <c r="A920" t="s">
        <v>818</v>
      </c>
    </row>
    <row r="921" spans="1:1">
      <c r="A921" t="s">
        <v>819</v>
      </c>
    </row>
    <row r="922" spans="1:1">
      <c r="A922" t="s">
        <v>820</v>
      </c>
    </row>
    <row r="923" spans="1:1">
      <c r="A923" t="s">
        <v>821</v>
      </c>
    </row>
    <row r="924" spans="1:1">
      <c r="A924" t="s">
        <v>822</v>
      </c>
    </row>
    <row r="925" spans="1:1">
      <c r="A925" t="s">
        <v>823</v>
      </c>
    </row>
    <row r="926" spans="1:1">
      <c r="A926" t="s">
        <v>824</v>
      </c>
    </row>
    <row r="927" spans="1:1">
      <c r="A927" t="s">
        <v>825</v>
      </c>
    </row>
    <row r="928" spans="1:1">
      <c r="A928" t="s">
        <v>826</v>
      </c>
    </row>
    <row r="929" spans="1:1">
      <c r="A929" t="s">
        <v>313</v>
      </c>
    </row>
    <row r="930" spans="1:1">
      <c r="A930" t="s">
        <v>827</v>
      </c>
    </row>
    <row r="931" spans="1:1">
      <c r="A931" t="s">
        <v>828</v>
      </c>
    </row>
    <row r="932" spans="1:1">
      <c r="A932" t="s">
        <v>829</v>
      </c>
    </row>
    <row r="933" spans="1:1">
      <c r="A933" t="s">
        <v>830</v>
      </c>
    </row>
    <row r="934" spans="1:1">
      <c r="A934" t="s">
        <v>831</v>
      </c>
    </row>
    <row r="935" spans="1:1">
      <c r="A935" t="s">
        <v>533</v>
      </c>
    </row>
    <row r="936" spans="1:1">
      <c r="A936" t="s">
        <v>832</v>
      </c>
    </row>
    <row r="937" spans="1:1">
      <c r="A937" t="s">
        <v>833</v>
      </c>
    </row>
    <row r="938" spans="1:1">
      <c r="A938" t="s">
        <v>834</v>
      </c>
    </row>
    <row r="939" spans="1:1">
      <c r="A939" t="s">
        <v>313</v>
      </c>
    </row>
    <row r="940" spans="1:1">
      <c r="A940" t="s">
        <v>299</v>
      </c>
    </row>
    <row r="941" spans="1:1">
      <c r="A941" t="s">
        <v>835</v>
      </c>
    </row>
    <row r="942" spans="1:1">
      <c r="A942" t="s">
        <v>323</v>
      </c>
    </row>
    <row r="944" spans="1:1">
      <c r="A944" t="s">
        <v>836</v>
      </c>
    </row>
    <row r="945" spans="1:1">
      <c r="A945" t="s">
        <v>837</v>
      </c>
    </row>
    <row r="946" spans="1:1">
      <c r="A946" t="s">
        <v>838</v>
      </c>
    </row>
    <row r="947" spans="1:1">
      <c r="A947" t="s">
        <v>729</v>
      </c>
    </row>
    <row r="948" spans="1:1">
      <c r="A948" t="s">
        <v>323</v>
      </c>
    </row>
    <row r="950" spans="1:1">
      <c r="A950" t="s">
        <v>839</v>
      </c>
    </row>
    <row r="951" spans="1:1">
      <c r="A951" t="s">
        <v>840</v>
      </c>
    </row>
    <row r="952" spans="1:1">
      <c r="A952" t="s">
        <v>200</v>
      </c>
    </row>
    <row r="954" spans="1:1">
      <c r="A954" t="s">
        <v>841</v>
      </c>
    </row>
    <row r="955" spans="1:1">
      <c r="A955" t="s">
        <v>188</v>
      </c>
    </row>
    <row r="956" spans="1:1">
      <c r="A956" t="s">
        <v>430</v>
      </c>
    </row>
    <row r="957" spans="1:1">
      <c r="A957" t="s">
        <v>842</v>
      </c>
    </row>
    <row r="958" spans="1:1">
      <c r="A958" t="s">
        <v>285</v>
      </c>
    </row>
    <row r="959" spans="1:1">
      <c r="A959" t="s">
        <v>843</v>
      </c>
    </row>
    <row r="960" spans="1:1">
      <c r="A960" t="s">
        <v>666</v>
      </c>
    </row>
    <row r="962" spans="1:1">
      <c r="A962" t="s">
        <v>844</v>
      </c>
    </row>
    <row r="963" spans="1:1">
      <c r="A963" t="s">
        <v>845</v>
      </c>
    </row>
    <row r="964" spans="1:1">
      <c r="A964" t="s">
        <v>428</v>
      </c>
    </row>
    <row r="965" spans="1:1">
      <c r="A965" t="s">
        <v>846</v>
      </c>
    </row>
    <row r="966" spans="1:1">
      <c r="A966" t="s">
        <v>330</v>
      </c>
    </row>
    <row r="967" spans="1:1">
      <c r="A967" t="s">
        <v>331</v>
      </c>
    </row>
    <row r="969" spans="1:1">
      <c r="A969" t="s">
        <v>847</v>
      </c>
    </row>
    <row r="970" spans="1:1">
      <c r="A970" t="s">
        <v>245</v>
      </c>
    </row>
    <row r="971" spans="1:1">
      <c r="A971" t="s">
        <v>324</v>
      </c>
    </row>
    <row r="972" spans="1:1">
      <c r="A972" t="s">
        <v>200</v>
      </c>
    </row>
    <row r="974" spans="1:1">
      <c r="A974" t="s">
        <v>848</v>
      </c>
    </row>
    <row r="975" spans="1:1">
      <c r="A975" t="s">
        <v>849</v>
      </c>
    </row>
    <row r="976" spans="1:1">
      <c r="A976" t="s">
        <v>850</v>
      </c>
    </row>
    <row r="977" spans="1:1">
      <c r="A977" t="s">
        <v>851</v>
      </c>
    </row>
    <row r="978" spans="1:1">
      <c r="A978" t="s">
        <v>188</v>
      </c>
    </row>
    <row r="979" spans="1:1">
      <c r="A979" t="s">
        <v>285</v>
      </c>
    </row>
    <row r="980" spans="1:1">
      <c r="A980" t="s">
        <v>852</v>
      </c>
    </row>
    <row r="981" spans="1:1">
      <c r="A981" t="s">
        <v>853</v>
      </c>
    </row>
    <row r="982" spans="1:1">
      <c r="A982" t="s">
        <v>854</v>
      </c>
    </row>
    <row r="983" spans="1:1">
      <c r="A983" t="s">
        <v>190</v>
      </c>
    </row>
    <row r="985" spans="1:1">
      <c r="A985" t="s">
        <v>855</v>
      </c>
    </row>
    <row r="986" spans="1:1">
      <c r="A986" t="s">
        <v>856</v>
      </c>
    </row>
    <row r="987" spans="1:1">
      <c r="A987" t="s">
        <v>857</v>
      </c>
    </row>
    <row r="988" spans="1:1">
      <c r="A988" t="s">
        <v>858</v>
      </c>
    </row>
    <row r="989" spans="1:1">
      <c r="A989" t="s">
        <v>859</v>
      </c>
    </row>
    <row r="990" spans="1:1">
      <c r="A990" t="s">
        <v>860</v>
      </c>
    </row>
    <row r="991" spans="1:1">
      <c r="A991" t="s">
        <v>276</v>
      </c>
    </row>
    <row r="992" spans="1:1">
      <c r="A992" t="s">
        <v>323</v>
      </c>
    </row>
    <row r="994" spans="1:1">
      <c r="A994" t="s">
        <v>861</v>
      </c>
    </row>
    <row r="995" spans="1:1">
      <c r="A995" t="s">
        <v>729</v>
      </c>
    </row>
    <row r="997" spans="1:1">
      <c r="A997" t="s">
        <v>862</v>
      </c>
    </row>
    <row r="999" spans="1:1">
      <c r="A999" t="s">
        <v>863</v>
      </c>
    </row>
    <row r="1000" spans="1:1">
      <c r="A1000" t="s">
        <v>864</v>
      </c>
    </row>
    <row r="1001" spans="1:1">
      <c r="A1001" t="s">
        <v>865</v>
      </c>
    </row>
    <row r="1002" spans="1:1">
      <c r="A1002" t="s">
        <v>866</v>
      </c>
    </row>
    <row r="1003" spans="1:1">
      <c r="A1003" t="s">
        <v>867</v>
      </c>
    </row>
    <row r="1004" spans="1:1">
      <c r="A1004" t="s">
        <v>868</v>
      </c>
    </row>
    <row r="1005" spans="1:1">
      <c r="A1005" t="s">
        <v>869</v>
      </c>
    </row>
    <row r="1006" spans="1:1">
      <c r="A1006" t="s">
        <v>428</v>
      </c>
    </row>
    <row r="1007" spans="1:1">
      <c r="A1007" t="s">
        <v>323</v>
      </c>
    </row>
    <row r="1009" spans="1:1">
      <c r="A1009" t="s">
        <v>870</v>
      </c>
    </row>
    <row r="1010" spans="1:1">
      <c r="A1010" t="s">
        <v>871</v>
      </c>
    </row>
    <row r="1011" spans="1:1">
      <c r="A1011" t="s">
        <v>872</v>
      </c>
    </row>
    <row r="1012" spans="1:1">
      <c r="A1012" t="s">
        <v>873</v>
      </c>
    </row>
    <row r="1014" spans="1:1">
      <c r="A1014" t="s">
        <v>874</v>
      </c>
    </row>
    <row r="1015" spans="1:1">
      <c r="A1015" t="s">
        <v>875</v>
      </c>
    </row>
    <row r="1016" spans="1:1">
      <c r="A1016" t="s">
        <v>869</v>
      </c>
    </row>
    <row r="1017" spans="1:1">
      <c r="A1017" t="s">
        <v>876</v>
      </c>
    </row>
    <row r="1018" spans="1:1">
      <c r="A1018" t="s">
        <v>428</v>
      </c>
    </row>
    <row r="1019" spans="1:1">
      <c r="A1019" t="s">
        <v>323</v>
      </c>
    </row>
    <row r="1020" spans="1:1">
      <c r="A1020" t="s">
        <v>877</v>
      </c>
    </row>
    <row r="1022" spans="1:1">
      <c r="A1022" t="s">
        <v>878</v>
      </c>
    </row>
    <row r="1024" spans="1:1">
      <c r="A1024" t="s">
        <v>879</v>
      </c>
    </row>
    <row r="1025" spans="1:1">
      <c r="A1025" t="s">
        <v>880</v>
      </c>
    </row>
    <row r="1026" spans="1:1">
      <c r="A1026" t="s">
        <v>881</v>
      </c>
    </row>
    <row r="1027" spans="1:1">
      <c r="A1027" t="s">
        <v>504</v>
      </c>
    </row>
    <row r="1028" spans="1:1">
      <c r="A1028" t="s">
        <v>882</v>
      </c>
    </row>
    <row r="1029" spans="1:1">
      <c r="A1029" t="s">
        <v>883</v>
      </c>
    </row>
    <row r="1030" spans="1:1">
      <c r="A1030" t="s">
        <v>884</v>
      </c>
    </row>
    <row r="1031" spans="1:1">
      <c r="A1031" t="s">
        <v>659</v>
      </c>
    </row>
    <row r="1032" spans="1:1">
      <c r="A1032" t="s">
        <v>885</v>
      </c>
    </row>
    <row r="1033" spans="1:1">
      <c r="A1033" t="s">
        <v>886</v>
      </c>
    </row>
    <row r="1034" spans="1:1">
      <c r="A1034" t="s">
        <v>887</v>
      </c>
    </row>
    <row r="1035" spans="1:1">
      <c r="A1035" t="s">
        <v>659</v>
      </c>
    </row>
    <row r="1036" spans="1:1">
      <c r="A1036" t="s">
        <v>299</v>
      </c>
    </row>
    <row r="1037" spans="1:1">
      <c r="A1037" t="s">
        <v>323</v>
      </c>
    </row>
    <row r="1039" spans="1:1">
      <c r="A1039" t="s">
        <v>888</v>
      </c>
    </row>
    <row r="1040" spans="1:1">
      <c r="A1040" t="s">
        <v>324</v>
      </c>
    </row>
    <row r="1041" spans="1:1">
      <c r="A1041" t="s">
        <v>200</v>
      </c>
    </row>
    <row r="1043" spans="1:1">
      <c r="A1043" t="s">
        <v>889</v>
      </c>
    </row>
    <row r="1044" spans="1:1">
      <c r="A1044" t="s">
        <v>188</v>
      </c>
    </row>
    <row r="1045" spans="1:1">
      <c r="A1045" t="s">
        <v>285</v>
      </c>
    </row>
    <row r="1046" spans="1:1">
      <c r="A1046" t="s">
        <v>890</v>
      </c>
    </row>
    <row r="1047" spans="1:1">
      <c r="A1047" t="s">
        <v>200</v>
      </c>
    </row>
    <row r="1049" spans="1:1">
      <c r="A1049" t="s">
        <v>891</v>
      </c>
    </row>
    <row r="1050" spans="1:1">
      <c r="A1050" t="s">
        <v>188</v>
      </c>
    </row>
    <row r="1051" spans="1:1">
      <c r="A1051" t="s">
        <v>892</v>
      </c>
    </row>
    <row r="1052" spans="1:1">
      <c r="A1052" t="s">
        <v>200</v>
      </c>
    </row>
    <row r="1054" spans="1:1">
      <c r="A1054" t="s">
        <v>893</v>
      </c>
    </row>
    <row r="1055" spans="1:1">
      <c r="A1055" t="s">
        <v>188</v>
      </c>
    </row>
    <row r="1056" spans="1:1">
      <c r="A1056" t="s">
        <v>285</v>
      </c>
    </row>
    <row r="1057" spans="1:1">
      <c r="A1057" t="s">
        <v>894</v>
      </c>
    </row>
    <row r="1058" spans="1:1">
      <c r="A1058" t="s">
        <v>895</v>
      </c>
    </row>
    <row r="1059" spans="1:1">
      <c r="A1059" t="s">
        <v>324</v>
      </c>
    </row>
    <row r="1060" spans="1:1">
      <c r="A1060" t="s">
        <v>200</v>
      </c>
    </row>
    <row r="1063" spans="1:1">
      <c r="A1063" t="s">
        <v>896</v>
      </c>
    </row>
    <row r="1064" spans="1:1">
      <c r="A1064" t="s">
        <v>188</v>
      </c>
    </row>
    <row r="1065" spans="1:1">
      <c r="A1065" t="s">
        <v>897</v>
      </c>
    </row>
    <row r="1066" spans="1:1">
      <c r="A1066" t="s">
        <v>200</v>
      </c>
    </row>
    <row r="1068" spans="1:1">
      <c r="A1068" t="s">
        <v>430</v>
      </c>
    </row>
    <row r="1069" spans="1:1">
      <c r="A1069" t="s">
        <v>898</v>
      </c>
    </row>
    <row r="1070" spans="1:1">
      <c r="A1070" t="s">
        <v>188</v>
      </c>
    </row>
    <row r="1071" spans="1:1">
      <c r="A1071" t="s">
        <v>285</v>
      </c>
    </row>
    <row r="1072" spans="1:1">
      <c r="A1072" t="s">
        <v>899</v>
      </c>
    </row>
    <row r="1073" spans="1:1">
      <c r="A1073" t="s">
        <v>900</v>
      </c>
    </row>
    <row r="1075" spans="1:1">
      <c r="A1075" t="s">
        <v>901</v>
      </c>
    </row>
    <row r="1076" spans="1:1">
      <c r="A1076" t="s">
        <v>902</v>
      </c>
    </row>
    <row r="1077" spans="1:1">
      <c r="A1077" t="s">
        <v>903</v>
      </c>
    </row>
    <row r="1078" spans="1:1">
      <c r="A1078" t="s">
        <v>904</v>
      </c>
    </row>
    <row r="1079" spans="1:1">
      <c r="A1079" t="s">
        <v>905</v>
      </c>
    </row>
    <row r="1080" spans="1:1">
      <c r="A1080" t="s">
        <v>906</v>
      </c>
    </row>
    <row r="1081" spans="1:1">
      <c r="A1081" t="s">
        <v>907</v>
      </c>
    </row>
    <row r="1082" spans="1:1">
      <c r="A1082" t="s">
        <v>908</v>
      </c>
    </row>
    <row r="1083" spans="1:1">
      <c r="A1083" t="s">
        <v>909</v>
      </c>
    </row>
    <row r="1084" spans="1:1">
      <c r="A1084" t="s">
        <v>323</v>
      </c>
    </row>
    <row r="1085" spans="1:1">
      <c r="A1085" t="s">
        <v>200</v>
      </c>
    </row>
    <row r="1086" spans="1:1">
      <c r="A1086" t="s">
        <v>245</v>
      </c>
    </row>
    <row r="1088" spans="1:1">
      <c r="A1088" t="s">
        <v>910</v>
      </c>
    </row>
    <row r="1089" spans="1:1">
      <c r="A1089" t="s">
        <v>911</v>
      </c>
    </row>
    <row r="1090" spans="1:1">
      <c r="A1090" t="s">
        <v>188</v>
      </c>
    </row>
    <row r="1091" spans="1:1">
      <c r="A1091" t="s">
        <v>285</v>
      </c>
    </row>
    <row r="1092" spans="1:1">
      <c r="A1092" t="s">
        <v>912</v>
      </c>
    </row>
    <row r="1093" spans="1:1">
      <c r="A1093" t="s">
        <v>666</v>
      </c>
    </row>
    <row r="1095" spans="1:1">
      <c r="A1095" t="s">
        <v>913</v>
      </c>
    </row>
    <row r="1096" spans="1:1">
      <c r="A1096" t="s">
        <v>914</v>
      </c>
    </row>
    <row r="1097" spans="1:1">
      <c r="A1097" t="s">
        <v>915</v>
      </c>
    </row>
    <row r="1099" spans="1:1">
      <c r="A1099" t="s">
        <v>916</v>
      </c>
    </row>
    <row r="1100" spans="1:1">
      <c r="A1100" t="s">
        <v>200</v>
      </c>
    </row>
    <row r="1102" spans="1:1">
      <c r="A1102" t="s">
        <v>917</v>
      </c>
    </row>
    <row r="1103" spans="1:1">
      <c r="A1103" t="s">
        <v>911</v>
      </c>
    </row>
    <row r="1104" spans="1:1">
      <c r="A1104" t="s">
        <v>188</v>
      </c>
    </row>
    <row r="1105" spans="1:1">
      <c r="A1105" t="s">
        <v>285</v>
      </c>
    </row>
    <row r="1106" spans="1:1">
      <c r="A1106" t="s">
        <v>912</v>
      </c>
    </row>
    <row r="1107" spans="1:1">
      <c r="A1107" t="s">
        <v>666</v>
      </c>
    </row>
    <row r="1109" spans="1:1">
      <c r="A1109" t="s">
        <v>913</v>
      </c>
    </row>
    <row r="1110" spans="1:1">
      <c r="A1110" t="s">
        <v>918</v>
      </c>
    </row>
    <row r="1111" spans="1:1">
      <c r="A1111" t="s">
        <v>915</v>
      </c>
    </row>
    <row r="1113" spans="1:1">
      <c r="A1113" t="s">
        <v>916</v>
      </c>
    </row>
    <row r="1114" spans="1:1">
      <c r="A1114" t="s">
        <v>200</v>
      </c>
    </row>
    <row r="1116" spans="1:1">
      <c r="A1116" t="s">
        <v>919</v>
      </c>
    </row>
    <row r="1117" spans="1:1">
      <c r="A1117" t="s">
        <v>432</v>
      </c>
    </row>
    <row r="1118" spans="1:1">
      <c r="A1118" t="s">
        <v>920</v>
      </c>
    </row>
    <row r="1119" spans="1:1">
      <c r="A1119" t="s">
        <v>921</v>
      </c>
    </row>
    <row r="1120" spans="1:1">
      <c r="A1120" t="s">
        <v>922</v>
      </c>
    </row>
    <row r="1121" spans="1:1">
      <c r="A1121" t="s">
        <v>923</v>
      </c>
    </row>
    <row r="1122" spans="1:1">
      <c r="A1122" t="s">
        <v>432</v>
      </c>
    </row>
    <row r="1123" spans="1:1">
      <c r="A1123" t="s">
        <v>924</v>
      </c>
    </row>
    <row r="1124" spans="1:1">
      <c r="A1124" t="s">
        <v>925</v>
      </c>
    </row>
    <row r="1125" spans="1:1">
      <c r="A1125" t="s">
        <v>926</v>
      </c>
    </row>
    <row r="1126" spans="1:1">
      <c r="A1126" t="s">
        <v>923</v>
      </c>
    </row>
    <row r="1127" spans="1:1">
      <c r="A1127" t="s">
        <v>432</v>
      </c>
    </row>
    <row r="1128" spans="1:1">
      <c r="A1128" t="s">
        <v>927</v>
      </c>
    </row>
    <row r="1129" spans="1:1">
      <c r="A1129" t="s">
        <v>925</v>
      </c>
    </row>
    <row r="1130" spans="1:1">
      <c r="A1130" t="s">
        <v>928</v>
      </c>
    </row>
    <row r="1131" spans="1:1">
      <c r="A1131" t="s">
        <v>923</v>
      </c>
    </row>
    <row r="1132" spans="1:1">
      <c r="A1132" t="s">
        <v>432</v>
      </c>
    </row>
    <row r="1133" spans="1:1">
      <c r="A1133" t="s">
        <v>929</v>
      </c>
    </row>
    <row r="1134" spans="1:1">
      <c r="A1134" t="s">
        <v>930</v>
      </c>
    </row>
    <row r="1135" spans="1:1">
      <c r="A1135" t="s">
        <v>931</v>
      </c>
    </row>
    <row r="1136" spans="1:1">
      <c r="A1136" t="s">
        <v>923</v>
      </c>
    </row>
    <row r="1137" spans="1:1">
      <c r="A1137" t="s">
        <v>432</v>
      </c>
    </row>
    <row r="1138" spans="1:1">
      <c r="A1138" t="s">
        <v>932</v>
      </c>
    </row>
    <row r="1139" spans="1:1">
      <c r="A1139" t="s">
        <v>921</v>
      </c>
    </row>
    <row r="1140" spans="1:1">
      <c r="A1140" t="s">
        <v>933</v>
      </c>
    </row>
    <row r="1141" spans="1:1">
      <c r="A1141" t="s">
        <v>923</v>
      </c>
    </row>
    <row r="1142" spans="1:1">
      <c r="A1142" t="s">
        <v>432</v>
      </c>
    </row>
    <row r="1143" spans="1:1">
      <c r="A1143" t="s">
        <v>934</v>
      </c>
    </row>
    <row r="1144" spans="1:1">
      <c r="A1144" t="s">
        <v>925</v>
      </c>
    </row>
    <row r="1145" spans="1:1">
      <c r="A1145" t="s">
        <v>935</v>
      </c>
    </row>
    <row r="1146" spans="1:1">
      <c r="A1146" t="s">
        <v>923</v>
      </c>
    </row>
    <row r="1147" spans="1:1">
      <c r="A1147" t="s">
        <v>936</v>
      </c>
    </row>
    <row r="1148" spans="1:1">
      <c r="A1148" t="s">
        <v>482</v>
      </c>
    </row>
    <row r="1150" spans="1:1">
      <c r="A1150" t="s">
        <v>937</v>
      </c>
    </row>
    <row r="1151" spans="1:1">
      <c r="A1151" t="s">
        <v>938</v>
      </c>
    </row>
    <row r="1152" spans="1:1">
      <c r="A1152" t="s">
        <v>939</v>
      </c>
    </row>
    <row r="1153" spans="1:1">
      <c r="A1153" t="s">
        <v>940</v>
      </c>
    </row>
    <row r="1154" spans="1:1">
      <c r="A1154" t="s">
        <v>941</v>
      </c>
    </row>
    <row r="1155" spans="1:1">
      <c r="A1155" t="s">
        <v>942</v>
      </c>
    </row>
    <row r="1156" spans="1:1">
      <c r="A1156" t="s">
        <v>943</v>
      </c>
    </row>
    <row r="1157" spans="1:1">
      <c r="A1157" t="s">
        <v>944</v>
      </c>
    </row>
    <row r="1158" spans="1:1">
      <c r="A1158" t="s">
        <v>945</v>
      </c>
    </row>
    <row r="1159" spans="1:1">
      <c r="A1159" t="s">
        <v>946</v>
      </c>
    </row>
    <row r="1160" spans="1:1">
      <c r="A1160" t="s">
        <v>947</v>
      </c>
    </row>
    <row r="1162" spans="1:1">
      <c r="A1162" t="s">
        <v>948</v>
      </c>
    </row>
    <row r="1163" spans="1:1">
      <c r="A1163" t="s">
        <v>949</v>
      </c>
    </row>
    <row r="1164" spans="1:1">
      <c r="A1164" t="s">
        <v>950</v>
      </c>
    </row>
    <row r="1166" spans="1:1">
      <c r="A1166" t="s">
        <v>951</v>
      </c>
    </row>
    <row r="1167" spans="1:1">
      <c r="A1167" t="s">
        <v>952</v>
      </c>
    </row>
    <row r="1168" spans="1:1">
      <c r="A1168" t="s">
        <v>953</v>
      </c>
    </row>
    <row r="1169" spans="1:1">
      <c r="A1169" t="s">
        <v>954</v>
      </c>
    </row>
    <row r="1170" spans="1:1">
      <c r="A1170" t="s">
        <v>955</v>
      </c>
    </row>
    <row r="1172" spans="1:1">
      <c r="A1172" t="s">
        <v>956</v>
      </c>
    </row>
    <row r="1173" spans="1:1">
      <c r="A1173" t="s">
        <v>957</v>
      </c>
    </row>
    <row r="1175" spans="1:1">
      <c r="A1175" t="s">
        <v>958</v>
      </c>
    </row>
    <row r="1176" spans="1:1">
      <c r="A1176" t="s">
        <v>959</v>
      </c>
    </row>
    <row r="1177" spans="1:1">
      <c r="A1177" t="s">
        <v>482</v>
      </c>
    </row>
    <row r="1179" spans="1:1">
      <c r="A1179" t="s">
        <v>960</v>
      </c>
    </row>
    <row r="1180" spans="1:1">
      <c r="A1180" t="s">
        <v>188</v>
      </c>
    </row>
    <row r="1181" spans="1:1">
      <c r="A1181" t="s">
        <v>961</v>
      </c>
    </row>
    <row r="1182" spans="1:1">
      <c r="A1182" t="s">
        <v>200</v>
      </c>
    </row>
    <row r="1184" spans="1:1">
      <c r="A1184" t="s">
        <v>962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02"/>
  <sheetViews>
    <sheetView topLeftCell="A22" workbookViewId="0"/>
  </sheetViews>
  <sheetFormatPr defaultRowHeight="13.5"/>
  <cols>
    <col min="1" max="1" width="71.875" customWidth="1"/>
  </cols>
  <sheetData>
    <row r="1" spans="1:1">
      <c r="A1" t="s">
        <v>1556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6" spans="1:1">
      <c r="A26" t="s">
        <v>246</v>
      </c>
    </row>
    <row r="27" spans="1:1">
      <c r="A27" t="s">
        <v>247</v>
      </c>
    </row>
    <row r="28" spans="1:1">
      <c r="A28" t="s">
        <v>250</v>
      </c>
    </row>
    <row r="30" spans="1:1">
      <c r="A30" t="s">
        <v>971</v>
      </c>
    </row>
    <row r="31" spans="1:1">
      <c r="A31" t="s">
        <v>972</v>
      </c>
    </row>
    <row r="32" spans="1:1">
      <c r="A32" t="s">
        <v>973</v>
      </c>
    </row>
    <row r="33" spans="1:1">
      <c r="A33" t="s">
        <v>974</v>
      </c>
    </row>
    <row r="36" spans="1:1">
      <c r="A36" t="s">
        <v>975</v>
      </c>
    </row>
    <row r="38" spans="1:1">
      <c r="A38" t="s">
        <v>976</v>
      </c>
    </row>
    <row r="39" spans="1:1">
      <c r="A39" t="s">
        <v>188</v>
      </c>
    </row>
    <row r="40" spans="1:1">
      <c r="A40" t="s">
        <v>977</v>
      </c>
    </row>
    <row r="42" spans="1:1">
      <c r="A42" t="s">
        <v>978</v>
      </c>
    </row>
    <row r="43" spans="1:1">
      <c r="A43" t="s">
        <v>276</v>
      </c>
    </row>
    <row r="44" spans="1:1">
      <c r="A44" t="s">
        <v>323</v>
      </c>
    </row>
    <row r="46" spans="1:1">
      <c r="A46" t="s">
        <v>979</v>
      </c>
    </row>
    <row r="47" spans="1:1">
      <c r="A47" t="s">
        <v>980</v>
      </c>
    </row>
    <row r="48" spans="1:1">
      <c r="A48" t="s">
        <v>432</v>
      </c>
    </row>
    <row r="49" spans="1:1">
      <c r="A49" t="s">
        <v>491</v>
      </c>
    </row>
    <row r="50" spans="1:1">
      <c r="A50" t="s">
        <v>323</v>
      </c>
    </row>
    <row r="52" spans="1:1">
      <c r="A52" t="s">
        <v>324</v>
      </c>
    </row>
    <row r="53" spans="1:1">
      <c r="A53" t="s">
        <v>200</v>
      </c>
    </row>
    <row r="55" spans="1:1">
      <c r="A55" t="s">
        <v>981</v>
      </c>
    </row>
    <row r="56" spans="1:1">
      <c r="A56" t="s">
        <v>982</v>
      </c>
    </row>
    <row r="58" spans="1:1">
      <c r="A58" t="s">
        <v>983</v>
      </c>
    </row>
    <row r="59" spans="1:1">
      <c r="A59" t="s">
        <v>188</v>
      </c>
    </row>
    <row r="60" spans="1:1">
      <c r="A60" t="s">
        <v>285</v>
      </c>
    </row>
    <row r="61" spans="1:1">
      <c r="A61" t="s">
        <v>984</v>
      </c>
    </row>
    <row r="63" spans="1:1">
      <c r="A63" t="s">
        <v>985</v>
      </c>
    </row>
    <row r="64" spans="1:1">
      <c r="A64" t="s">
        <v>986</v>
      </c>
    </row>
    <row r="65" spans="1:1">
      <c r="A65" t="s">
        <v>987</v>
      </c>
    </row>
    <row r="66" spans="1:1">
      <c r="A66" t="s">
        <v>988</v>
      </c>
    </row>
    <row r="67" spans="1:1">
      <c r="A67" t="s">
        <v>989</v>
      </c>
    </row>
    <row r="68" spans="1:1">
      <c r="A68" t="s">
        <v>990</v>
      </c>
    </row>
    <row r="69" spans="1:1">
      <c r="A69" t="s">
        <v>991</v>
      </c>
    </row>
    <row r="70" spans="1:1">
      <c r="A70" t="s">
        <v>380</v>
      </c>
    </row>
    <row r="71" spans="1:1">
      <c r="A71" t="s">
        <v>992</v>
      </c>
    </row>
    <row r="72" spans="1:1">
      <c r="A72" t="s">
        <v>993</v>
      </c>
    </row>
    <row r="73" spans="1:1">
      <c r="A73" t="s">
        <v>323</v>
      </c>
    </row>
    <row r="74" spans="1:1">
      <c r="A74" t="s">
        <v>324</v>
      </c>
    </row>
    <row r="75" spans="1:1">
      <c r="A75" t="s">
        <v>406</v>
      </c>
    </row>
    <row r="76" spans="1:1">
      <c r="A76" t="s">
        <v>994</v>
      </c>
    </row>
    <row r="77" spans="1:1">
      <c r="A77" t="s">
        <v>200</v>
      </c>
    </row>
    <row r="79" spans="1:1">
      <c r="A79" t="s">
        <v>995</v>
      </c>
    </row>
    <row r="80" spans="1:1">
      <c r="A80" t="s">
        <v>188</v>
      </c>
    </row>
    <row r="81" spans="1:1">
      <c r="A81" t="s">
        <v>285</v>
      </c>
    </row>
    <row r="82" spans="1:1">
      <c r="A82" t="s">
        <v>996</v>
      </c>
    </row>
    <row r="83" spans="1:1">
      <c r="A83" t="s">
        <v>797</v>
      </c>
    </row>
    <row r="84" spans="1:1">
      <c r="A84" t="s">
        <v>200</v>
      </c>
    </row>
    <row r="87" spans="1:1">
      <c r="A87" t="s">
        <v>997</v>
      </c>
    </row>
    <row r="88" spans="1:1">
      <c r="A88" t="s">
        <v>998</v>
      </c>
    </row>
    <row r="89" spans="1:1">
      <c r="A89" t="s">
        <v>188</v>
      </c>
    </row>
    <row r="90" spans="1:1">
      <c r="A90" t="s">
        <v>285</v>
      </c>
    </row>
    <row r="91" spans="1:1">
      <c r="A91" t="s">
        <v>666</v>
      </c>
    </row>
    <row r="93" spans="1:1">
      <c r="A93" t="s">
        <v>999</v>
      </c>
    </row>
    <row r="94" spans="1:1">
      <c r="A94" t="s">
        <v>1000</v>
      </c>
    </row>
    <row r="95" spans="1:1">
      <c r="A95" t="s">
        <v>323</v>
      </c>
    </row>
    <row r="97" spans="1:1">
      <c r="A97" t="s">
        <v>1001</v>
      </c>
    </row>
    <row r="98" spans="1:1">
      <c r="A98" t="s">
        <v>1002</v>
      </c>
    </row>
    <row r="99" spans="1:1">
      <c r="A99" t="s">
        <v>1003</v>
      </c>
    </row>
    <row r="100" spans="1:1">
      <c r="A100" t="s">
        <v>491</v>
      </c>
    </row>
    <row r="101" spans="1:1">
      <c r="A101" t="s">
        <v>1004</v>
      </c>
    </row>
    <row r="102" spans="1:1">
      <c r="A102" t="s">
        <v>324</v>
      </c>
    </row>
    <row r="103" spans="1:1">
      <c r="A103" t="s">
        <v>200</v>
      </c>
    </row>
    <row r="105" spans="1:1">
      <c r="A105" t="s">
        <v>1005</v>
      </c>
    </row>
    <row r="106" spans="1:1">
      <c r="A106" t="s">
        <v>188</v>
      </c>
    </row>
    <row r="107" spans="1:1">
      <c r="A107" t="s">
        <v>285</v>
      </c>
    </row>
    <row r="108" spans="1:1">
      <c r="A108" t="s">
        <v>1006</v>
      </c>
    </row>
    <row r="109" spans="1:1">
      <c r="A109" t="s">
        <v>183</v>
      </c>
    </row>
    <row r="111" spans="1:1">
      <c r="A111" t="s">
        <v>1007</v>
      </c>
    </row>
    <row r="112" spans="1:1">
      <c r="A112" t="s">
        <v>1008</v>
      </c>
    </row>
    <row r="113" spans="1:1">
      <c r="A113" t="s">
        <v>276</v>
      </c>
    </row>
    <row r="114" spans="1:1">
      <c r="A114" t="s">
        <v>1009</v>
      </c>
    </row>
    <row r="115" spans="1:1">
      <c r="A115" t="s">
        <v>1010</v>
      </c>
    </row>
    <row r="116" spans="1:1">
      <c r="A116" t="s">
        <v>276</v>
      </c>
    </row>
    <row r="117" spans="1:1">
      <c r="A117" t="s">
        <v>1011</v>
      </c>
    </row>
    <row r="118" spans="1:1">
      <c r="A118" t="s">
        <v>1012</v>
      </c>
    </row>
    <row r="119" spans="1:1">
      <c r="A119" t="s">
        <v>1013</v>
      </c>
    </row>
    <row r="120" spans="1:1">
      <c r="A120" t="s">
        <v>298</v>
      </c>
    </row>
    <row r="121" spans="1:1">
      <c r="A121" t="s">
        <v>323</v>
      </c>
    </row>
    <row r="122" spans="1:1">
      <c r="A122" t="s">
        <v>1014</v>
      </c>
    </row>
    <row r="123" spans="1:1">
      <c r="A123" t="s">
        <v>1015</v>
      </c>
    </row>
    <row r="124" spans="1:1">
      <c r="A124" t="s">
        <v>1016</v>
      </c>
    </row>
    <row r="125" spans="1:1">
      <c r="A125" t="s">
        <v>200</v>
      </c>
    </row>
    <row r="127" spans="1:1">
      <c r="A127" t="s">
        <v>81</v>
      </c>
    </row>
    <row r="128" spans="1:1">
      <c r="A128" t="s">
        <v>1017</v>
      </c>
    </row>
    <row r="129" spans="1:1">
      <c r="A129" t="s">
        <v>1018</v>
      </c>
    </row>
    <row r="130" spans="1:1">
      <c r="A130" t="s">
        <v>100</v>
      </c>
    </row>
    <row r="131" spans="1:1">
      <c r="A131" t="s">
        <v>1019</v>
      </c>
    </row>
    <row r="132" spans="1:1">
      <c r="A132" t="s">
        <v>1020</v>
      </c>
    </row>
    <row r="133" spans="1:1">
      <c r="A133" t="s">
        <v>188</v>
      </c>
    </row>
    <row r="134" spans="1:1">
      <c r="A134" t="s">
        <v>1021</v>
      </c>
    </row>
    <row r="135" spans="1:1">
      <c r="A135" t="s">
        <v>1022</v>
      </c>
    </row>
    <row r="136" spans="1:1">
      <c r="A136" t="s">
        <v>1023</v>
      </c>
    </row>
    <row r="138" spans="1:1">
      <c r="A138" t="s">
        <v>1024</v>
      </c>
    </row>
    <row r="139" spans="1:1">
      <c r="A139" t="s">
        <v>1025</v>
      </c>
    </row>
    <row r="140" spans="1:1">
      <c r="A140" t="s">
        <v>323</v>
      </c>
    </row>
    <row r="142" spans="1:1">
      <c r="A142" t="s">
        <v>1026</v>
      </c>
    </row>
    <row r="143" spans="1:1">
      <c r="A143" t="s">
        <v>200</v>
      </c>
    </row>
    <row r="146" spans="1:1">
      <c r="A146" t="s">
        <v>1027</v>
      </c>
    </row>
    <row r="147" spans="1:1">
      <c r="A147" t="s">
        <v>1028</v>
      </c>
    </row>
    <row r="148" spans="1:1">
      <c r="A148" t="s">
        <v>1029</v>
      </c>
    </row>
    <row r="149" spans="1:1">
      <c r="A149" t="s">
        <v>188</v>
      </c>
    </row>
    <row r="150" spans="1:1">
      <c r="A150" t="s">
        <v>1030</v>
      </c>
    </row>
    <row r="151" spans="1:1">
      <c r="A151" t="s">
        <v>1031</v>
      </c>
    </row>
    <row r="153" spans="1:1">
      <c r="A153" t="s">
        <v>1032</v>
      </c>
    </row>
    <row r="154" spans="1:1">
      <c r="A154" t="s">
        <v>200</v>
      </c>
    </row>
    <row r="156" spans="1:1">
      <c r="A156" t="s">
        <v>81</v>
      </c>
    </row>
    <row r="157" spans="1:1">
      <c r="A157" t="s">
        <v>1033</v>
      </c>
    </row>
    <row r="158" spans="1:1">
      <c r="A158" t="s">
        <v>1034</v>
      </c>
    </row>
    <row r="159" spans="1:1">
      <c r="A159" t="s">
        <v>83</v>
      </c>
    </row>
    <row r="160" spans="1:1">
      <c r="A160" t="s">
        <v>1035</v>
      </c>
    </row>
    <row r="161" spans="1:1">
      <c r="A161" t="s">
        <v>100</v>
      </c>
    </row>
    <row r="162" spans="1:1">
      <c r="A162" t="s">
        <v>1036</v>
      </c>
    </row>
    <row r="163" spans="1:1">
      <c r="A163" t="s">
        <v>188</v>
      </c>
    </row>
    <row r="164" spans="1:1">
      <c r="A164" t="s">
        <v>285</v>
      </c>
    </row>
    <row r="165" spans="1:1">
      <c r="A165" t="s">
        <v>1037</v>
      </c>
    </row>
    <row r="166" spans="1:1">
      <c r="A166" t="s">
        <v>666</v>
      </c>
    </row>
    <row r="168" spans="1:1">
      <c r="A168" t="s">
        <v>1038</v>
      </c>
    </row>
    <row r="169" spans="1:1">
      <c r="A169" t="s">
        <v>1007</v>
      </c>
    </row>
    <row r="171" spans="1:1">
      <c r="A171" t="s">
        <v>1039</v>
      </c>
    </row>
    <row r="173" spans="1:1">
      <c r="A173" t="s">
        <v>1040</v>
      </c>
    </row>
    <row r="174" spans="1:1">
      <c r="A174" t="s">
        <v>1041</v>
      </c>
    </row>
    <row r="176" spans="1:1">
      <c r="A176" t="s">
        <v>1042</v>
      </c>
    </row>
    <row r="177" spans="1:1">
      <c r="A177" t="s">
        <v>1043</v>
      </c>
    </row>
    <row r="178" spans="1:1">
      <c r="A178" t="s">
        <v>1044</v>
      </c>
    </row>
    <row r="179" spans="1:1">
      <c r="A179" t="s">
        <v>1045</v>
      </c>
    </row>
    <row r="180" spans="1:1">
      <c r="A180" t="s">
        <v>1046</v>
      </c>
    </row>
    <row r="181" spans="1:1">
      <c r="A181" t="s">
        <v>1047</v>
      </c>
    </row>
    <row r="182" spans="1:1">
      <c r="A182" t="s">
        <v>1048</v>
      </c>
    </row>
    <row r="183" spans="1:1">
      <c r="A183" t="s">
        <v>313</v>
      </c>
    </row>
    <row r="184" spans="1:1">
      <c r="A184" t="s">
        <v>1049</v>
      </c>
    </row>
    <row r="185" spans="1:1">
      <c r="A185" t="s">
        <v>299</v>
      </c>
    </row>
    <row r="186" spans="1:1">
      <c r="A186" t="s">
        <v>323</v>
      </c>
    </row>
    <row r="188" spans="1:1">
      <c r="A188" t="s">
        <v>596</v>
      </c>
    </row>
    <row r="189" spans="1:1">
      <c r="A189" t="s">
        <v>1050</v>
      </c>
    </row>
    <row r="190" spans="1:1">
      <c r="A190" t="s">
        <v>1051</v>
      </c>
    </row>
    <row r="191" spans="1:1">
      <c r="A191" t="s">
        <v>1052</v>
      </c>
    </row>
    <row r="192" spans="1:1">
      <c r="A192" t="s">
        <v>1053</v>
      </c>
    </row>
    <row r="193" spans="1:1">
      <c r="A193" t="s">
        <v>1054</v>
      </c>
    </row>
    <row r="194" spans="1:1">
      <c r="A194" t="s">
        <v>1053</v>
      </c>
    </row>
    <row r="195" spans="1:1">
      <c r="A195" t="s">
        <v>1055</v>
      </c>
    </row>
    <row r="196" spans="1:1">
      <c r="A196" t="s">
        <v>1056</v>
      </c>
    </row>
    <row r="197" spans="1:1">
      <c r="A197" t="s">
        <v>1057</v>
      </c>
    </row>
    <row r="198" spans="1:1">
      <c r="A198" t="s">
        <v>1058</v>
      </c>
    </row>
    <row r="199" spans="1:1">
      <c r="A199" t="s">
        <v>1053</v>
      </c>
    </row>
    <row r="200" spans="1:1">
      <c r="A200" t="s">
        <v>1059</v>
      </c>
    </row>
    <row r="201" spans="1:1">
      <c r="A201" t="s">
        <v>1060</v>
      </c>
    </row>
    <row r="202" spans="1:1">
      <c r="A202" t="s">
        <v>1061</v>
      </c>
    </row>
    <row r="203" spans="1:1">
      <c r="A203" t="s">
        <v>1062</v>
      </c>
    </row>
    <row r="204" spans="1:1">
      <c r="A204" t="s">
        <v>1063</v>
      </c>
    </row>
    <row r="205" spans="1:1">
      <c r="A205" t="s">
        <v>1053</v>
      </c>
    </row>
    <row r="206" spans="1:1">
      <c r="A206" t="s">
        <v>1064</v>
      </c>
    </row>
    <row r="207" spans="1:1">
      <c r="A207" t="s">
        <v>1065</v>
      </c>
    </row>
    <row r="208" spans="1:1">
      <c r="A208" t="s">
        <v>601</v>
      </c>
    </row>
    <row r="210" spans="1:1">
      <c r="A210" t="s">
        <v>999</v>
      </c>
    </row>
    <row r="211" spans="1:1">
      <c r="A211" t="s">
        <v>1066</v>
      </c>
    </row>
    <row r="212" spans="1:1">
      <c r="A212" t="s">
        <v>675</v>
      </c>
    </row>
    <row r="213" spans="1:1">
      <c r="A213" t="s">
        <v>1067</v>
      </c>
    </row>
    <row r="214" spans="1:1">
      <c r="A214" t="s">
        <v>299</v>
      </c>
    </row>
    <row r="215" spans="1:1">
      <c r="A215" t="s">
        <v>323</v>
      </c>
    </row>
    <row r="217" spans="1:1">
      <c r="A217" t="s">
        <v>1068</v>
      </c>
    </row>
    <row r="218" spans="1:1">
      <c r="A218" t="s">
        <v>1069</v>
      </c>
    </row>
    <row r="220" spans="1:1">
      <c r="A220" t="s">
        <v>1070</v>
      </c>
    </row>
    <row r="221" spans="1:1">
      <c r="A221" t="s">
        <v>1071</v>
      </c>
    </row>
    <row r="222" spans="1:1">
      <c r="A222" t="s">
        <v>1072</v>
      </c>
    </row>
    <row r="223" spans="1:1">
      <c r="A223" t="s">
        <v>1073</v>
      </c>
    </row>
    <row r="224" spans="1:1">
      <c r="A224" t="s">
        <v>245</v>
      </c>
    </row>
    <row r="226" spans="1:1">
      <c r="A226" t="s">
        <v>1074</v>
      </c>
    </row>
    <row r="227" spans="1:1">
      <c r="A227" t="s">
        <v>1075</v>
      </c>
    </row>
    <row r="228" spans="1:1">
      <c r="A228" t="s">
        <v>1076</v>
      </c>
    </row>
    <row r="229" spans="1:1">
      <c r="A229" t="s">
        <v>1077</v>
      </c>
    </row>
    <row r="231" spans="1:1">
      <c r="A231" t="s">
        <v>1078</v>
      </c>
    </row>
    <row r="232" spans="1:1">
      <c r="A232" t="s">
        <v>1079</v>
      </c>
    </row>
    <row r="233" spans="1:1">
      <c r="A233" t="s">
        <v>1080</v>
      </c>
    </row>
    <row r="234" spans="1:1">
      <c r="A234" t="s">
        <v>1081</v>
      </c>
    </row>
    <row r="235" spans="1:1">
      <c r="A235" t="s">
        <v>504</v>
      </c>
    </row>
    <row r="236" spans="1:1">
      <c r="A236" t="s">
        <v>1082</v>
      </c>
    </row>
    <row r="237" spans="1:1">
      <c r="A237" t="s">
        <v>1083</v>
      </c>
    </row>
    <row r="238" spans="1:1">
      <c r="A238" t="s">
        <v>1084</v>
      </c>
    </row>
    <row r="239" spans="1:1">
      <c r="A239" t="s">
        <v>675</v>
      </c>
    </row>
    <row r="240" spans="1:1">
      <c r="A240" t="s">
        <v>1085</v>
      </c>
    </row>
    <row r="241" spans="1:1">
      <c r="A241" t="s">
        <v>299</v>
      </c>
    </row>
    <row r="243" spans="1:1">
      <c r="A243" t="s">
        <v>1086</v>
      </c>
    </row>
    <row r="244" spans="1:1">
      <c r="A244" t="s">
        <v>1087</v>
      </c>
    </row>
    <row r="245" spans="1:1">
      <c r="A245" t="s">
        <v>1076</v>
      </c>
    </row>
    <row r="246" spans="1:1">
      <c r="A246" t="s">
        <v>1077</v>
      </c>
    </row>
    <row r="247" spans="1:1">
      <c r="A247" t="s">
        <v>323</v>
      </c>
    </row>
    <row r="249" spans="1:1">
      <c r="A249" t="s">
        <v>1088</v>
      </c>
    </row>
    <row r="250" spans="1:1">
      <c r="A250" t="s">
        <v>1089</v>
      </c>
    </row>
    <row r="251" spans="1:1">
      <c r="A251" t="s">
        <v>1090</v>
      </c>
    </row>
    <row r="252" spans="1:1">
      <c r="A252" t="s">
        <v>620</v>
      </c>
    </row>
    <row r="253" spans="1:1">
      <c r="A253" t="s">
        <v>1091</v>
      </c>
    </row>
    <row r="254" spans="1:1">
      <c r="A254" t="s">
        <v>323</v>
      </c>
    </row>
    <row r="256" spans="1:1">
      <c r="A256" t="s">
        <v>1092</v>
      </c>
    </row>
    <row r="257" spans="1:1">
      <c r="A257" t="s">
        <v>1039</v>
      </c>
    </row>
    <row r="258" spans="1:1">
      <c r="A258" t="s">
        <v>1093</v>
      </c>
    </row>
    <row r="259" spans="1:1">
      <c r="A259" t="s">
        <v>1094</v>
      </c>
    </row>
    <row r="260" spans="1:1">
      <c r="A260" t="s">
        <v>1095</v>
      </c>
    </row>
    <row r="261" spans="1:1">
      <c r="A261" t="s">
        <v>1096</v>
      </c>
    </row>
    <row r="262" spans="1:1">
      <c r="A262" t="s">
        <v>675</v>
      </c>
    </row>
    <row r="263" spans="1:1">
      <c r="A263" t="s">
        <v>1085</v>
      </c>
    </row>
    <row r="264" spans="1:1">
      <c r="A264" t="s">
        <v>299</v>
      </c>
    </row>
    <row r="266" spans="1:1">
      <c r="A266" t="s">
        <v>1097</v>
      </c>
    </row>
    <row r="267" spans="1:1">
      <c r="A267" t="s">
        <v>1098</v>
      </c>
    </row>
    <row r="268" spans="1:1">
      <c r="A268" t="s">
        <v>323</v>
      </c>
    </row>
    <row r="270" spans="1:1">
      <c r="A270" t="s">
        <v>596</v>
      </c>
    </row>
    <row r="271" spans="1:1">
      <c r="A271" t="s">
        <v>1099</v>
      </c>
    </row>
    <row r="272" spans="1:1">
      <c r="A272" t="s">
        <v>1100</v>
      </c>
    </row>
    <row r="273" spans="1:1">
      <c r="A273" t="s">
        <v>1101</v>
      </c>
    </row>
    <row r="274" spans="1:1">
      <c r="A274" t="s">
        <v>1053</v>
      </c>
    </row>
    <row r="275" spans="1:1">
      <c r="A275" t="s">
        <v>1102</v>
      </c>
    </row>
    <row r="276" spans="1:1">
      <c r="A276" t="s">
        <v>1103</v>
      </c>
    </row>
    <row r="277" spans="1:1">
      <c r="A277" t="s">
        <v>1104</v>
      </c>
    </row>
    <row r="278" spans="1:1">
      <c r="A278" t="s">
        <v>1105</v>
      </c>
    </row>
    <row r="279" spans="1:1">
      <c r="A279" t="s">
        <v>1106</v>
      </c>
    </row>
    <row r="280" spans="1:1">
      <c r="A280" t="s">
        <v>601</v>
      </c>
    </row>
    <row r="281" spans="1:1">
      <c r="A281" t="s">
        <v>1107</v>
      </c>
    </row>
    <row r="282" spans="1:1">
      <c r="A282" t="s">
        <v>1108</v>
      </c>
    </row>
    <row r="283" spans="1:1">
      <c r="A283" t="s">
        <v>1109</v>
      </c>
    </row>
    <row r="284" spans="1:1">
      <c r="A284" t="s">
        <v>1110</v>
      </c>
    </row>
    <row r="286" spans="1:1">
      <c r="A286" t="s">
        <v>1111</v>
      </c>
    </row>
    <row r="287" spans="1:1">
      <c r="A287" t="s">
        <v>1112</v>
      </c>
    </row>
    <row r="288" spans="1:1">
      <c r="A288" t="s">
        <v>1113</v>
      </c>
    </row>
    <row r="289" spans="1:1">
      <c r="A289" t="s">
        <v>1114</v>
      </c>
    </row>
    <row r="290" spans="1:1">
      <c r="A290" t="s">
        <v>747</v>
      </c>
    </row>
    <row r="291" spans="1:1">
      <c r="A291" t="s">
        <v>1115</v>
      </c>
    </row>
    <row r="292" spans="1:1">
      <c r="A292" t="s">
        <v>1116</v>
      </c>
    </row>
    <row r="293" spans="1:1">
      <c r="A293" t="s">
        <v>1117</v>
      </c>
    </row>
    <row r="294" spans="1:1">
      <c r="A294" t="s">
        <v>1118</v>
      </c>
    </row>
    <row r="295" spans="1:1">
      <c r="A295" t="s">
        <v>1119</v>
      </c>
    </row>
    <row r="297" spans="1:1">
      <c r="A297" t="s">
        <v>1120</v>
      </c>
    </row>
    <row r="298" spans="1:1">
      <c r="A298" t="s">
        <v>1121</v>
      </c>
    </row>
    <row r="299" spans="1:1">
      <c r="A299" t="s">
        <v>1122</v>
      </c>
    </row>
    <row r="300" spans="1:1">
      <c r="A300" t="s">
        <v>1123</v>
      </c>
    </row>
    <row r="302" spans="1:1">
      <c r="A302" t="s">
        <v>1124</v>
      </c>
    </row>
    <row r="304" spans="1:1">
      <c r="A304" t="s">
        <v>1070</v>
      </c>
    </row>
    <row r="305" spans="1:1">
      <c r="A305" t="s">
        <v>1125</v>
      </c>
    </row>
    <row r="306" spans="1:1">
      <c r="A306" t="s">
        <v>1126</v>
      </c>
    </row>
    <row r="307" spans="1:1">
      <c r="A307" t="s">
        <v>245</v>
      </c>
    </row>
    <row r="309" spans="1:1">
      <c r="A309" t="s">
        <v>1127</v>
      </c>
    </row>
    <row r="310" spans="1:1">
      <c r="A310" t="s">
        <v>1128</v>
      </c>
    </row>
    <row r="311" spans="1:1">
      <c r="A311" t="s">
        <v>1129</v>
      </c>
    </row>
    <row r="312" spans="1:1">
      <c r="A312" t="s">
        <v>1130</v>
      </c>
    </row>
    <row r="313" spans="1:1">
      <c r="A313" t="s">
        <v>1131</v>
      </c>
    </row>
    <row r="314" spans="1:1">
      <c r="A314" t="s">
        <v>1132</v>
      </c>
    </row>
    <row r="316" spans="1:1">
      <c r="A316" t="s">
        <v>1133</v>
      </c>
    </row>
    <row r="318" spans="1:1">
      <c r="A318" t="s">
        <v>1134</v>
      </c>
    </row>
    <row r="319" spans="1:1">
      <c r="A319" t="s">
        <v>1135</v>
      </c>
    </row>
    <row r="320" spans="1:1">
      <c r="A320" t="s">
        <v>1136</v>
      </c>
    </row>
    <row r="321" spans="1:1">
      <c r="A321" t="s">
        <v>1137</v>
      </c>
    </row>
    <row r="323" spans="1:1">
      <c r="A323" t="s">
        <v>1138</v>
      </c>
    </row>
    <row r="324" spans="1:1">
      <c r="A324" t="s">
        <v>1139</v>
      </c>
    </row>
    <row r="325" spans="1:1">
      <c r="A325" t="s">
        <v>1140</v>
      </c>
    </row>
    <row r="326" spans="1:1">
      <c r="A326" t="s">
        <v>323</v>
      </c>
    </row>
    <row r="328" spans="1:1">
      <c r="A328" t="s">
        <v>1141</v>
      </c>
    </row>
    <row r="329" spans="1:1">
      <c r="A329" t="s">
        <v>1142</v>
      </c>
    </row>
    <row r="330" spans="1:1">
      <c r="A330" t="s">
        <v>1143</v>
      </c>
    </row>
    <row r="331" spans="1:1">
      <c r="A331" t="s">
        <v>1144</v>
      </c>
    </row>
    <row r="332" spans="1:1">
      <c r="A332" t="s">
        <v>1145</v>
      </c>
    </row>
    <row r="333" spans="1:1">
      <c r="A333" t="s">
        <v>323</v>
      </c>
    </row>
    <row r="335" spans="1:1">
      <c r="A335" t="s">
        <v>1146</v>
      </c>
    </row>
    <row r="336" spans="1:1">
      <c r="A336" t="s">
        <v>1147</v>
      </c>
    </row>
    <row r="337" spans="1:1">
      <c r="A337" t="s">
        <v>1148</v>
      </c>
    </row>
    <row r="338" spans="1:1">
      <c r="A338" t="s">
        <v>1149</v>
      </c>
    </row>
    <row r="339" spans="1:1">
      <c r="A339" t="s">
        <v>620</v>
      </c>
    </row>
    <row r="340" spans="1:1">
      <c r="A340" t="s">
        <v>1150</v>
      </c>
    </row>
    <row r="341" spans="1:1">
      <c r="A341" t="s">
        <v>323</v>
      </c>
    </row>
    <row r="343" spans="1:1">
      <c r="A343" t="s">
        <v>1151</v>
      </c>
    </row>
    <row r="344" spans="1:1">
      <c r="A344" t="s">
        <v>1152</v>
      </c>
    </row>
    <row r="345" spans="1:1">
      <c r="A345" t="s">
        <v>1153</v>
      </c>
    </row>
    <row r="346" spans="1:1">
      <c r="A346" t="s">
        <v>323</v>
      </c>
    </row>
    <row r="348" spans="1:1">
      <c r="A348" t="s">
        <v>1154</v>
      </c>
    </row>
    <row r="349" spans="1:1">
      <c r="A349" t="s">
        <v>1155</v>
      </c>
    </row>
    <row r="350" spans="1:1">
      <c r="A350" t="s">
        <v>620</v>
      </c>
    </row>
    <row r="351" spans="1:1">
      <c r="A351" t="s">
        <v>1150</v>
      </c>
    </row>
    <row r="352" spans="1:1">
      <c r="A352" t="s">
        <v>323</v>
      </c>
    </row>
    <row r="354" spans="1:1">
      <c r="A354" t="s">
        <v>1152</v>
      </c>
    </row>
    <row r="355" spans="1:1">
      <c r="A355" t="s">
        <v>1153</v>
      </c>
    </row>
    <row r="356" spans="1:1">
      <c r="A356" t="s">
        <v>323</v>
      </c>
    </row>
    <row r="358" spans="1:1">
      <c r="A358" t="s">
        <v>1156</v>
      </c>
    </row>
    <row r="359" spans="1:1">
      <c r="A359" t="s">
        <v>1157</v>
      </c>
    </row>
    <row r="360" spans="1:1">
      <c r="A360" t="s">
        <v>1158</v>
      </c>
    </row>
    <row r="361" spans="1:1">
      <c r="A361" t="s">
        <v>1159</v>
      </c>
    </row>
    <row r="362" spans="1:1">
      <c r="A362" t="s">
        <v>1160</v>
      </c>
    </row>
    <row r="363" spans="1:1">
      <c r="A363" t="s">
        <v>1161</v>
      </c>
    </row>
    <row r="364" spans="1:1">
      <c r="A364" t="s">
        <v>620</v>
      </c>
    </row>
    <row r="365" spans="1:1">
      <c r="A365" t="s">
        <v>1150</v>
      </c>
    </row>
    <row r="366" spans="1:1">
      <c r="A366" t="s">
        <v>323</v>
      </c>
    </row>
    <row r="368" spans="1:1">
      <c r="A368" t="s">
        <v>1162</v>
      </c>
    </row>
    <row r="369" spans="1:1">
      <c r="A369" t="s">
        <v>1163</v>
      </c>
    </row>
    <row r="370" spans="1:1">
      <c r="A370" t="s">
        <v>1164</v>
      </c>
    </row>
    <row r="372" spans="1:1">
      <c r="A372" t="s">
        <v>797</v>
      </c>
    </row>
    <row r="373" spans="1:1">
      <c r="A373" t="s">
        <v>1165</v>
      </c>
    </row>
    <row r="374" spans="1:1">
      <c r="A374" t="s">
        <v>1166</v>
      </c>
    </row>
    <row r="375" spans="1:1">
      <c r="A375" t="s">
        <v>1167</v>
      </c>
    </row>
    <row r="377" spans="1:1">
      <c r="A377" t="s">
        <v>1168</v>
      </c>
    </row>
    <row r="378" spans="1:1">
      <c r="A378" t="s">
        <v>1169</v>
      </c>
    </row>
    <row r="379" spans="1:1">
      <c r="A379" t="s">
        <v>1170</v>
      </c>
    </row>
    <row r="380" spans="1:1">
      <c r="A380" t="s">
        <v>1171</v>
      </c>
    </row>
    <row r="382" spans="1:1">
      <c r="A382" t="s">
        <v>1172</v>
      </c>
    </row>
    <row r="383" spans="1:1">
      <c r="A383" t="s">
        <v>620</v>
      </c>
    </row>
    <row r="384" spans="1:1">
      <c r="A384" t="s">
        <v>1091</v>
      </c>
    </row>
    <row r="385" spans="1:1">
      <c r="A385" t="s">
        <v>323</v>
      </c>
    </row>
    <row r="387" spans="1:1">
      <c r="A387" t="s">
        <v>1173</v>
      </c>
    </row>
    <row r="389" spans="1:1">
      <c r="A389" t="s">
        <v>1174</v>
      </c>
    </row>
    <row r="390" spans="1:1">
      <c r="A390" t="s">
        <v>1175</v>
      </c>
    </row>
    <row r="391" spans="1:1">
      <c r="A391" t="s">
        <v>1176</v>
      </c>
    </row>
    <row r="392" spans="1:1">
      <c r="A392" t="s">
        <v>1177</v>
      </c>
    </row>
    <row r="393" spans="1:1">
      <c r="A393" t="s">
        <v>916</v>
      </c>
    </row>
    <row r="394" spans="1:1">
      <c r="A394" t="s">
        <v>200</v>
      </c>
    </row>
    <row r="396" spans="1:1">
      <c r="A396" t="s">
        <v>1178</v>
      </c>
    </row>
    <row r="397" spans="1:1">
      <c r="A397" t="s">
        <v>1179</v>
      </c>
    </row>
    <row r="398" spans="1:1">
      <c r="A398" t="s">
        <v>1180</v>
      </c>
    </row>
    <row r="399" spans="1:1">
      <c r="A399" t="s">
        <v>188</v>
      </c>
    </row>
    <row r="400" spans="1:1">
      <c r="A400" t="s">
        <v>1181</v>
      </c>
    </row>
    <row r="401" spans="1:1">
      <c r="A401" t="s">
        <v>666</v>
      </c>
    </row>
    <row r="403" spans="1:1">
      <c r="A403" t="s">
        <v>999</v>
      </c>
    </row>
    <row r="404" spans="1:1">
      <c r="A404" t="s">
        <v>276</v>
      </c>
    </row>
    <row r="405" spans="1:1">
      <c r="A405" t="s">
        <v>323</v>
      </c>
    </row>
    <row r="407" spans="1:1">
      <c r="A407" t="s">
        <v>1182</v>
      </c>
    </row>
    <row r="408" spans="1:1">
      <c r="A408" t="s">
        <v>276</v>
      </c>
    </row>
    <row r="409" spans="1:1">
      <c r="A409" t="s">
        <v>323</v>
      </c>
    </row>
    <row r="411" spans="1:1">
      <c r="A411" t="s">
        <v>1183</v>
      </c>
    </row>
    <row r="412" spans="1:1">
      <c r="A412" t="s">
        <v>1184</v>
      </c>
    </row>
    <row r="413" spans="1:1">
      <c r="A413" t="s">
        <v>1185</v>
      </c>
    </row>
    <row r="415" spans="1:1">
      <c r="A415" t="s">
        <v>1186</v>
      </c>
    </row>
    <row r="416" spans="1:1">
      <c r="A416" t="s">
        <v>1187</v>
      </c>
    </row>
    <row r="417" spans="1:1">
      <c r="A417" t="s">
        <v>1188</v>
      </c>
    </row>
    <row r="418" spans="1:1">
      <c r="A418" t="s">
        <v>1189</v>
      </c>
    </row>
    <row r="419" spans="1:1">
      <c r="A419" t="s">
        <v>620</v>
      </c>
    </row>
    <row r="420" spans="1:1">
      <c r="A420" t="s">
        <v>331</v>
      </c>
    </row>
    <row r="421" spans="1:1">
      <c r="A421" t="s">
        <v>323</v>
      </c>
    </row>
    <row r="423" spans="1:1">
      <c r="A423" t="s">
        <v>324</v>
      </c>
    </row>
    <row r="424" spans="1:1">
      <c r="A424" t="s">
        <v>200</v>
      </c>
    </row>
    <row r="426" spans="1:1">
      <c r="A426" t="s">
        <v>1190</v>
      </c>
    </row>
    <row r="427" spans="1:1">
      <c r="A427" t="s">
        <v>972</v>
      </c>
    </row>
    <row r="428" spans="1:1">
      <c r="A428" t="s">
        <v>1191</v>
      </c>
    </row>
    <row r="429" spans="1:1">
      <c r="A429" t="s">
        <v>188</v>
      </c>
    </row>
    <row r="430" spans="1:1">
      <c r="A430" t="s">
        <v>285</v>
      </c>
    </row>
    <row r="431" spans="1:1">
      <c r="A431" t="s">
        <v>1192</v>
      </c>
    </row>
    <row r="432" spans="1:1">
      <c r="A432" t="s">
        <v>1193</v>
      </c>
    </row>
    <row r="433" spans="1:1">
      <c r="A433" t="s">
        <v>1194</v>
      </c>
    </row>
    <row r="434" spans="1:1">
      <c r="A434" t="s">
        <v>1195</v>
      </c>
    </row>
    <row r="435" spans="1:1">
      <c r="A435" t="s">
        <v>666</v>
      </c>
    </row>
    <row r="437" spans="1:1">
      <c r="A437" t="s">
        <v>1070</v>
      </c>
    </row>
    <row r="438" spans="1:1">
      <c r="A438" t="s">
        <v>1196</v>
      </c>
    </row>
    <row r="439" spans="1:1">
      <c r="A439" t="s">
        <v>1197</v>
      </c>
    </row>
    <row r="440" spans="1:1">
      <c r="A440" t="s">
        <v>245</v>
      </c>
    </row>
    <row r="441" spans="1:1">
      <c r="A441" t="s">
        <v>1198</v>
      </c>
    </row>
    <row r="442" spans="1:1">
      <c r="A442" t="s">
        <v>729</v>
      </c>
    </row>
    <row r="443" spans="1:1">
      <c r="A443" t="s">
        <v>1199</v>
      </c>
    </row>
    <row r="444" spans="1:1">
      <c r="A444" t="s">
        <v>276</v>
      </c>
    </row>
    <row r="445" spans="1:1">
      <c r="A445" t="s">
        <v>323</v>
      </c>
    </row>
    <row r="447" spans="1:1">
      <c r="A447" t="s">
        <v>1200</v>
      </c>
    </row>
    <row r="448" spans="1:1">
      <c r="A448" t="s">
        <v>1201</v>
      </c>
    </row>
    <row r="449" spans="1:1">
      <c r="A449" t="s">
        <v>1202</v>
      </c>
    </row>
    <row r="450" spans="1:1">
      <c r="A450" t="s">
        <v>1203</v>
      </c>
    </row>
    <row r="451" spans="1:1">
      <c r="A451" t="s">
        <v>432</v>
      </c>
    </row>
    <row r="452" spans="1:1">
      <c r="A452" t="s">
        <v>1204</v>
      </c>
    </row>
    <row r="453" spans="1:1">
      <c r="A453" t="s">
        <v>1205</v>
      </c>
    </row>
    <row r="454" spans="1:1">
      <c r="A454" t="s">
        <v>1206</v>
      </c>
    </row>
    <row r="456" spans="1:1">
      <c r="A456" t="s">
        <v>1207</v>
      </c>
    </row>
    <row r="457" spans="1:1">
      <c r="A457" t="s">
        <v>1208</v>
      </c>
    </row>
    <row r="458" spans="1:1">
      <c r="A458" t="s">
        <v>1209</v>
      </c>
    </row>
    <row r="459" spans="1:1">
      <c r="A459" t="s">
        <v>1210</v>
      </c>
    </row>
    <row r="461" spans="1:1">
      <c r="A461" t="s">
        <v>1211</v>
      </c>
    </row>
    <row r="462" spans="1:1">
      <c r="A462" t="s">
        <v>1212</v>
      </c>
    </row>
    <row r="463" spans="1:1">
      <c r="A463" t="s">
        <v>1213</v>
      </c>
    </row>
    <row r="464" spans="1:1">
      <c r="A464" t="s">
        <v>1214</v>
      </c>
    </row>
    <row r="465" spans="1:1">
      <c r="A465" t="s">
        <v>313</v>
      </c>
    </row>
    <row r="467" spans="1:1">
      <c r="A467" t="s">
        <v>1215</v>
      </c>
    </row>
    <row r="468" spans="1:1">
      <c r="A468" t="s">
        <v>1216</v>
      </c>
    </row>
    <row r="469" spans="1:1">
      <c r="A469" t="s">
        <v>299</v>
      </c>
    </row>
    <row r="471" spans="1:1">
      <c r="A471" t="s">
        <v>1217</v>
      </c>
    </row>
    <row r="472" spans="1:1">
      <c r="A472" t="s">
        <v>1218</v>
      </c>
    </row>
    <row r="473" spans="1:1">
      <c r="A473" t="s">
        <v>1219</v>
      </c>
    </row>
    <row r="474" spans="1:1">
      <c r="A474" t="s">
        <v>1220</v>
      </c>
    </row>
    <row r="475" spans="1:1">
      <c r="A475" t="s">
        <v>380</v>
      </c>
    </row>
    <row r="476" spans="1:1">
      <c r="A476" t="s">
        <v>299</v>
      </c>
    </row>
    <row r="477" spans="1:1">
      <c r="A477" t="s">
        <v>1221</v>
      </c>
    </row>
    <row r="479" spans="1:1">
      <c r="A479" t="s">
        <v>1222</v>
      </c>
    </row>
    <row r="480" spans="1:1">
      <c r="A480" t="s">
        <v>1223</v>
      </c>
    </row>
    <row r="481" spans="1:1">
      <c r="A481" t="s">
        <v>1080</v>
      </c>
    </row>
    <row r="482" spans="1:1">
      <c r="A482" t="s">
        <v>1224</v>
      </c>
    </row>
    <row r="483" spans="1:1">
      <c r="A483" t="s">
        <v>1225</v>
      </c>
    </row>
    <row r="484" spans="1:1">
      <c r="A484" t="s">
        <v>299</v>
      </c>
    </row>
    <row r="485" spans="1:1">
      <c r="A485" t="s">
        <v>1226</v>
      </c>
    </row>
    <row r="486" spans="1:1">
      <c r="A486" t="s">
        <v>1227</v>
      </c>
    </row>
    <row r="487" spans="1:1">
      <c r="A487" t="s">
        <v>299</v>
      </c>
    </row>
    <row r="489" spans="1:1">
      <c r="A489" t="s">
        <v>1228</v>
      </c>
    </row>
    <row r="490" spans="1:1">
      <c r="A490" t="s">
        <v>1229</v>
      </c>
    </row>
    <row r="491" spans="1:1">
      <c r="A491" t="s">
        <v>1230</v>
      </c>
    </row>
    <row r="492" spans="1:1">
      <c r="A492" t="s">
        <v>1231</v>
      </c>
    </row>
    <row r="493" spans="1:1">
      <c r="A493" t="s">
        <v>380</v>
      </c>
    </row>
    <row r="494" spans="1:1">
      <c r="A494" t="s">
        <v>299</v>
      </c>
    </row>
    <row r="495" spans="1:1">
      <c r="A495" t="s">
        <v>1232</v>
      </c>
    </row>
    <row r="496" spans="1:1">
      <c r="A496" t="s">
        <v>1233</v>
      </c>
    </row>
    <row r="497" spans="1:1">
      <c r="A497" t="s">
        <v>299</v>
      </c>
    </row>
    <row r="498" spans="1:1">
      <c r="A498" t="s">
        <v>1234</v>
      </c>
    </row>
    <row r="499" spans="1:1">
      <c r="A499" t="s">
        <v>323</v>
      </c>
    </row>
    <row r="501" spans="1:1">
      <c r="A501" t="s">
        <v>1235</v>
      </c>
    </row>
    <row r="502" spans="1:1">
      <c r="A502" t="s">
        <v>644</v>
      </c>
    </row>
    <row r="504" spans="1:1">
      <c r="A504" t="s">
        <v>1236</v>
      </c>
    </row>
    <row r="505" spans="1:1">
      <c r="A505" t="s">
        <v>1237</v>
      </c>
    </row>
    <row r="506" spans="1:1">
      <c r="A506" t="s">
        <v>1238</v>
      </c>
    </row>
    <row r="507" spans="1:1">
      <c r="A507" t="s">
        <v>1239</v>
      </c>
    </row>
    <row r="508" spans="1:1">
      <c r="A508" t="s">
        <v>1240</v>
      </c>
    </row>
    <row r="509" spans="1:1">
      <c r="A509" t="s">
        <v>1241</v>
      </c>
    </row>
    <row r="510" spans="1:1">
      <c r="A510" t="s">
        <v>299</v>
      </c>
    </row>
    <row r="511" spans="1:1">
      <c r="A511" t="s">
        <v>323</v>
      </c>
    </row>
    <row r="513" spans="1:1">
      <c r="A513" t="s">
        <v>596</v>
      </c>
    </row>
    <row r="514" spans="1:1">
      <c r="A514" t="s">
        <v>1242</v>
      </c>
    </row>
    <row r="515" spans="1:1">
      <c r="A515" t="s">
        <v>1243</v>
      </c>
    </row>
    <row r="516" spans="1:1">
      <c r="A516" t="s">
        <v>601</v>
      </c>
    </row>
    <row r="517" spans="1:1">
      <c r="A517" t="s">
        <v>620</v>
      </c>
    </row>
    <row r="518" spans="1:1">
      <c r="A518" t="s">
        <v>1244</v>
      </c>
    </row>
    <row r="519" spans="1:1">
      <c r="A519" t="s">
        <v>1245</v>
      </c>
    </row>
    <row r="520" spans="1:1">
      <c r="A520" t="s">
        <v>323</v>
      </c>
    </row>
    <row r="522" spans="1:1">
      <c r="A522" t="s">
        <v>916</v>
      </c>
    </row>
    <row r="523" spans="1:1">
      <c r="A523" t="s">
        <v>200</v>
      </c>
    </row>
    <row r="525" spans="1:1">
      <c r="A525" t="s">
        <v>1246</v>
      </c>
    </row>
    <row r="526" spans="1:1">
      <c r="A526" t="s">
        <v>1247</v>
      </c>
    </row>
    <row r="527" spans="1:1">
      <c r="A527" t="s">
        <v>1248</v>
      </c>
    </row>
    <row r="528" spans="1:1">
      <c r="A528" t="s">
        <v>1249</v>
      </c>
    </row>
    <row r="529" spans="1:1">
      <c r="A529" t="s">
        <v>188</v>
      </c>
    </row>
    <row r="530" spans="1:1">
      <c r="A530" t="s">
        <v>285</v>
      </c>
    </row>
    <row r="531" spans="1:1">
      <c r="A531" t="s">
        <v>666</v>
      </c>
    </row>
    <row r="533" spans="1:1">
      <c r="A533" t="s">
        <v>1250</v>
      </c>
    </row>
    <row r="534" spans="1:1">
      <c r="A534" t="s">
        <v>620</v>
      </c>
    </row>
    <row r="535" spans="1:1">
      <c r="A535" t="s">
        <v>331</v>
      </c>
    </row>
    <row r="536" spans="1:1">
      <c r="A536" t="s">
        <v>323</v>
      </c>
    </row>
    <row r="538" spans="1:1">
      <c r="A538" t="s">
        <v>1251</v>
      </c>
    </row>
    <row r="539" spans="1:1">
      <c r="A539" t="s">
        <v>200</v>
      </c>
    </row>
    <row r="543" spans="1:1">
      <c r="A543" t="s">
        <v>981</v>
      </c>
    </row>
    <row r="544" spans="1:1">
      <c r="A544" t="s">
        <v>1252</v>
      </c>
    </row>
    <row r="548" spans="1:1">
      <c r="A548" t="s">
        <v>1253</v>
      </c>
    </row>
    <row r="549" spans="1:1">
      <c r="A549" t="s">
        <v>1254</v>
      </c>
    </row>
    <row r="550" spans="1:1">
      <c r="A550" t="s">
        <v>188</v>
      </c>
    </row>
    <row r="551" spans="1:1">
      <c r="A551" t="s">
        <v>285</v>
      </c>
    </row>
    <row r="552" spans="1:1">
      <c r="A552" t="s">
        <v>1255</v>
      </c>
    </row>
    <row r="554" spans="1:1">
      <c r="A554" t="s">
        <v>902</v>
      </c>
    </row>
    <row r="555" spans="1:1">
      <c r="A555" t="s">
        <v>1256</v>
      </c>
    </row>
    <row r="556" spans="1:1">
      <c r="A556" t="s">
        <v>1257</v>
      </c>
    </row>
    <row r="557" spans="1:1">
      <c r="A557" t="s">
        <v>1258</v>
      </c>
    </row>
    <row r="558" spans="1:1">
      <c r="A558" t="s">
        <v>1259</v>
      </c>
    </row>
    <row r="559" spans="1:1">
      <c r="A559" t="s">
        <v>1260</v>
      </c>
    </row>
    <row r="560" spans="1:1">
      <c r="A560" t="s">
        <v>323</v>
      </c>
    </row>
    <row r="561" spans="1:1">
      <c r="A561" t="s">
        <v>1070</v>
      </c>
    </row>
    <row r="562" spans="1:1">
      <c r="A562" t="s">
        <v>1261</v>
      </c>
    </row>
    <row r="563" spans="1:1">
      <c r="A563" t="s">
        <v>1262</v>
      </c>
    </row>
    <row r="564" spans="1:1">
      <c r="A564" t="s">
        <v>1263</v>
      </c>
    </row>
    <row r="565" spans="1:1">
      <c r="A565" t="s">
        <v>245</v>
      </c>
    </row>
    <row r="566" spans="1:1">
      <c r="A566" t="s">
        <v>1264</v>
      </c>
    </row>
    <row r="567" spans="1:1">
      <c r="A567" t="s">
        <v>200</v>
      </c>
    </row>
    <row r="569" spans="1:1">
      <c r="A569" t="s">
        <v>1265</v>
      </c>
    </row>
    <row r="570" spans="1:1">
      <c r="A570" t="s">
        <v>188</v>
      </c>
    </row>
    <row r="571" spans="1:1">
      <c r="A571" t="s">
        <v>1266</v>
      </c>
    </row>
    <row r="572" spans="1:1">
      <c r="A572" t="s">
        <v>666</v>
      </c>
    </row>
    <row r="574" spans="1:1">
      <c r="A574" t="s">
        <v>1267</v>
      </c>
    </row>
    <row r="575" spans="1:1">
      <c r="A575" t="s">
        <v>1268</v>
      </c>
    </row>
    <row r="576" spans="1:1">
      <c r="A576" t="s">
        <v>620</v>
      </c>
    </row>
    <row r="577" spans="1:1">
      <c r="A577" t="s">
        <v>331</v>
      </c>
    </row>
    <row r="578" spans="1:1">
      <c r="A578" t="s">
        <v>323</v>
      </c>
    </row>
    <row r="579" spans="1:1">
      <c r="A579" t="s">
        <v>203</v>
      </c>
    </row>
    <row r="580" spans="1:1">
      <c r="A580" t="s">
        <v>200</v>
      </c>
    </row>
    <row r="582" spans="1:1">
      <c r="A582" t="s">
        <v>1269</v>
      </c>
    </row>
    <row r="583" spans="1:1">
      <c r="A583" t="s">
        <v>1270</v>
      </c>
    </row>
    <row r="584" spans="1:1">
      <c r="A584" t="s">
        <v>1271</v>
      </c>
    </row>
    <row r="585" spans="1:1">
      <c r="A585" t="s">
        <v>188</v>
      </c>
    </row>
    <row r="586" spans="1:1">
      <c r="A586" t="s">
        <v>285</v>
      </c>
    </row>
    <row r="587" spans="1:1">
      <c r="A587" t="s">
        <v>1272</v>
      </c>
    </row>
    <row r="588" spans="1:1">
      <c r="A588" t="s">
        <v>1273</v>
      </c>
    </row>
    <row r="590" spans="1:1">
      <c r="A590" t="s">
        <v>1274</v>
      </c>
    </row>
    <row r="591" spans="1:1">
      <c r="A591" t="s">
        <v>1275</v>
      </c>
    </row>
    <row r="592" spans="1:1">
      <c r="A592" t="s">
        <v>1276</v>
      </c>
    </row>
    <row r="593" spans="1:1">
      <c r="A593" t="s">
        <v>1277</v>
      </c>
    </row>
    <row r="594" spans="1:1">
      <c r="A594" t="s">
        <v>1278</v>
      </c>
    </row>
    <row r="595" spans="1:1">
      <c r="A595" t="s">
        <v>299</v>
      </c>
    </row>
    <row r="596" spans="1:1">
      <c r="A596" t="s">
        <v>323</v>
      </c>
    </row>
    <row r="597" spans="1:1">
      <c r="A597" t="s">
        <v>1279</v>
      </c>
    </row>
    <row r="598" spans="1:1">
      <c r="A598" t="s">
        <v>1280</v>
      </c>
    </row>
    <row r="599" spans="1:1">
      <c r="A599" t="s">
        <v>1281</v>
      </c>
    </row>
    <row r="600" spans="1:1">
      <c r="A600" t="s">
        <v>1282</v>
      </c>
    </row>
    <row r="601" spans="1:1">
      <c r="A601" t="s">
        <v>1283</v>
      </c>
    </row>
    <row r="602" spans="1:1">
      <c r="A602" t="s">
        <v>1284</v>
      </c>
    </row>
    <row r="603" spans="1:1">
      <c r="A603" t="s">
        <v>1285</v>
      </c>
    </row>
    <row r="604" spans="1:1">
      <c r="A604" t="s">
        <v>1286</v>
      </c>
    </row>
    <row r="605" spans="1:1">
      <c r="A605" t="s">
        <v>1287</v>
      </c>
    </row>
    <row r="606" spans="1:1">
      <c r="A606" t="s">
        <v>1288</v>
      </c>
    </row>
    <row r="607" spans="1:1">
      <c r="A607" t="s">
        <v>1289</v>
      </c>
    </row>
    <row r="608" spans="1:1">
      <c r="A608" t="s">
        <v>1290</v>
      </c>
    </row>
    <row r="609" spans="1:1">
      <c r="A609" t="s">
        <v>504</v>
      </c>
    </row>
    <row r="610" spans="1:1">
      <c r="A610" t="s">
        <v>1291</v>
      </c>
    </row>
    <row r="611" spans="1:1">
      <c r="A611" t="s">
        <v>1292</v>
      </c>
    </row>
    <row r="612" spans="1:1">
      <c r="A612" t="s">
        <v>1293</v>
      </c>
    </row>
    <row r="613" spans="1:1">
      <c r="A613" t="s">
        <v>299</v>
      </c>
    </row>
    <row r="614" spans="1:1">
      <c r="A614" t="s">
        <v>1294</v>
      </c>
    </row>
    <row r="615" spans="1:1">
      <c r="A615" t="s">
        <v>1295</v>
      </c>
    </row>
    <row r="616" spans="1:1">
      <c r="A616" t="s">
        <v>1296</v>
      </c>
    </row>
    <row r="617" spans="1:1">
      <c r="A617" t="s">
        <v>1297</v>
      </c>
    </row>
    <row r="618" spans="1:1">
      <c r="A618" t="s">
        <v>1290</v>
      </c>
    </row>
    <row r="619" spans="1:1">
      <c r="A619" t="s">
        <v>1298</v>
      </c>
    </row>
    <row r="620" spans="1:1">
      <c r="A620" t="s">
        <v>536</v>
      </c>
    </row>
    <row r="621" spans="1:1">
      <c r="A621" t="s">
        <v>1299</v>
      </c>
    </row>
    <row r="622" spans="1:1">
      <c r="A622" t="s">
        <v>1300</v>
      </c>
    </row>
    <row r="623" spans="1:1">
      <c r="A623" t="s">
        <v>299</v>
      </c>
    </row>
    <row r="624" spans="1:1">
      <c r="A624" t="s">
        <v>323</v>
      </c>
    </row>
    <row r="625" spans="1:1">
      <c r="A625" t="s">
        <v>203</v>
      </c>
    </row>
    <row r="626" spans="1:1">
      <c r="A626" t="s">
        <v>200</v>
      </c>
    </row>
    <row r="628" spans="1:1">
      <c r="A628" t="s">
        <v>213</v>
      </c>
    </row>
    <row r="629" spans="1:1">
      <c r="A629" t="s">
        <v>1301</v>
      </c>
    </row>
    <row r="630" spans="1:1">
      <c r="A630" t="s">
        <v>188</v>
      </c>
    </row>
    <row r="631" spans="1:1">
      <c r="A631" t="s">
        <v>666</v>
      </c>
    </row>
    <row r="633" spans="1:1">
      <c r="A633" t="s">
        <v>1302</v>
      </c>
    </row>
    <row r="634" spans="1:1">
      <c r="A634" t="s">
        <v>620</v>
      </c>
    </row>
    <row r="635" spans="1:1">
      <c r="A635" t="s">
        <v>1303</v>
      </c>
    </row>
    <row r="636" spans="1:1">
      <c r="A636" t="s">
        <v>1304</v>
      </c>
    </row>
    <row r="637" spans="1:1">
      <c r="A637" t="s">
        <v>323</v>
      </c>
    </row>
    <row r="638" spans="1:1">
      <c r="A638" t="s">
        <v>200</v>
      </c>
    </row>
    <row r="640" spans="1:1">
      <c r="A640" t="s">
        <v>81</v>
      </c>
    </row>
    <row r="641" spans="1:1">
      <c r="A641" t="s">
        <v>1305</v>
      </c>
    </row>
    <row r="642" spans="1:1">
      <c r="A642" t="s">
        <v>83</v>
      </c>
    </row>
    <row r="643" spans="1:1">
      <c r="A643" t="s">
        <v>1306</v>
      </c>
    </row>
    <row r="644" spans="1:1">
      <c r="A644" t="s">
        <v>83</v>
      </c>
    </row>
    <row r="645" spans="1:1">
      <c r="A645" t="s">
        <v>100</v>
      </c>
    </row>
    <row r="647" spans="1:1">
      <c r="A647" t="s">
        <v>215</v>
      </c>
    </row>
    <row r="648" spans="1:1">
      <c r="A648" t="s">
        <v>1307</v>
      </c>
    </row>
    <row r="649" spans="1:1">
      <c r="A649" t="s">
        <v>188</v>
      </c>
    </row>
    <row r="650" spans="1:1">
      <c r="A650" t="s">
        <v>285</v>
      </c>
    </row>
    <row r="652" spans="1:1">
      <c r="A652" t="s">
        <v>1308</v>
      </c>
    </row>
    <row r="654" spans="1:1">
      <c r="A654" t="s">
        <v>1309</v>
      </c>
    </row>
    <row r="655" spans="1:1">
      <c r="A655" t="s">
        <v>1310</v>
      </c>
    </row>
    <row r="656" spans="1:1">
      <c r="A656" t="s">
        <v>1311</v>
      </c>
    </row>
    <row r="657" spans="1:1">
      <c r="A657" t="s">
        <v>1312</v>
      </c>
    </row>
    <row r="658" spans="1:1">
      <c r="A658" t="s">
        <v>1313</v>
      </c>
    </row>
    <row r="659" spans="1:1">
      <c r="A659" t="s">
        <v>1314</v>
      </c>
    </row>
    <row r="660" spans="1:1">
      <c r="A660" t="s">
        <v>1315</v>
      </c>
    </row>
    <row r="661" spans="1:1">
      <c r="A661" t="s">
        <v>626</v>
      </c>
    </row>
    <row r="662" spans="1:1">
      <c r="A662" t="s">
        <v>323</v>
      </c>
    </row>
    <row r="664" spans="1:1">
      <c r="A664" t="s">
        <v>1316</v>
      </c>
    </row>
    <row r="666" spans="1:1">
      <c r="A666" t="s">
        <v>558</v>
      </c>
    </row>
    <row r="667" spans="1:1">
      <c r="A667" t="s">
        <v>200</v>
      </c>
    </row>
    <row r="671" spans="1:1">
      <c r="A671" t="s">
        <v>981</v>
      </c>
    </row>
    <row r="672" spans="1:1">
      <c r="A672" t="s">
        <v>1317</v>
      </c>
    </row>
    <row r="676" spans="1:1">
      <c r="A676" t="s">
        <v>217</v>
      </c>
    </row>
    <row r="677" spans="1:1">
      <c r="A677" t="s">
        <v>1318</v>
      </c>
    </row>
    <row r="678" spans="1:1">
      <c r="A678" t="s">
        <v>188</v>
      </c>
    </row>
    <row r="679" spans="1:1">
      <c r="A679" t="s">
        <v>900</v>
      </c>
    </row>
    <row r="680" spans="1:1">
      <c r="A680" t="s">
        <v>1192</v>
      </c>
    </row>
    <row r="681" spans="1:1">
      <c r="A681" t="s">
        <v>1319</v>
      </c>
    </row>
    <row r="683" spans="1:1">
      <c r="A683" t="s">
        <v>1200</v>
      </c>
    </row>
    <row r="684" spans="1:1">
      <c r="A684" t="s">
        <v>1320</v>
      </c>
    </row>
    <row r="685" spans="1:1">
      <c r="A685" t="s">
        <v>1202</v>
      </c>
    </row>
    <row r="686" spans="1:1">
      <c r="A686" t="s">
        <v>1321</v>
      </c>
    </row>
    <row r="687" spans="1:1">
      <c r="A687" t="s">
        <v>1322</v>
      </c>
    </row>
    <row r="688" spans="1:1">
      <c r="A688" t="s">
        <v>1323</v>
      </c>
    </row>
    <row r="689" spans="1:1">
      <c r="A689" t="s">
        <v>1324</v>
      </c>
    </row>
    <row r="690" spans="1:1">
      <c r="A690" t="s">
        <v>1325</v>
      </c>
    </row>
    <row r="691" spans="1:1">
      <c r="A691" t="s">
        <v>323</v>
      </c>
    </row>
    <row r="692" spans="1:1">
      <c r="A692" t="s">
        <v>200</v>
      </c>
    </row>
    <row r="694" spans="1:1">
      <c r="A694" t="s">
        <v>1326</v>
      </c>
    </row>
    <row r="695" spans="1:1">
      <c r="A695" t="s">
        <v>219</v>
      </c>
    </row>
    <row r="696" spans="1:1">
      <c r="A696" t="s">
        <v>1327</v>
      </c>
    </row>
    <row r="697" spans="1:1">
      <c r="A697" t="s">
        <v>188</v>
      </c>
    </row>
    <row r="698" spans="1:1">
      <c r="A698" t="s">
        <v>285</v>
      </c>
    </row>
    <row r="699" spans="1:1">
      <c r="A699" t="s">
        <v>1328</v>
      </c>
    </row>
    <row r="700" spans="1:1">
      <c r="A700" t="s">
        <v>1329</v>
      </c>
    </row>
    <row r="701" spans="1:1">
      <c r="A701" t="s">
        <v>1330</v>
      </c>
    </row>
    <row r="703" spans="1:1">
      <c r="A703" t="s">
        <v>1331</v>
      </c>
    </row>
    <row r="704" spans="1:1">
      <c r="A704" t="s">
        <v>1332</v>
      </c>
    </row>
    <row r="706" spans="1:1">
      <c r="A706" t="s">
        <v>1333</v>
      </c>
    </row>
    <row r="707" spans="1:1">
      <c r="A707" t="s">
        <v>1334</v>
      </c>
    </row>
    <row r="708" spans="1:1">
      <c r="A708" t="s">
        <v>1335</v>
      </c>
    </row>
    <row r="709" spans="1:1">
      <c r="A709" t="s">
        <v>1336</v>
      </c>
    </row>
    <row r="710" spans="1:1">
      <c r="A710" t="s">
        <v>1337</v>
      </c>
    </row>
    <row r="711" spans="1:1">
      <c r="A711" t="s">
        <v>1338</v>
      </c>
    </row>
    <row r="712" spans="1:1">
      <c r="A712" t="s">
        <v>1339</v>
      </c>
    </row>
    <row r="713" spans="1:1">
      <c r="A713" t="s">
        <v>536</v>
      </c>
    </row>
    <row r="714" spans="1:1">
      <c r="A714" t="s">
        <v>1340</v>
      </c>
    </row>
    <row r="715" spans="1:1">
      <c r="A715" t="s">
        <v>299</v>
      </c>
    </row>
    <row r="716" spans="1:1">
      <c r="A716" t="s">
        <v>1341</v>
      </c>
    </row>
    <row r="717" spans="1:1">
      <c r="A717" t="s">
        <v>1342</v>
      </c>
    </row>
    <row r="718" spans="1:1">
      <c r="A718" t="s">
        <v>1343</v>
      </c>
    </row>
    <row r="719" spans="1:1">
      <c r="A719" t="s">
        <v>380</v>
      </c>
    </row>
    <row r="720" spans="1:1">
      <c r="A720" t="s">
        <v>1344</v>
      </c>
    </row>
    <row r="721" spans="1:1">
      <c r="A721" t="s">
        <v>1345</v>
      </c>
    </row>
    <row r="722" spans="1:1">
      <c r="A722" t="s">
        <v>504</v>
      </c>
    </row>
    <row r="723" spans="1:1">
      <c r="A723" t="s">
        <v>1346</v>
      </c>
    </row>
    <row r="724" spans="1:1">
      <c r="A724" t="s">
        <v>1347</v>
      </c>
    </row>
    <row r="725" spans="1:1">
      <c r="A725" t="s">
        <v>1348</v>
      </c>
    </row>
    <row r="726" spans="1:1">
      <c r="A726" t="s">
        <v>323</v>
      </c>
    </row>
    <row r="728" spans="1:1">
      <c r="A728" t="s">
        <v>1349</v>
      </c>
    </row>
    <row r="729" spans="1:1">
      <c r="A729" t="s">
        <v>1350</v>
      </c>
    </row>
    <row r="730" spans="1:1">
      <c r="A730" t="s">
        <v>1351</v>
      </c>
    </row>
    <row r="731" spans="1:1">
      <c r="A731" t="s">
        <v>1352</v>
      </c>
    </row>
    <row r="732" spans="1:1">
      <c r="A732" t="s">
        <v>1353</v>
      </c>
    </row>
    <row r="733" spans="1:1">
      <c r="A733" t="s">
        <v>1354</v>
      </c>
    </row>
    <row r="734" spans="1:1">
      <c r="A734" t="s">
        <v>1355</v>
      </c>
    </row>
    <row r="735" spans="1:1">
      <c r="A735" t="s">
        <v>1356</v>
      </c>
    </row>
    <row r="736" spans="1:1">
      <c r="A736" t="s">
        <v>1357</v>
      </c>
    </row>
    <row r="737" spans="1:1">
      <c r="A737" t="s">
        <v>1358</v>
      </c>
    </row>
    <row r="738" spans="1:1">
      <c r="A738" t="s">
        <v>1359</v>
      </c>
    </row>
    <row r="739" spans="1:1">
      <c r="A739" t="s">
        <v>1360</v>
      </c>
    </row>
    <row r="740" spans="1:1">
      <c r="A740" t="s">
        <v>1361</v>
      </c>
    </row>
    <row r="741" spans="1:1">
      <c r="A741" t="s">
        <v>1362</v>
      </c>
    </row>
    <row r="742" spans="1:1">
      <c r="A742" t="s">
        <v>1363</v>
      </c>
    </row>
    <row r="743" spans="1:1">
      <c r="A743" t="s">
        <v>1364</v>
      </c>
    </row>
    <row r="744" spans="1:1">
      <c r="A744" t="s">
        <v>1365</v>
      </c>
    </row>
    <row r="745" spans="1:1">
      <c r="A745" t="s">
        <v>1366</v>
      </c>
    </row>
    <row r="746" spans="1:1">
      <c r="A746" t="s">
        <v>1367</v>
      </c>
    </row>
    <row r="747" spans="1:1">
      <c r="A747" t="s">
        <v>1368</v>
      </c>
    </row>
    <row r="748" spans="1:1">
      <c r="A748" t="s">
        <v>1369</v>
      </c>
    </row>
    <row r="749" spans="1:1">
      <c r="A749" t="s">
        <v>1370</v>
      </c>
    </row>
    <row r="750" spans="1:1">
      <c r="A750" t="s">
        <v>1371</v>
      </c>
    </row>
    <row r="751" spans="1:1">
      <c r="A751" t="s">
        <v>1372</v>
      </c>
    </row>
    <row r="752" spans="1:1">
      <c r="A752" t="s">
        <v>1373</v>
      </c>
    </row>
    <row r="753" spans="1:1">
      <c r="A753" t="s">
        <v>1374</v>
      </c>
    </row>
    <row r="754" spans="1:1">
      <c r="A754" t="s">
        <v>1375</v>
      </c>
    </row>
    <row r="755" spans="1:1">
      <c r="A755" t="s">
        <v>1376</v>
      </c>
    </row>
    <row r="756" spans="1:1">
      <c r="A756" t="s">
        <v>1377</v>
      </c>
    </row>
    <row r="757" spans="1:1">
      <c r="A757" t="s">
        <v>1378</v>
      </c>
    </row>
    <row r="758" spans="1:1">
      <c r="A758" t="s">
        <v>1379</v>
      </c>
    </row>
    <row r="759" spans="1:1">
      <c r="A759" t="s">
        <v>1368</v>
      </c>
    </row>
    <row r="760" spans="1:1">
      <c r="A760" t="s">
        <v>1380</v>
      </c>
    </row>
    <row r="761" spans="1:1">
      <c r="A761" t="s">
        <v>1381</v>
      </c>
    </row>
    <row r="762" spans="1:1">
      <c r="A762" t="s">
        <v>1382</v>
      </c>
    </row>
    <row r="763" spans="1:1">
      <c r="A763" t="s">
        <v>1376</v>
      </c>
    </row>
    <row r="764" spans="1:1">
      <c r="A764" t="s">
        <v>1383</v>
      </c>
    </row>
    <row r="766" spans="1:1">
      <c r="A766" t="s">
        <v>1384</v>
      </c>
    </row>
    <row r="767" spans="1:1">
      <c r="A767" t="s">
        <v>1385</v>
      </c>
    </row>
    <row r="768" spans="1:1">
      <c r="A768" t="s">
        <v>1383</v>
      </c>
    </row>
    <row r="769" spans="1:1">
      <c r="A769" t="s">
        <v>1386</v>
      </c>
    </row>
    <row r="770" spans="1:1">
      <c r="A770" t="s">
        <v>1387</v>
      </c>
    </row>
    <row r="771" spans="1:1">
      <c r="A771" t="s">
        <v>1388</v>
      </c>
    </row>
    <row r="772" spans="1:1">
      <c r="A772" t="s">
        <v>1383</v>
      </c>
    </row>
    <row r="773" spans="1:1">
      <c r="A773" t="s">
        <v>1048</v>
      </c>
    </row>
    <row r="774" spans="1:1">
      <c r="A774" t="s">
        <v>313</v>
      </c>
    </row>
    <row r="775" spans="1:1">
      <c r="A775" t="s">
        <v>1389</v>
      </c>
    </row>
    <row r="776" spans="1:1">
      <c r="A776" t="s">
        <v>1390</v>
      </c>
    </row>
    <row r="777" spans="1:1">
      <c r="A777" t="s">
        <v>1391</v>
      </c>
    </row>
    <row r="778" spans="1:1">
      <c r="A778" t="s">
        <v>1392</v>
      </c>
    </row>
    <row r="779" spans="1:1">
      <c r="A779" t="s">
        <v>313</v>
      </c>
    </row>
    <row r="781" spans="1:1">
      <c r="A781" t="s">
        <v>1393</v>
      </c>
    </row>
    <row r="782" spans="1:1">
      <c r="A782" t="s">
        <v>1394</v>
      </c>
    </row>
    <row r="783" spans="1:1">
      <c r="A783" t="s">
        <v>533</v>
      </c>
    </row>
    <row r="784" spans="1:1">
      <c r="A784" t="s">
        <v>1395</v>
      </c>
    </row>
    <row r="785" spans="1:1">
      <c r="A785" t="s">
        <v>313</v>
      </c>
    </row>
    <row r="786" spans="1:1">
      <c r="A786" t="s">
        <v>1396</v>
      </c>
    </row>
    <row r="787" spans="1:1">
      <c r="A787" t="s">
        <v>1397</v>
      </c>
    </row>
    <row r="788" spans="1:1">
      <c r="A788" t="s">
        <v>313</v>
      </c>
    </row>
    <row r="789" spans="1:1">
      <c r="A789" t="s">
        <v>1398</v>
      </c>
    </row>
    <row r="790" spans="1:1">
      <c r="A790" t="s">
        <v>1399</v>
      </c>
    </row>
    <row r="791" spans="1:1">
      <c r="A791" t="s">
        <v>1400</v>
      </c>
    </row>
    <row r="792" spans="1:1">
      <c r="A792" t="s">
        <v>313</v>
      </c>
    </row>
    <row r="793" spans="1:1">
      <c r="A793" t="s">
        <v>299</v>
      </c>
    </row>
    <row r="794" spans="1:1">
      <c r="A794" t="s">
        <v>323</v>
      </c>
    </row>
    <row r="795" spans="1:1">
      <c r="A795" t="s">
        <v>1401</v>
      </c>
    </row>
    <row r="796" spans="1:1">
      <c r="A796" t="s">
        <v>1402</v>
      </c>
    </row>
    <row r="797" spans="1:1">
      <c r="A797" t="s">
        <v>1403</v>
      </c>
    </row>
    <row r="798" spans="1:1">
      <c r="A798" t="s">
        <v>1404</v>
      </c>
    </row>
    <row r="799" spans="1:1">
      <c r="A799" t="s">
        <v>1405</v>
      </c>
    </row>
    <row r="800" spans="1:1">
      <c r="A800" t="s">
        <v>380</v>
      </c>
    </row>
    <row r="801" spans="1:1">
      <c r="A801" t="s">
        <v>1402</v>
      </c>
    </row>
    <row r="802" spans="1:1">
      <c r="A802" t="s">
        <v>1345</v>
      </c>
    </row>
    <row r="803" spans="1:1">
      <c r="A803" t="s">
        <v>323</v>
      </c>
    </row>
    <row r="804" spans="1:1">
      <c r="A804" t="s">
        <v>1406</v>
      </c>
    </row>
    <row r="805" spans="1:1">
      <c r="A805" t="s">
        <v>1407</v>
      </c>
    </row>
    <row r="806" spans="1:1">
      <c r="A806" t="s">
        <v>1408</v>
      </c>
    </row>
    <row r="807" spans="1:1">
      <c r="A807" t="s">
        <v>1409</v>
      </c>
    </row>
    <row r="808" spans="1:1">
      <c r="A808" t="s">
        <v>1410</v>
      </c>
    </row>
    <row r="809" spans="1:1">
      <c r="A809" t="s">
        <v>324</v>
      </c>
    </row>
    <row r="810" spans="1:1">
      <c r="A810" t="s">
        <v>406</v>
      </c>
    </row>
    <row r="811" spans="1:1">
      <c r="A811" t="s">
        <v>1406</v>
      </c>
    </row>
    <row r="812" spans="1:1">
      <c r="A812" t="s">
        <v>1407</v>
      </c>
    </row>
    <row r="813" spans="1:1">
      <c r="A813" t="s">
        <v>1408</v>
      </c>
    </row>
    <row r="814" spans="1:1">
      <c r="A814" t="s">
        <v>1409</v>
      </c>
    </row>
    <row r="815" spans="1:1">
      <c r="A815" t="s">
        <v>1410</v>
      </c>
    </row>
    <row r="816" spans="1:1">
      <c r="A816" t="s">
        <v>1411</v>
      </c>
    </row>
    <row r="817" spans="1:1">
      <c r="A817" t="s">
        <v>200</v>
      </c>
    </row>
    <row r="822" spans="1:1">
      <c r="A822" t="s">
        <v>981</v>
      </c>
    </row>
    <row r="823" spans="1:1">
      <c r="A823" t="s">
        <v>1412</v>
      </c>
    </row>
    <row r="827" spans="1:1">
      <c r="A827" t="s">
        <v>81</v>
      </c>
    </row>
    <row r="828" spans="1:1">
      <c r="A828" t="s">
        <v>1413</v>
      </c>
    </row>
    <row r="829" spans="1:1">
      <c r="A829" t="s">
        <v>1414</v>
      </c>
    </row>
    <row r="830" spans="1:1">
      <c r="A830" t="s">
        <v>1415</v>
      </c>
    </row>
    <row r="831" spans="1:1">
      <c r="A831" t="s">
        <v>83</v>
      </c>
    </row>
    <row r="832" spans="1:1">
      <c r="A832" t="s">
        <v>1416</v>
      </c>
    </row>
    <row r="833" spans="1:1">
      <c r="A833" t="s">
        <v>100</v>
      </c>
    </row>
    <row r="834" spans="1:1">
      <c r="A834" t="s">
        <v>1417</v>
      </c>
    </row>
    <row r="835" spans="1:1">
      <c r="A835" t="s">
        <v>1418</v>
      </c>
    </row>
    <row r="836" spans="1:1">
      <c r="A836" t="s">
        <v>1419</v>
      </c>
    </row>
    <row r="837" spans="1:1">
      <c r="A837" t="s">
        <v>1301</v>
      </c>
    </row>
    <row r="838" spans="1:1">
      <c r="A838" t="s">
        <v>188</v>
      </c>
    </row>
    <row r="839" spans="1:1">
      <c r="A839" t="s">
        <v>285</v>
      </c>
    </row>
    <row r="840" spans="1:1">
      <c r="A840" t="s">
        <v>1192</v>
      </c>
    </row>
    <row r="841" spans="1:1">
      <c r="A841" t="s">
        <v>1420</v>
      </c>
    </row>
    <row r="842" spans="1:1">
      <c r="A842" t="s">
        <v>1421</v>
      </c>
    </row>
    <row r="844" spans="1:1">
      <c r="A844" t="s">
        <v>1422</v>
      </c>
    </row>
    <row r="845" spans="1:1">
      <c r="A845" t="s">
        <v>276</v>
      </c>
    </row>
    <row r="847" spans="1:1">
      <c r="A847" t="s">
        <v>1200</v>
      </c>
    </row>
    <row r="848" spans="1:1">
      <c r="A848" t="s">
        <v>1423</v>
      </c>
    </row>
    <row r="849" spans="1:1">
      <c r="A849" t="s">
        <v>1202</v>
      </c>
    </row>
    <row r="850" spans="1:1">
      <c r="A850" t="s">
        <v>1321</v>
      </c>
    </row>
    <row r="851" spans="1:1">
      <c r="A851" t="s">
        <v>1424</v>
      </c>
    </row>
    <row r="852" spans="1:1">
      <c r="A852" t="s">
        <v>1425</v>
      </c>
    </row>
    <row r="853" spans="1:1">
      <c r="A853" t="s">
        <v>1426</v>
      </c>
    </row>
    <row r="854" spans="1:1">
      <c r="A854" t="s">
        <v>1427</v>
      </c>
    </row>
    <row r="855" spans="1:1">
      <c r="A855" t="s">
        <v>1428</v>
      </c>
    </row>
    <row r="856" spans="1:1">
      <c r="A856" t="s">
        <v>536</v>
      </c>
    </row>
    <row r="857" spans="1:1">
      <c r="A857" t="s">
        <v>1429</v>
      </c>
    </row>
    <row r="858" spans="1:1">
      <c r="A858" t="s">
        <v>1430</v>
      </c>
    </row>
    <row r="859" spans="1:1">
      <c r="A859" t="s">
        <v>1431</v>
      </c>
    </row>
    <row r="860" spans="1:1">
      <c r="A860" t="s">
        <v>1432</v>
      </c>
    </row>
    <row r="861" spans="1:1">
      <c r="A861" t="s">
        <v>313</v>
      </c>
    </row>
    <row r="862" spans="1:1">
      <c r="A862" t="s">
        <v>299</v>
      </c>
    </row>
    <row r="863" spans="1:1">
      <c r="A863" t="s">
        <v>323</v>
      </c>
    </row>
    <row r="865" spans="1:1">
      <c r="A865" t="s">
        <v>1433</v>
      </c>
    </row>
    <row r="866" spans="1:1">
      <c r="A866" t="s">
        <v>200</v>
      </c>
    </row>
    <row r="868" spans="1:1">
      <c r="A868" t="s">
        <v>81</v>
      </c>
    </row>
    <row r="869" spans="1:1">
      <c r="A869" t="s">
        <v>1434</v>
      </c>
    </row>
    <row r="870" spans="1:1">
      <c r="A870" t="s">
        <v>1435</v>
      </c>
    </row>
    <row r="871" spans="1:1">
      <c r="A871" t="s">
        <v>1436</v>
      </c>
    </row>
    <row r="872" spans="1:1">
      <c r="A872" t="s">
        <v>83</v>
      </c>
    </row>
    <row r="873" spans="1:1">
      <c r="A873" t="s">
        <v>1437</v>
      </c>
    </row>
    <row r="874" spans="1:1">
      <c r="A874" t="s">
        <v>1438</v>
      </c>
    </row>
    <row r="875" spans="1:1">
      <c r="A875" t="s">
        <v>100</v>
      </c>
    </row>
    <row r="876" spans="1:1">
      <c r="A876" t="s">
        <v>1439</v>
      </c>
    </row>
    <row r="877" spans="1:1">
      <c r="A877" t="s">
        <v>1440</v>
      </c>
    </row>
    <row r="878" spans="1:1">
      <c r="A878" t="s">
        <v>1441</v>
      </c>
    </row>
    <row r="879" spans="1:1">
      <c r="A879" t="s">
        <v>188</v>
      </c>
    </row>
    <row r="880" spans="1:1">
      <c r="A880" t="s">
        <v>285</v>
      </c>
    </row>
    <row r="881" spans="1:1">
      <c r="A881" t="s">
        <v>1442</v>
      </c>
    </row>
    <row r="882" spans="1:1">
      <c r="A882" t="s">
        <v>1443</v>
      </c>
    </row>
    <row r="883" spans="1:1">
      <c r="A883" t="s">
        <v>1421</v>
      </c>
    </row>
    <row r="885" spans="1:1">
      <c r="A885" t="s">
        <v>1444</v>
      </c>
    </row>
    <row r="886" spans="1:1">
      <c r="A886" t="s">
        <v>1349</v>
      </c>
    </row>
    <row r="887" spans="1:1">
      <c r="A887" t="s">
        <v>1350</v>
      </c>
    </row>
    <row r="889" spans="1:1">
      <c r="A889" t="s">
        <v>1445</v>
      </c>
    </row>
    <row r="890" spans="1:1">
      <c r="A890" t="s">
        <v>333</v>
      </c>
    </row>
    <row r="892" spans="1:1">
      <c r="A892" t="s">
        <v>1446</v>
      </c>
    </row>
    <row r="893" spans="1:1">
      <c r="A893" t="s">
        <v>1447</v>
      </c>
    </row>
    <row r="894" spans="1:1">
      <c r="A894" t="s">
        <v>1448</v>
      </c>
    </row>
    <row r="895" spans="1:1">
      <c r="A895" t="s">
        <v>1449</v>
      </c>
    </row>
    <row r="896" spans="1:1">
      <c r="A896" t="s">
        <v>1450</v>
      </c>
    </row>
    <row r="897" spans="1:1">
      <c r="A897" t="s">
        <v>1451</v>
      </c>
    </row>
    <row r="898" spans="1:1">
      <c r="A898" t="s">
        <v>1452</v>
      </c>
    </row>
    <row r="899" spans="1:1">
      <c r="A899" t="s">
        <v>1453</v>
      </c>
    </row>
    <row r="900" spans="1:1">
      <c r="A900" t="s">
        <v>1454</v>
      </c>
    </row>
    <row r="901" spans="1:1">
      <c r="A901" t="s">
        <v>1455</v>
      </c>
    </row>
    <row r="902" spans="1:1">
      <c r="A902" t="s">
        <v>1364</v>
      </c>
    </row>
    <row r="903" spans="1:1">
      <c r="A903" t="s">
        <v>1456</v>
      </c>
    </row>
    <row r="904" spans="1:1">
      <c r="A904" t="s">
        <v>1048</v>
      </c>
    </row>
    <row r="906" spans="1:1">
      <c r="A906" t="s">
        <v>1457</v>
      </c>
    </row>
    <row r="907" spans="1:1">
      <c r="A907" t="s">
        <v>1458</v>
      </c>
    </row>
    <row r="908" spans="1:1">
      <c r="A908" t="s">
        <v>1459</v>
      </c>
    </row>
    <row r="909" spans="1:1">
      <c r="A909" t="s">
        <v>1460</v>
      </c>
    </row>
    <row r="910" spans="1:1">
      <c r="A910" t="s">
        <v>1461</v>
      </c>
    </row>
    <row r="911" spans="1:1">
      <c r="A911" t="s">
        <v>1462</v>
      </c>
    </row>
    <row r="912" spans="1:1">
      <c r="A912" t="s">
        <v>1463</v>
      </c>
    </row>
    <row r="913" spans="1:1">
      <c r="A913" t="s">
        <v>533</v>
      </c>
    </row>
    <row r="914" spans="1:1">
      <c r="A914" t="s">
        <v>1464</v>
      </c>
    </row>
    <row r="915" spans="1:1">
      <c r="A915" t="s">
        <v>1465</v>
      </c>
    </row>
    <row r="916" spans="1:1">
      <c r="A916" t="s">
        <v>1466</v>
      </c>
    </row>
    <row r="917" spans="1:1">
      <c r="A917" t="s">
        <v>1364</v>
      </c>
    </row>
    <row r="918" spans="1:1">
      <c r="A918" t="s">
        <v>1467</v>
      </c>
    </row>
    <row r="919" spans="1:1">
      <c r="A919" t="s">
        <v>1468</v>
      </c>
    </row>
    <row r="920" spans="1:1">
      <c r="A920" t="s">
        <v>1469</v>
      </c>
    </row>
    <row r="921" spans="1:1">
      <c r="A921" t="s">
        <v>1470</v>
      </c>
    </row>
    <row r="922" spans="1:1">
      <c r="A922" t="s">
        <v>1471</v>
      </c>
    </row>
    <row r="923" spans="1:1">
      <c r="A923" t="s">
        <v>1383</v>
      </c>
    </row>
    <row r="924" spans="1:1">
      <c r="A924" t="s">
        <v>1048</v>
      </c>
    </row>
    <row r="926" spans="1:1">
      <c r="A926" t="s">
        <v>1457</v>
      </c>
    </row>
    <row r="927" spans="1:1">
      <c r="A927" t="s">
        <v>1472</v>
      </c>
    </row>
    <row r="928" spans="1:1">
      <c r="A928" t="s">
        <v>1461</v>
      </c>
    </row>
    <row r="929" spans="1:1">
      <c r="A929" t="s">
        <v>1462</v>
      </c>
    </row>
    <row r="930" spans="1:1">
      <c r="A930" t="s">
        <v>1473</v>
      </c>
    </row>
    <row r="932" spans="1:1">
      <c r="A932" t="s">
        <v>1474</v>
      </c>
    </row>
    <row r="933" spans="1:1">
      <c r="A933" t="s">
        <v>1475</v>
      </c>
    </row>
    <row r="934" spans="1:1">
      <c r="A934" t="s">
        <v>1476</v>
      </c>
    </row>
    <row r="935" spans="1:1">
      <c r="A935" t="s">
        <v>1477</v>
      </c>
    </row>
    <row r="936" spans="1:1">
      <c r="A936" t="s">
        <v>1456</v>
      </c>
    </row>
    <row r="937" spans="1:1">
      <c r="A937" t="s">
        <v>1048</v>
      </c>
    </row>
    <row r="938" spans="1:1">
      <c r="A938" t="s">
        <v>313</v>
      </c>
    </row>
    <row r="939" spans="1:1">
      <c r="A939" t="s">
        <v>299</v>
      </c>
    </row>
    <row r="940" spans="1:1">
      <c r="A940" t="s">
        <v>323</v>
      </c>
    </row>
    <row r="942" spans="1:1">
      <c r="A942" t="s">
        <v>1408</v>
      </c>
    </row>
    <row r="943" spans="1:1">
      <c r="A943" t="s">
        <v>1433</v>
      </c>
    </row>
    <row r="945" spans="1:1">
      <c r="A945" t="s">
        <v>644</v>
      </c>
    </row>
    <row r="946" spans="1:1">
      <c r="A946" t="s">
        <v>1478</v>
      </c>
    </row>
    <row r="947" spans="1:1">
      <c r="A947" t="s">
        <v>1408</v>
      </c>
    </row>
    <row r="948" spans="1:1">
      <c r="A948" t="s">
        <v>1411</v>
      </c>
    </row>
    <row r="949" spans="1:1">
      <c r="A949" t="s">
        <v>200</v>
      </c>
    </row>
    <row r="951" spans="1:1">
      <c r="A951" t="s">
        <v>81</v>
      </c>
    </row>
    <row r="952" spans="1:1">
      <c r="A952" t="s">
        <v>1479</v>
      </c>
    </row>
    <row r="953" spans="1:1">
      <c r="A953" t="s">
        <v>1480</v>
      </c>
    </row>
    <row r="954" spans="1:1">
      <c r="A954" t="s">
        <v>1481</v>
      </c>
    </row>
    <row r="955" spans="1:1">
      <c r="A955" t="s">
        <v>83</v>
      </c>
    </row>
    <row r="956" spans="1:1">
      <c r="A956" t="s">
        <v>1437</v>
      </c>
    </row>
    <row r="957" spans="1:1">
      <c r="A957" t="s">
        <v>1438</v>
      </c>
    </row>
    <row r="958" spans="1:1">
      <c r="A958" t="s">
        <v>100</v>
      </c>
    </row>
    <row r="959" spans="1:1">
      <c r="A959" t="s">
        <v>1482</v>
      </c>
    </row>
    <row r="960" spans="1:1">
      <c r="A960" t="s">
        <v>1483</v>
      </c>
    </row>
    <row r="961" spans="1:1">
      <c r="A961" t="s">
        <v>1484</v>
      </c>
    </row>
    <row r="962" spans="1:1">
      <c r="A962" t="s">
        <v>1485</v>
      </c>
    </row>
    <row r="963" spans="1:1">
      <c r="A963" t="s">
        <v>1486</v>
      </c>
    </row>
    <row r="964" spans="1:1">
      <c r="A964" t="s">
        <v>188</v>
      </c>
    </row>
    <row r="965" spans="1:1">
      <c r="A965" t="s">
        <v>285</v>
      </c>
    </row>
    <row r="966" spans="1:1">
      <c r="A966" t="s">
        <v>1487</v>
      </c>
    </row>
    <row r="967" spans="1:1">
      <c r="A967" t="s">
        <v>1488</v>
      </c>
    </row>
    <row r="968" spans="1:1">
      <c r="A968" t="s">
        <v>1421</v>
      </c>
    </row>
    <row r="970" spans="1:1">
      <c r="A970" t="s">
        <v>1335</v>
      </c>
    </row>
    <row r="972" spans="1:1">
      <c r="A972" t="s">
        <v>1489</v>
      </c>
    </row>
    <row r="973" spans="1:1">
      <c r="A973" t="s">
        <v>1490</v>
      </c>
    </row>
    <row r="974" spans="1:1">
      <c r="A974" t="s">
        <v>1491</v>
      </c>
    </row>
    <row r="976" spans="1:1">
      <c r="A976" t="s">
        <v>1492</v>
      </c>
    </row>
    <row r="977" spans="1:1">
      <c r="A977" t="s">
        <v>1493</v>
      </c>
    </row>
    <row r="978" spans="1:1">
      <c r="A978" t="s">
        <v>1494</v>
      </c>
    </row>
    <row r="979" spans="1:1">
      <c r="A979" t="s">
        <v>504</v>
      </c>
    </row>
    <row r="980" spans="1:1">
      <c r="A980" t="s">
        <v>1495</v>
      </c>
    </row>
    <row r="981" spans="1:1">
      <c r="A981" t="s">
        <v>1342</v>
      </c>
    </row>
    <row r="982" spans="1:1">
      <c r="A982" t="s">
        <v>1343</v>
      </c>
    </row>
    <row r="983" spans="1:1">
      <c r="A983" t="s">
        <v>380</v>
      </c>
    </row>
    <row r="984" spans="1:1">
      <c r="A984" t="s">
        <v>1344</v>
      </c>
    </row>
    <row r="985" spans="1:1">
      <c r="A985" t="s">
        <v>1345</v>
      </c>
    </row>
    <row r="986" spans="1:1">
      <c r="A986" t="s">
        <v>323</v>
      </c>
    </row>
    <row r="988" spans="1:1">
      <c r="A988" t="s">
        <v>1446</v>
      </c>
    </row>
    <row r="989" spans="1:1">
      <c r="A989" t="s">
        <v>1352</v>
      </c>
    </row>
    <row r="990" spans="1:1">
      <c r="A990" t="s">
        <v>1353</v>
      </c>
    </row>
    <row r="991" spans="1:1">
      <c r="A991" t="s">
        <v>1354</v>
      </c>
    </row>
    <row r="992" spans="1:1">
      <c r="A992" t="s">
        <v>1496</v>
      </c>
    </row>
    <row r="993" spans="1:1">
      <c r="A993" t="s">
        <v>1497</v>
      </c>
    </row>
    <row r="994" spans="1:1">
      <c r="A994" t="s">
        <v>1498</v>
      </c>
    </row>
    <row r="995" spans="1:1">
      <c r="A995" t="s">
        <v>1499</v>
      </c>
    </row>
    <row r="996" spans="1:1">
      <c r="A996" t="s">
        <v>1500</v>
      </c>
    </row>
    <row r="997" spans="1:1">
      <c r="A997" t="s">
        <v>1501</v>
      </c>
    </row>
    <row r="998" spans="1:1">
      <c r="A998" t="s">
        <v>1502</v>
      </c>
    </row>
    <row r="999" spans="1:1">
      <c r="A999" t="s">
        <v>1456</v>
      </c>
    </row>
    <row r="1000" spans="1:1">
      <c r="A1000" t="s">
        <v>1048</v>
      </c>
    </row>
    <row r="1001" spans="1:1">
      <c r="A1001" t="s">
        <v>313</v>
      </c>
    </row>
    <row r="1003" spans="1:1">
      <c r="A1003" t="s">
        <v>1503</v>
      </c>
    </row>
    <row r="1004" spans="1:1">
      <c r="A1004" t="s">
        <v>1356</v>
      </c>
    </row>
    <row r="1005" spans="1:1">
      <c r="A1005" t="s">
        <v>1504</v>
      </c>
    </row>
    <row r="1006" spans="1:1">
      <c r="A1006" t="s">
        <v>1505</v>
      </c>
    </row>
    <row r="1007" spans="1:1">
      <c r="A1007" t="s">
        <v>1506</v>
      </c>
    </row>
    <row r="1008" spans="1:1">
      <c r="A1008" t="s">
        <v>1507</v>
      </c>
    </row>
    <row r="1010" spans="1:1">
      <c r="A1010" t="s">
        <v>1508</v>
      </c>
    </row>
    <row r="1011" spans="1:1">
      <c r="A1011" t="s">
        <v>1509</v>
      </c>
    </row>
    <row r="1012" spans="1:1">
      <c r="A1012" t="s">
        <v>1510</v>
      </c>
    </row>
    <row r="1013" spans="1:1">
      <c r="A1013" t="s">
        <v>1511</v>
      </c>
    </row>
    <row r="1014" spans="1:1">
      <c r="A1014" t="s">
        <v>1432</v>
      </c>
    </row>
    <row r="1015" spans="1:1">
      <c r="A1015" t="s">
        <v>313</v>
      </c>
    </row>
    <row r="1017" spans="1:1">
      <c r="A1017" t="s">
        <v>1512</v>
      </c>
    </row>
    <row r="1018" spans="1:1">
      <c r="A1018" t="s">
        <v>1513</v>
      </c>
    </row>
    <row r="1019" spans="1:1">
      <c r="A1019" t="s">
        <v>1514</v>
      </c>
    </row>
    <row r="1020" spans="1:1">
      <c r="A1020" t="s">
        <v>1515</v>
      </c>
    </row>
    <row r="1021" spans="1:1">
      <c r="A1021" t="s">
        <v>1359</v>
      </c>
    </row>
    <row r="1022" spans="1:1">
      <c r="A1022" t="s">
        <v>313</v>
      </c>
    </row>
    <row r="1023" spans="1:1">
      <c r="A1023" t="s">
        <v>1516</v>
      </c>
    </row>
    <row r="1024" spans="1:1">
      <c r="A1024" t="s">
        <v>299</v>
      </c>
    </row>
    <row r="1025" spans="1:1">
      <c r="A1025" t="s">
        <v>323</v>
      </c>
    </row>
    <row r="1026" spans="1:1">
      <c r="A1026" t="s">
        <v>1517</v>
      </c>
    </row>
    <row r="1027" spans="1:1">
      <c r="A1027" t="s">
        <v>1433</v>
      </c>
    </row>
    <row r="1029" spans="1:1">
      <c r="A1029" t="s">
        <v>644</v>
      </c>
    </row>
    <row r="1030" spans="1:1">
      <c r="A1030" t="s">
        <v>1478</v>
      </c>
    </row>
    <row r="1031" spans="1:1">
      <c r="A1031" t="s">
        <v>1517</v>
      </c>
    </row>
    <row r="1032" spans="1:1">
      <c r="A1032" t="s">
        <v>1411</v>
      </c>
    </row>
    <row r="1033" spans="1:1">
      <c r="A1033" t="s">
        <v>200</v>
      </c>
    </row>
    <row r="1035" spans="1:1">
      <c r="A1035" t="s">
        <v>81</v>
      </c>
    </row>
    <row r="1036" spans="1:1">
      <c r="A1036" t="s">
        <v>1518</v>
      </c>
    </row>
    <row r="1037" spans="1:1">
      <c r="A1037" t="s">
        <v>83</v>
      </c>
    </row>
    <row r="1038" spans="1:1">
      <c r="A1038" t="s">
        <v>1519</v>
      </c>
    </row>
    <row r="1039" spans="1:1">
      <c r="A1039" t="s">
        <v>1520</v>
      </c>
    </row>
    <row r="1040" spans="1:1">
      <c r="A1040" t="s">
        <v>100</v>
      </c>
    </row>
    <row r="1041" spans="1:1">
      <c r="A1041" t="s">
        <v>1521</v>
      </c>
    </row>
    <row r="1042" spans="1:1">
      <c r="A1042" t="s">
        <v>188</v>
      </c>
    </row>
    <row r="1043" spans="1:1">
      <c r="A1043" t="s">
        <v>285</v>
      </c>
    </row>
    <row r="1044" spans="1:1">
      <c r="A1044" t="s">
        <v>1522</v>
      </c>
    </row>
    <row r="1045" spans="1:1">
      <c r="A1045" t="s">
        <v>1523</v>
      </c>
    </row>
    <row r="1046" spans="1:1">
      <c r="A1046" t="s">
        <v>1524</v>
      </c>
    </row>
    <row r="1047" spans="1:1">
      <c r="A1047" t="s">
        <v>1525</v>
      </c>
    </row>
    <row r="1048" spans="1:1">
      <c r="A1048" t="s">
        <v>1526</v>
      </c>
    </row>
    <row r="1050" spans="1:1">
      <c r="A1050" t="s">
        <v>901</v>
      </c>
    </row>
    <row r="1051" spans="1:1">
      <c r="A1051" t="s">
        <v>902</v>
      </c>
    </row>
    <row r="1052" spans="1:1">
      <c r="A1052" t="s">
        <v>1527</v>
      </c>
    </row>
    <row r="1054" spans="1:1">
      <c r="A1054" t="s">
        <v>1528</v>
      </c>
    </row>
    <row r="1055" spans="1:1">
      <c r="A1055" t="s">
        <v>1529</v>
      </c>
    </row>
    <row r="1056" spans="1:1">
      <c r="A1056" t="s">
        <v>1530</v>
      </c>
    </row>
    <row r="1058" spans="1:1">
      <c r="A1058" t="s">
        <v>1531</v>
      </c>
    </row>
    <row r="1059" spans="1:1">
      <c r="A1059" t="s">
        <v>1532</v>
      </c>
    </row>
    <row r="1060" spans="1:1">
      <c r="A1060" t="s">
        <v>1533</v>
      </c>
    </row>
    <row r="1061" spans="1:1">
      <c r="A1061" t="s">
        <v>620</v>
      </c>
    </row>
    <row r="1062" spans="1:1">
      <c r="A1062" t="s">
        <v>331</v>
      </c>
    </row>
    <row r="1063" spans="1:1">
      <c r="A1063" t="s">
        <v>323</v>
      </c>
    </row>
    <row r="1064" spans="1:1">
      <c r="A1064" t="s">
        <v>1534</v>
      </c>
    </row>
    <row r="1066" spans="1:1">
      <c r="A1066" t="s">
        <v>1535</v>
      </c>
    </row>
    <row r="1067" spans="1:1">
      <c r="A1067" t="s">
        <v>1536</v>
      </c>
    </row>
    <row r="1068" spans="1:1">
      <c r="A1068" t="s">
        <v>1537</v>
      </c>
    </row>
    <row r="1069" spans="1:1">
      <c r="A1069" t="s">
        <v>1538</v>
      </c>
    </row>
    <row r="1070" spans="1:1">
      <c r="A1070" t="s">
        <v>1539</v>
      </c>
    </row>
    <row r="1071" spans="1:1">
      <c r="A1071" t="s">
        <v>323</v>
      </c>
    </row>
    <row r="1072" spans="1:1">
      <c r="A1072" t="s">
        <v>1529</v>
      </c>
    </row>
    <row r="1073" spans="1:1">
      <c r="A1073" t="s">
        <v>1540</v>
      </c>
    </row>
    <row r="1075" spans="1:1">
      <c r="A1075" t="s">
        <v>1541</v>
      </c>
    </row>
    <row r="1076" spans="1:1">
      <c r="A1076" t="s">
        <v>1529</v>
      </c>
    </row>
    <row r="1077" spans="1:1">
      <c r="A1077" t="s">
        <v>1542</v>
      </c>
    </row>
    <row r="1078" spans="1:1">
      <c r="A1078" t="s">
        <v>1543</v>
      </c>
    </row>
    <row r="1079" spans="1:1">
      <c r="A1079" t="s">
        <v>1544</v>
      </c>
    </row>
    <row r="1080" spans="1:1">
      <c r="A1080" t="s">
        <v>1545</v>
      </c>
    </row>
    <row r="1081" spans="1:1">
      <c r="A1081" t="s">
        <v>1546</v>
      </c>
    </row>
    <row r="1082" spans="1:1">
      <c r="A1082" t="s">
        <v>1449</v>
      </c>
    </row>
    <row r="1083" spans="1:1">
      <c r="A1083" t="s">
        <v>1547</v>
      </c>
    </row>
    <row r="1084" spans="1:1">
      <c r="A1084" t="s">
        <v>1548</v>
      </c>
    </row>
    <row r="1085" spans="1:1">
      <c r="A1085" t="s">
        <v>299</v>
      </c>
    </row>
    <row r="1086" spans="1:1">
      <c r="A1086" t="s">
        <v>323</v>
      </c>
    </row>
    <row r="1088" spans="1:1">
      <c r="A1088" t="s">
        <v>1549</v>
      </c>
    </row>
    <row r="1089" spans="1:1">
      <c r="A1089" t="s">
        <v>1257</v>
      </c>
    </row>
    <row r="1090" spans="1:1">
      <c r="A1090" t="s">
        <v>1550</v>
      </c>
    </row>
    <row r="1091" spans="1:1">
      <c r="A1091" t="s">
        <v>1551</v>
      </c>
    </row>
    <row r="1092" spans="1:1">
      <c r="A1092" t="s">
        <v>1552</v>
      </c>
    </row>
    <row r="1093" spans="1:1">
      <c r="A1093" t="s">
        <v>1553</v>
      </c>
    </row>
    <row r="1094" spans="1:1">
      <c r="A1094" t="s">
        <v>1554</v>
      </c>
    </row>
    <row r="1095" spans="1:1">
      <c r="A1095" t="s">
        <v>1428</v>
      </c>
    </row>
    <row r="1096" spans="1:1">
      <c r="A1096" t="s">
        <v>299</v>
      </c>
    </row>
    <row r="1097" spans="1:1">
      <c r="A1097" t="s">
        <v>323</v>
      </c>
    </row>
    <row r="1099" spans="1:1">
      <c r="A1099" t="s">
        <v>1555</v>
      </c>
    </row>
    <row r="1101" spans="1:1">
      <c r="A1101" t="s">
        <v>1433</v>
      </c>
    </row>
    <row r="1102" spans="1:1">
      <c r="A1102" t="s">
        <v>200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889"/>
  <sheetViews>
    <sheetView workbookViewId="0">
      <selection activeCell="A32" sqref="A32"/>
    </sheetView>
  </sheetViews>
  <sheetFormatPr defaultRowHeight="13.5"/>
  <cols>
    <col min="1" max="1" width="78.25" customWidth="1"/>
  </cols>
  <sheetData>
    <row r="1" spans="1:1">
      <c r="A1" t="s">
        <v>2006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6" spans="1:1">
      <c r="A26" t="s">
        <v>249</v>
      </c>
    </row>
    <row r="28" spans="1:1">
      <c r="A28" t="s">
        <v>246</v>
      </c>
    </row>
    <row r="29" spans="1:1">
      <c r="A29" t="s">
        <v>247</v>
      </c>
    </row>
    <row r="30" spans="1:1">
      <c r="A30" t="s">
        <v>250</v>
      </c>
    </row>
    <row r="32" spans="1:1">
      <c r="A32" t="s">
        <v>1557</v>
      </c>
    </row>
    <row r="33" spans="1:1">
      <c r="A33" t="s">
        <v>188</v>
      </c>
    </row>
    <row r="34" spans="1:1">
      <c r="A34" t="s">
        <v>285</v>
      </c>
    </row>
    <row r="35" spans="1:1">
      <c r="A35" t="s">
        <v>1558</v>
      </c>
    </row>
    <row r="36" spans="1:1">
      <c r="A36" t="s">
        <v>1559</v>
      </c>
    </row>
    <row r="37" spans="1:1">
      <c r="A37" t="s">
        <v>1560</v>
      </c>
    </row>
    <row r="38" spans="1:1">
      <c r="A38" t="s">
        <v>1157</v>
      </c>
    </row>
    <row r="40" spans="1:1">
      <c r="A40" t="s">
        <v>1561</v>
      </c>
    </row>
    <row r="41" spans="1:1">
      <c r="A41" t="s">
        <v>1562</v>
      </c>
    </row>
    <row r="42" spans="1:1">
      <c r="A42" t="s">
        <v>276</v>
      </c>
    </row>
    <row r="43" spans="1:1">
      <c r="A43" t="s">
        <v>1563</v>
      </c>
    </row>
    <row r="44" spans="1:1">
      <c r="A44" t="s">
        <v>1564</v>
      </c>
    </row>
    <row r="45" spans="1:1">
      <c r="A45" t="s">
        <v>323</v>
      </c>
    </row>
    <row r="46" spans="1:1">
      <c r="A46" t="s">
        <v>1565</v>
      </c>
    </row>
    <row r="47" spans="1:1">
      <c r="A47" t="s">
        <v>1566</v>
      </c>
    </row>
    <row r="48" spans="1:1">
      <c r="A48" t="s">
        <v>323</v>
      </c>
    </row>
    <row r="49" spans="1:1">
      <c r="A49" t="s">
        <v>1070</v>
      </c>
    </row>
    <row r="50" spans="1:1">
      <c r="A50" t="s">
        <v>1567</v>
      </c>
    </row>
    <row r="51" spans="1:1">
      <c r="A51" t="s">
        <v>245</v>
      </c>
    </row>
    <row r="53" spans="1:1">
      <c r="A53" t="s">
        <v>1568</v>
      </c>
    </row>
    <row r="54" spans="1:1">
      <c r="A54" t="s">
        <v>1569</v>
      </c>
    </row>
    <row r="55" spans="1:1">
      <c r="A55" t="s">
        <v>1570</v>
      </c>
    </row>
    <row r="57" spans="1:1">
      <c r="A57" t="s">
        <v>1571</v>
      </c>
    </row>
    <row r="58" spans="1:1">
      <c r="A58" t="s">
        <v>1572</v>
      </c>
    </row>
    <row r="59" spans="1:1">
      <c r="A59" t="s">
        <v>1573</v>
      </c>
    </row>
    <row r="60" spans="1:1">
      <c r="A60" t="s">
        <v>1574</v>
      </c>
    </row>
    <row r="61" spans="1:1">
      <c r="A61" t="s">
        <v>1575</v>
      </c>
    </row>
    <row r="62" spans="1:1">
      <c r="A62" t="s">
        <v>323</v>
      </c>
    </row>
    <row r="64" spans="1:1">
      <c r="A64" t="s">
        <v>1576</v>
      </c>
    </row>
    <row r="65" spans="1:1">
      <c r="A65" t="s">
        <v>1577</v>
      </c>
    </row>
    <row r="66" spans="1:1">
      <c r="A66" t="s">
        <v>1578</v>
      </c>
    </row>
    <row r="67" spans="1:1">
      <c r="A67" t="s">
        <v>330</v>
      </c>
    </row>
    <row r="68" spans="1:1">
      <c r="A68" t="s">
        <v>333</v>
      </c>
    </row>
    <row r="69" spans="1:1">
      <c r="A69" t="s">
        <v>1576</v>
      </c>
    </row>
    <row r="70" spans="1:1">
      <c r="A70" t="s">
        <v>1579</v>
      </c>
    </row>
    <row r="72" spans="1:1">
      <c r="A72" t="s">
        <v>1580</v>
      </c>
    </row>
    <row r="73" spans="1:1">
      <c r="A73" t="s">
        <v>1581</v>
      </c>
    </row>
    <row r="74" spans="1:1">
      <c r="A74" t="s">
        <v>1582</v>
      </c>
    </row>
    <row r="75" spans="1:1">
      <c r="A75" t="s">
        <v>1583</v>
      </c>
    </row>
    <row r="76" spans="1:1">
      <c r="A76" t="s">
        <v>620</v>
      </c>
    </row>
    <row r="77" spans="1:1">
      <c r="A77" t="s">
        <v>333</v>
      </c>
    </row>
    <row r="78" spans="1:1">
      <c r="A78" t="s">
        <v>323</v>
      </c>
    </row>
    <row r="79" spans="1:1">
      <c r="A79" t="s">
        <v>409</v>
      </c>
    </row>
    <row r="80" spans="1:1">
      <c r="A80" t="s">
        <v>1584</v>
      </c>
    </row>
    <row r="81" spans="1:1">
      <c r="A81" t="s">
        <v>1585</v>
      </c>
    </row>
    <row r="82" spans="1:1">
      <c r="A82" t="s">
        <v>1586</v>
      </c>
    </row>
    <row r="83" spans="1:1">
      <c r="A83" t="s">
        <v>1587</v>
      </c>
    </row>
    <row r="84" spans="1:1">
      <c r="A84" t="s">
        <v>324</v>
      </c>
    </row>
    <row r="85" spans="1:1">
      <c r="A85" t="s">
        <v>406</v>
      </c>
    </row>
    <row r="86" spans="1:1">
      <c r="A86" t="s">
        <v>1588</v>
      </c>
    </row>
    <row r="87" spans="1:1">
      <c r="A87" t="s">
        <v>1589</v>
      </c>
    </row>
    <row r="88" spans="1:1">
      <c r="A88" t="s">
        <v>916</v>
      </c>
    </row>
    <row r="89" spans="1:1">
      <c r="A89" t="s">
        <v>200</v>
      </c>
    </row>
    <row r="91" spans="1:1">
      <c r="A91" t="s">
        <v>1590</v>
      </c>
    </row>
    <row r="92" spans="1:1">
      <c r="A92" t="s">
        <v>188</v>
      </c>
    </row>
    <row r="93" spans="1:1">
      <c r="A93" t="s">
        <v>285</v>
      </c>
    </row>
    <row r="95" spans="1:1">
      <c r="A95" t="s">
        <v>1591</v>
      </c>
    </row>
    <row r="96" spans="1:1">
      <c r="A96" t="s">
        <v>1592</v>
      </c>
    </row>
    <row r="97" spans="1:1">
      <c r="A97" t="s">
        <v>1593</v>
      </c>
    </row>
    <row r="98" spans="1:1">
      <c r="A98" t="s">
        <v>200</v>
      </c>
    </row>
    <row r="100" spans="1:1">
      <c r="A100" t="s">
        <v>1594</v>
      </c>
    </row>
    <row r="101" spans="1:1">
      <c r="A101" t="s">
        <v>188</v>
      </c>
    </row>
    <row r="102" spans="1:1">
      <c r="A102" t="s">
        <v>285</v>
      </c>
    </row>
    <row r="103" spans="1:1">
      <c r="A103" t="s">
        <v>1595</v>
      </c>
    </row>
    <row r="104" spans="1:1">
      <c r="A104" t="s">
        <v>1596</v>
      </c>
    </row>
    <row r="106" spans="1:1">
      <c r="A106" t="s">
        <v>1597</v>
      </c>
    </row>
    <row r="107" spans="1:1">
      <c r="A107" t="s">
        <v>1598</v>
      </c>
    </row>
    <row r="108" spans="1:1">
      <c r="A108" t="s">
        <v>1599</v>
      </c>
    </row>
    <row r="109" spans="1:1">
      <c r="A109" t="s">
        <v>1600</v>
      </c>
    </row>
    <row r="110" spans="1:1">
      <c r="A110" t="s">
        <v>1601</v>
      </c>
    </row>
    <row r="111" spans="1:1">
      <c r="A111" t="s">
        <v>1602</v>
      </c>
    </row>
    <row r="112" spans="1:1">
      <c r="A112" t="s">
        <v>1603</v>
      </c>
    </row>
    <row r="113" spans="1:1">
      <c r="A113" t="s">
        <v>299</v>
      </c>
    </row>
    <row r="114" spans="1:1">
      <c r="A114" t="s">
        <v>323</v>
      </c>
    </row>
    <row r="115" spans="1:1">
      <c r="A115" t="s">
        <v>1604</v>
      </c>
    </row>
    <row r="116" spans="1:1">
      <c r="A116" t="s">
        <v>200</v>
      </c>
    </row>
    <row r="118" spans="1:1">
      <c r="A118" t="s">
        <v>81</v>
      </c>
    </row>
    <row r="119" spans="1:1">
      <c r="A119" t="s">
        <v>1605</v>
      </c>
    </row>
    <row r="120" spans="1:1">
      <c r="A120" t="s">
        <v>83</v>
      </c>
    </row>
    <row r="121" spans="1:1">
      <c r="A121" t="s">
        <v>1606</v>
      </c>
    </row>
    <row r="122" spans="1:1">
      <c r="A122" t="s">
        <v>1607</v>
      </c>
    </row>
    <row r="123" spans="1:1">
      <c r="A123" t="s">
        <v>1608</v>
      </c>
    </row>
    <row r="124" spans="1:1">
      <c r="A124" t="s">
        <v>1609</v>
      </c>
    </row>
    <row r="125" spans="1:1">
      <c r="A125" t="s">
        <v>1610</v>
      </c>
    </row>
    <row r="126" spans="1:1">
      <c r="A126" t="s">
        <v>1611</v>
      </c>
    </row>
    <row r="127" spans="1:1">
      <c r="A127" t="s">
        <v>83</v>
      </c>
    </row>
    <row r="128" spans="1:1">
      <c r="A128" t="s">
        <v>100</v>
      </c>
    </row>
    <row r="130" spans="1:1">
      <c r="A130" t="s">
        <v>1612</v>
      </c>
    </row>
    <row r="131" spans="1:1">
      <c r="A131" t="s">
        <v>188</v>
      </c>
    </row>
    <row r="132" spans="1:1">
      <c r="A132" t="s">
        <v>1613</v>
      </c>
    </row>
    <row r="134" spans="1:1">
      <c r="A134" t="s">
        <v>1600</v>
      </c>
    </row>
    <row r="135" spans="1:1">
      <c r="A135" t="s">
        <v>1614</v>
      </c>
    </row>
    <row r="136" spans="1:1">
      <c r="A136" t="s">
        <v>1615</v>
      </c>
    </row>
    <row r="137" spans="1:1">
      <c r="A137" t="s">
        <v>1616</v>
      </c>
    </row>
    <row r="138" spans="1:1">
      <c r="A138" t="s">
        <v>1617</v>
      </c>
    </row>
    <row r="139" spans="1:1">
      <c r="A139" t="s">
        <v>1618</v>
      </c>
    </row>
    <row r="140" spans="1:1">
      <c r="A140" t="s">
        <v>1048</v>
      </c>
    </row>
    <row r="141" spans="1:1">
      <c r="A141" t="s">
        <v>313</v>
      </c>
    </row>
    <row r="142" spans="1:1">
      <c r="A142" t="s">
        <v>1619</v>
      </c>
    </row>
    <row r="143" spans="1:1">
      <c r="A143" t="s">
        <v>299</v>
      </c>
    </row>
    <row r="144" spans="1:1">
      <c r="A144" t="s">
        <v>323</v>
      </c>
    </row>
    <row r="145" spans="1:1">
      <c r="A145" t="s">
        <v>1620</v>
      </c>
    </row>
    <row r="146" spans="1:1">
      <c r="A146" t="s">
        <v>200</v>
      </c>
    </row>
    <row r="148" spans="1:1">
      <c r="A148" t="s">
        <v>81</v>
      </c>
    </row>
    <row r="149" spans="1:1">
      <c r="A149" t="s">
        <v>1621</v>
      </c>
    </row>
    <row r="150" spans="1:1">
      <c r="A150" t="s">
        <v>83</v>
      </c>
    </row>
    <row r="151" spans="1:1">
      <c r="A151" t="s">
        <v>1622</v>
      </c>
    </row>
    <row r="152" spans="1:1">
      <c r="A152" t="s">
        <v>1623</v>
      </c>
    </row>
    <row r="153" spans="1:1">
      <c r="A153" t="s">
        <v>83</v>
      </c>
    </row>
    <row r="154" spans="1:1">
      <c r="A154" t="s">
        <v>1624</v>
      </c>
    </row>
    <row r="155" spans="1:1">
      <c r="A155" t="s">
        <v>1625</v>
      </c>
    </row>
    <row r="156" spans="1:1">
      <c r="A156" t="s">
        <v>100</v>
      </c>
    </row>
    <row r="158" spans="1:1">
      <c r="A158" t="s">
        <v>1626</v>
      </c>
    </row>
    <row r="159" spans="1:1">
      <c r="A159" t="s">
        <v>188</v>
      </c>
    </row>
    <row r="160" spans="1:1">
      <c r="A160" t="s">
        <v>285</v>
      </c>
    </row>
    <row r="161" spans="1:1">
      <c r="A161" t="s">
        <v>1627</v>
      </c>
    </row>
    <row r="162" spans="1:1">
      <c r="A162" t="s">
        <v>1628</v>
      </c>
    </row>
    <row r="164" spans="1:1">
      <c r="A164" t="s">
        <v>1629</v>
      </c>
    </row>
    <row r="166" spans="1:1">
      <c r="A166" t="s">
        <v>1630</v>
      </c>
    </row>
    <row r="167" spans="1:1">
      <c r="A167" t="s">
        <v>1631</v>
      </c>
    </row>
    <row r="168" spans="1:1">
      <c r="A168" t="s">
        <v>1632</v>
      </c>
    </row>
    <row r="170" spans="1:1">
      <c r="A170" t="s">
        <v>1633</v>
      </c>
    </row>
    <row r="172" spans="1:1">
      <c r="A172" t="s">
        <v>1634</v>
      </c>
    </row>
    <row r="173" spans="1:1">
      <c r="A173" t="s">
        <v>1635</v>
      </c>
    </row>
    <row r="174" spans="1:1">
      <c r="A174" t="s">
        <v>1636</v>
      </c>
    </row>
    <row r="175" spans="1:1">
      <c r="A175" t="s">
        <v>1637</v>
      </c>
    </row>
    <row r="176" spans="1:1">
      <c r="A176" t="s">
        <v>570</v>
      </c>
    </row>
    <row r="177" spans="1:1">
      <c r="A177" t="s">
        <v>1638</v>
      </c>
    </row>
    <row r="178" spans="1:1">
      <c r="A178" t="s">
        <v>1639</v>
      </c>
    </row>
    <row r="180" spans="1:1">
      <c r="A180" t="s">
        <v>1640</v>
      </c>
    </row>
    <row r="181" spans="1:1">
      <c r="A181" t="s">
        <v>200</v>
      </c>
    </row>
    <row r="183" spans="1:1">
      <c r="A183" t="s">
        <v>81</v>
      </c>
    </row>
    <row r="184" spans="1:1">
      <c r="A184" t="s">
        <v>1641</v>
      </c>
    </row>
    <row r="185" spans="1:1">
      <c r="A185" t="s">
        <v>1642</v>
      </c>
    </row>
    <row r="186" spans="1:1">
      <c r="A186" t="s">
        <v>100</v>
      </c>
    </row>
    <row r="187" spans="1:1">
      <c r="A187" t="s">
        <v>1643</v>
      </c>
    </row>
    <row r="188" spans="1:1">
      <c r="A188" t="s">
        <v>1644</v>
      </c>
    </row>
    <row r="189" spans="1:1">
      <c r="A189" t="s">
        <v>188</v>
      </c>
    </row>
    <row r="190" spans="1:1">
      <c r="A190" t="s">
        <v>1645</v>
      </c>
    </row>
    <row r="191" spans="1:1">
      <c r="A191" t="s">
        <v>1646</v>
      </c>
    </row>
    <row r="192" spans="1:1">
      <c r="A192" t="s">
        <v>1647</v>
      </c>
    </row>
    <row r="194" spans="1:1">
      <c r="A194" t="s">
        <v>1648</v>
      </c>
    </row>
    <row r="195" spans="1:1">
      <c r="A195" t="s">
        <v>1649</v>
      </c>
    </row>
    <row r="196" spans="1:1">
      <c r="A196" t="s">
        <v>1650</v>
      </c>
    </row>
    <row r="197" spans="1:1">
      <c r="A197" t="s">
        <v>323</v>
      </c>
    </row>
    <row r="199" spans="1:1">
      <c r="A199" t="s">
        <v>1651</v>
      </c>
    </row>
    <row r="200" spans="1:1">
      <c r="A200" t="s">
        <v>1652</v>
      </c>
    </row>
    <row r="201" spans="1:1">
      <c r="A201" t="s">
        <v>620</v>
      </c>
    </row>
    <row r="202" spans="1:1">
      <c r="A202" t="s">
        <v>331</v>
      </c>
    </row>
    <row r="203" spans="1:1">
      <c r="A203" t="s">
        <v>323</v>
      </c>
    </row>
    <row r="205" spans="1:1">
      <c r="A205" t="s">
        <v>324</v>
      </c>
    </row>
    <row r="206" spans="1:1">
      <c r="A206" t="s">
        <v>200</v>
      </c>
    </row>
    <row r="208" spans="1:1">
      <c r="A208" t="s">
        <v>81</v>
      </c>
    </row>
    <row r="209" spans="1:1">
      <c r="A209" t="s">
        <v>1653</v>
      </c>
    </row>
    <row r="210" spans="1:1">
      <c r="A210" t="s">
        <v>83</v>
      </c>
    </row>
    <row r="211" spans="1:1">
      <c r="A211" t="s">
        <v>1654</v>
      </c>
    </row>
    <row r="212" spans="1:1">
      <c r="A212" t="s">
        <v>1655</v>
      </c>
    </row>
    <row r="213" spans="1:1">
      <c r="A213" t="s">
        <v>1656</v>
      </c>
    </row>
    <row r="214" spans="1:1">
      <c r="A214" t="s">
        <v>1657</v>
      </c>
    </row>
    <row r="215" spans="1:1">
      <c r="A215" t="s">
        <v>83</v>
      </c>
    </row>
    <row r="216" spans="1:1">
      <c r="A216" t="s">
        <v>100</v>
      </c>
    </row>
    <row r="218" spans="1:1">
      <c r="A218" t="s">
        <v>1658</v>
      </c>
    </row>
    <row r="219" spans="1:1">
      <c r="A219" t="s">
        <v>188</v>
      </c>
    </row>
    <row r="220" spans="1:1">
      <c r="A220" t="s">
        <v>285</v>
      </c>
    </row>
    <row r="221" spans="1:1">
      <c r="A221" t="s">
        <v>1627</v>
      </c>
    </row>
    <row r="222" spans="1:1">
      <c r="A222" t="s">
        <v>1659</v>
      </c>
    </row>
    <row r="223" spans="1:1">
      <c r="A223" t="s">
        <v>1628</v>
      </c>
    </row>
    <row r="224" spans="1:1">
      <c r="A224" t="s">
        <v>1660</v>
      </c>
    </row>
    <row r="225" spans="1:1">
      <c r="A225" t="s">
        <v>666</v>
      </c>
    </row>
    <row r="227" spans="1:1">
      <c r="A227" t="s">
        <v>1661</v>
      </c>
    </row>
    <row r="229" spans="1:1">
      <c r="A229" t="s">
        <v>1662</v>
      </c>
    </row>
    <row r="231" spans="1:1">
      <c r="A231" t="s">
        <v>1663</v>
      </c>
    </row>
    <row r="232" spans="1:1">
      <c r="A232" t="s">
        <v>1664</v>
      </c>
    </row>
    <row r="233" spans="1:1">
      <c r="A233" t="s">
        <v>570</v>
      </c>
    </row>
    <row r="234" spans="1:1">
      <c r="A234" t="s">
        <v>323</v>
      </c>
    </row>
    <row r="236" spans="1:1">
      <c r="A236" t="s">
        <v>1665</v>
      </c>
    </row>
    <row r="238" spans="1:1">
      <c r="A238" t="s">
        <v>1634</v>
      </c>
    </row>
    <row r="239" spans="1:1">
      <c r="A239" t="s">
        <v>1635</v>
      </c>
    </row>
    <row r="241" spans="1:1">
      <c r="A241" t="s">
        <v>1666</v>
      </c>
    </row>
    <row r="242" spans="1:1">
      <c r="A242" t="s">
        <v>1667</v>
      </c>
    </row>
    <row r="243" spans="1:1">
      <c r="A243" t="s">
        <v>1668</v>
      </c>
    </row>
    <row r="244" spans="1:1">
      <c r="A244" t="s">
        <v>504</v>
      </c>
    </row>
    <row r="245" spans="1:1">
      <c r="A245" t="s">
        <v>1669</v>
      </c>
    </row>
    <row r="246" spans="1:1">
      <c r="A246" t="s">
        <v>1670</v>
      </c>
    </row>
    <row r="247" spans="1:1">
      <c r="A247" t="s">
        <v>1671</v>
      </c>
    </row>
    <row r="248" spans="1:1">
      <c r="A248" t="s">
        <v>1672</v>
      </c>
    </row>
    <row r="249" spans="1:1">
      <c r="A249" t="s">
        <v>380</v>
      </c>
    </row>
    <row r="250" spans="1:1">
      <c r="A250" t="s">
        <v>323</v>
      </c>
    </row>
    <row r="251" spans="1:1">
      <c r="A251" t="s">
        <v>1673</v>
      </c>
    </row>
    <row r="252" spans="1:1">
      <c r="A252" t="s">
        <v>1674</v>
      </c>
    </row>
    <row r="253" spans="1:1">
      <c r="A253" t="s">
        <v>1675</v>
      </c>
    </row>
    <row r="254" spans="1:1">
      <c r="A254" t="s">
        <v>620</v>
      </c>
    </row>
    <row r="255" spans="1:1">
      <c r="A255" t="s">
        <v>333</v>
      </c>
    </row>
    <row r="256" spans="1:1">
      <c r="A256" t="s">
        <v>323</v>
      </c>
    </row>
    <row r="258" spans="1:1">
      <c r="A258" t="s">
        <v>1676</v>
      </c>
    </row>
    <row r="259" spans="1:1">
      <c r="A259" t="s">
        <v>1677</v>
      </c>
    </row>
    <row r="260" spans="1:1">
      <c r="A260" t="s">
        <v>1678</v>
      </c>
    </row>
    <row r="261" spans="1:1">
      <c r="A261" t="s">
        <v>333</v>
      </c>
    </row>
    <row r="262" spans="1:1">
      <c r="A262" t="s">
        <v>323</v>
      </c>
    </row>
    <row r="264" spans="1:1">
      <c r="A264" t="s">
        <v>1679</v>
      </c>
    </row>
    <row r="266" spans="1:1">
      <c r="A266" t="s">
        <v>1638</v>
      </c>
    </row>
    <row r="267" spans="1:1">
      <c r="A267" t="s">
        <v>1639</v>
      </c>
    </row>
    <row r="269" spans="1:1">
      <c r="A269" t="s">
        <v>1640</v>
      </c>
    </row>
    <row r="271" spans="1:1">
      <c r="A271" t="s">
        <v>644</v>
      </c>
    </row>
    <row r="272" spans="1:1">
      <c r="A272" t="s">
        <v>1680</v>
      </c>
    </row>
    <row r="273" spans="1:1">
      <c r="A273" t="s">
        <v>1331</v>
      </c>
    </row>
    <row r="274" spans="1:1">
      <c r="A274" t="s">
        <v>1620</v>
      </c>
    </row>
    <row r="275" spans="1:1">
      <c r="A275" t="s">
        <v>200</v>
      </c>
    </row>
    <row r="277" spans="1:1">
      <c r="A277" t="s">
        <v>1681</v>
      </c>
    </row>
    <row r="278" spans="1:1">
      <c r="A278" t="s">
        <v>1682</v>
      </c>
    </row>
    <row r="279" spans="1:1">
      <c r="A279" t="s">
        <v>188</v>
      </c>
    </row>
    <row r="280" spans="1:1">
      <c r="A280" t="s">
        <v>1138</v>
      </c>
    </row>
    <row r="281" spans="1:1">
      <c r="A281" t="s">
        <v>1683</v>
      </c>
    </row>
    <row r="283" spans="1:1">
      <c r="A283" t="s">
        <v>1684</v>
      </c>
    </row>
    <row r="284" spans="1:1">
      <c r="A284" t="s">
        <v>276</v>
      </c>
    </row>
    <row r="286" spans="1:1">
      <c r="A286" t="s">
        <v>1685</v>
      </c>
    </row>
    <row r="287" spans="1:1">
      <c r="A287" t="s">
        <v>1686</v>
      </c>
    </row>
    <row r="288" spans="1:1">
      <c r="A288" t="s">
        <v>320</v>
      </c>
    </row>
    <row r="290" spans="1:1">
      <c r="A290" t="s">
        <v>2000</v>
      </c>
    </row>
    <row r="291" spans="1:1">
      <c r="A291" t="s">
        <v>200</v>
      </c>
    </row>
    <row r="293" spans="1:1">
      <c r="A293" t="s">
        <v>1687</v>
      </c>
    </row>
    <row r="294" spans="1:1">
      <c r="A294" t="s">
        <v>188</v>
      </c>
    </row>
    <row r="295" spans="1:1">
      <c r="A295" t="s">
        <v>1688</v>
      </c>
    </row>
    <row r="297" spans="1:1">
      <c r="A297" t="s">
        <v>1689</v>
      </c>
    </row>
    <row r="298" spans="1:1">
      <c r="A298" t="s">
        <v>1690</v>
      </c>
    </row>
    <row r="300" spans="1:1">
      <c r="A300" t="s">
        <v>1691</v>
      </c>
    </row>
    <row r="301" spans="1:1">
      <c r="A301" t="s">
        <v>200</v>
      </c>
    </row>
    <row r="303" spans="1:1">
      <c r="A303" t="s">
        <v>1692</v>
      </c>
    </row>
    <row r="304" spans="1:1">
      <c r="A304" t="s">
        <v>1693</v>
      </c>
    </row>
    <row r="305" spans="1:1">
      <c r="A305" t="s">
        <v>1694</v>
      </c>
    </row>
    <row r="306" spans="1:1">
      <c r="A306" t="s">
        <v>226</v>
      </c>
    </row>
    <row r="307" spans="1:1">
      <c r="A307" t="s">
        <v>1695</v>
      </c>
    </row>
    <row r="308" spans="1:1">
      <c r="A308" t="s">
        <v>1696</v>
      </c>
    </row>
    <row r="309" spans="1:1">
      <c r="A309" t="s">
        <v>1697</v>
      </c>
    </row>
    <row r="310" spans="1:1">
      <c r="A310" t="s">
        <v>188</v>
      </c>
    </row>
    <row r="311" spans="1:1">
      <c r="A311" t="s">
        <v>1698</v>
      </c>
    </row>
    <row r="312" spans="1:1">
      <c r="A312" t="s">
        <v>1699</v>
      </c>
    </row>
    <row r="313" spans="1:1">
      <c r="A313" t="s">
        <v>1700</v>
      </c>
    </row>
    <row r="314" spans="1:1">
      <c r="A314" t="s">
        <v>1701</v>
      </c>
    </row>
    <row r="315" spans="1:1">
      <c r="A315" t="s">
        <v>1138</v>
      </c>
    </row>
    <row r="317" spans="1:1">
      <c r="A317" t="s">
        <v>1702</v>
      </c>
    </row>
    <row r="318" spans="1:1">
      <c r="A318" t="s">
        <v>1703</v>
      </c>
    </row>
    <row r="319" spans="1:1">
      <c r="A319" t="s">
        <v>1704</v>
      </c>
    </row>
    <row r="320" spans="1:1">
      <c r="A320" t="s">
        <v>1705</v>
      </c>
    </row>
    <row r="321" spans="1:1">
      <c r="A321" t="s">
        <v>1706</v>
      </c>
    </row>
    <row r="322" spans="1:1">
      <c r="A322" t="s">
        <v>1707</v>
      </c>
    </row>
    <row r="323" spans="1:1">
      <c r="A323" t="s">
        <v>1708</v>
      </c>
    </row>
    <row r="324" spans="1:1">
      <c r="A324" t="s">
        <v>1709</v>
      </c>
    </row>
    <row r="325" spans="1:1">
      <c r="A325" t="s">
        <v>323</v>
      </c>
    </row>
    <row r="326" spans="1:1">
      <c r="A326" t="s">
        <v>200</v>
      </c>
    </row>
    <row r="329" spans="1:1">
      <c r="A329" t="s">
        <v>1710</v>
      </c>
    </row>
    <row r="330" spans="1:1">
      <c r="A330" t="s">
        <v>1711</v>
      </c>
    </row>
    <row r="331" spans="1:1">
      <c r="A331" t="s">
        <v>188</v>
      </c>
    </row>
    <row r="332" spans="1:1">
      <c r="A332" t="s">
        <v>285</v>
      </c>
    </row>
    <row r="333" spans="1:1">
      <c r="A333" t="s">
        <v>1712</v>
      </c>
    </row>
    <row r="334" spans="1:1">
      <c r="A334" t="s">
        <v>190</v>
      </c>
    </row>
    <row r="336" spans="1:1">
      <c r="A336" t="s">
        <v>1713</v>
      </c>
    </row>
    <row r="337" spans="1:1">
      <c r="A337" t="s">
        <v>1714</v>
      </c>
    </row>
    <row r="338" spans="1:1">
      <c r="A338" t="s">
        <v>1715</v>
      </c>
    </row>
    <row r="339" spans="1:1">
      <c r="A339" t="s">
        <v>1716</v>
      </c>
    </row>
    <row r="340" spans="1:1">
      <c r="A340" t="s">
        <v>1717</v>
      </c>
    </row>
    <row r="341" spans="1:1">
      <c r="A341" t="s">
        <v>1718</v>
      </c>
    </row>
    <row r="342" spans="1:1">
      <c r="A342" t="s">
        <v>1719</v>
      </c>
    </row>
    <row r="343" spans="1:1">
      <c r="A343" t="s">
        <v>1720</v>
      </c>
    </row>
    <row r="344" spans="1:1">
      <c r="A344" t="s">
        <v>1721</v>
      </c>
    </row>
    <row r="345" spans="1:1">
      <c r="A345" t="s">
        <v>1722</v>
      </c>
    </row>
    <row r="346" spans="1:1">
      <c r="A346" t="s">
        <v>1723</v>
      </c>
    </row>
    <row r="347" spans="1:1">
      <c r="A347" t="s">
        <v>1724</v>
      </c>
    </row>
    <row r="348" spans="1:1">
      <c r="A348" t="s">
        <v>1048</v>
      </c>
    </row>
    <row r="349" spans="1:1">
      <c r="A349" t="s">
        <v>533</v>
      </c>
    </row>
    <row r="350" spans="1:1">
      <c r="A350" t="s">
        <v>1725</v>
      </c>
    </row>
    <row r="351" spans="1:1">
      <c r="A351" t="s">
        <v>313</v>
      </c>
    </row>
    <row r="352" spans="1:1">
      <c r="A352" t="s">
        <v>1726</v>
      </c>
    </row>
    <row r="353" spans="1:1">
      <c r="A353" t="s">
        <v>1727</v>
      </c>
    </row>
    <row r="354" spans="1:1">
      <c r="A354" t="s">
        <v>1728</v>
      </c>
    </row>
    <row r="355" spans="1:1">
      <c r="A355" t="s">
        <v>1729</v>
      </c>
    </row>
    <row r="356" spans="1:1">
      <c r="A356" t="s">
        <v>536</v>
      </c>
    </row>
    <row r="357" spans="1:1">
      <c r="A357" t="s">
        <v>1730</v>
      </c>
    </row>
    <row r="358" spans="1:1">
      <c r="A358" t="s">
        <v>1731</v>
      </c>
    </row>
    <row r="359" spans="1:1">
      <c r="A359" t="s">
        <v>1728</v>
      </c>
    </row>
    <row r="360" spans="1:1">
      <c r="A360" t="s">
        <v>1732</v>
      </c>
    </row>
    <row r="361" spans="1:1">
      <c r="A361" t="s">
        <v>1733</v>
      </c>
    </row>
    <row r="362" spans="1:1">
      <c r="A362" t="s">
        <v>1734</v>
      </c>
    </row>
    <row r="363" spans="1:1">
      <c r="A363" t="s">
        <v>313</v>
      </c>
    </row>
    <row r="364" spans="1:1">
      <c r="A364" t="s">
        <v>299</v>
      </c>
    </row>
    <row r="365" spans="1:1">
      <c r="A365" t="s">
        <v>1735</v>
      </c>
    </row>
    <row r="366" spans="1:1">
      <c r="A366" t="s">
        <v>1736</v>
      </c>
    </row>
    <row r="367" spans="1:1">
      <c r="A367" t="s">
        <v>1737</v>
      </c>
    </row>
    <row r="368" spans="1:1">
      <c r="A368" t="s">
        <v>323</v>
      </c>
    </row>
    <row r="369" spans="1:1">
      <c r="A369" t="s">
        <v>324</v>
      </c>
    </row>
    <row r="370" spans="1:1">
      <c r="A370" t="s">
        <v>200</v>
      </c>
    </row>
    <row r="372" spans="1:1">
      <c r="A372" t="s">
        <v>1738</v>
      </c>
    </row>
    <row r="373" spans="1:1">
      <c r="A373" t="s">
        <v>1739</v>
      </c>
    </row>
    <row r="374" spans="1:1">
      <c r="A374" t="s">
        <v>188</v>
      </c>
    </row>
    <row r="375" spans="1:1">
      <c r="A375" t="s">
        <v>285</v>
      </c>
    </row>
    <row r="376" spans="1:1">
      <c r="A376" t="s">
        <v>1740</v>
      </c>
    </row>
    <row r="378" spans="1:1">
      <c r="A378" t="s">
        <v>1741</v>
      </c>
    </row>
    <row r="379" spans="1:1">
      <c r="A379" t="s">
        <v>1742</v>
      </c>
    </row>
    <row r="380" spans="1:1">
      <c r="A380" t="s">
        <v>276</v>
      </c>
    </row>
    <row r="381" spans="1:1">
      <c r="A381" t="s">
        <v>1743</v>
      </c>
    </row>
    <row r="382" spans="1:1">
      <c r="A382" t="s">
        <v>330</v>
      </c>
    </row>
    <row r="383" spans="1:1">
      <c r="A383" t="s">
        <v>331</v>
      </c>
    </row>
    <row r="384" spans="1:1">
      <c r="A384" t="s">
        <v>628</v>
      </c>
    </row>
    <row r="385" spans="1:1">
      <c r="A385" t="s">
        <v>1744</v>
      </c>
    </row>
    <row r="386" spans="1:1">
      <c r="A386" t="s">
        <v>1745</v>
      </c>
    </row>
    <row r="387" spans="1:1">
      <c r="A387" t="s">
        <v>1746</v>
      </c>
    </row>
    <row r="388" spans="1:1">
      <c r="A388" t="s">
        <v>1747</v>
      </c>
    </row>
    <row r="389" spans="1:1">
      <c r="A389" t="s">
        <v>323</v>
      </c>
    </row>
    <row r="390" spans="1:1">
      <c r="A390" t="s">
        <v>1748</v>
      </c>
    </row>
    <row r="391" spans="1:1">
      <c r="A391" t="s">
        <v>1749</v>
      </c>
    </row>
    <row r="392" spans="1:1">
      <c r="A392" t="s">
        <v>330</v>
      </c>
    </row>
    <row r="393" spans="1:1">
      <c r="A393" t="s">
        <v>331</v>
      </c>
    </row>
    <row r="394" spans="1:1">
      <c r="A394" t="s">
        <v>324</v>
      </c>
    </row>
    <row r="395" spans="1:1">
      <c r="A395" t="s">
        <v>200</v>
      </c>
    </row>
    <row r="398" spans="1:1">
      <c r="A398" t="s">
        <v>81</v>
      </c>
    </row>
    <row r="399" spans="1:1">
      <c r="A399" t="s">
        <v>1750</v>
      </c>
    </row>
    <row r="400" spans="1:1">
      <c r="A400" t="s">
        <v>83</v>
      </c>
    </row>
    <row r="401" spans="1:1">
      <c r="A401" t="s">
        <v>1751</v>
      </c>
    </row>
    <row r="402" spans="1:1">
      <c r="A402" t="s">
        <v>1752</v>
      </c>
    </row>
    <row r="403" spans="1:1">
      <c r="A403" t="s">
        <v>83</v>
      </c>
    </row>
    <row r="404" spans="1:1">
      <c r="A404" t="s">
        <v>1753</v>
      </c>
    </row>
    <row r="405" spans="1:1">
      <c r="A405" t="s">
        <v>1754</v>
      </c>
    </row>
    <row r="406" spans="1:1">
      <c r="A406" t="s">
        <v>83</v>
      </c>
    </row>
    <row r="407" spans="1:1">
      <c r="A407" t="s">
        <v>1755</v>
      </c>
    </row>
    <row r="408" spans="1:1">
      <c r="A408" t="s">
        <v>83</v>
      </c>
    </row>
    <row r="409" spans="1:1">
      <c r="A409" t="s">
        <v>1756</v>
      </c>
    </row>
    <row r="410" spans="1:1">
      <c r="A410" t="s">
        <v>1757</v>
      </c>
    </row>
    <row r="411" spans="1:1">
      <c r="A411" t="s">
        <v>83</v>
      </c>
    </row>
    <row r="412" spans="1:1">
      <c r="A412" t="s">
        <v>100</v>
      </c>
    </row>
    <row r="414" spans="1:1">
      <c r="A414" t="s">
        <v>230</v>
      </c>
    </row>
    <row r="415" spans="1:1">
      <c r="A415" t="s">
        <v>1758</v>
      </c>
    </row>
    <row r="416" spans="1:1">
      <c r="A416" t="s">
        <v>188</v>
      </c>
    </row>
    <row r="417" spans="1:1">
      <c r="A417" t="s">
        <v>285</v>
      </c>
    </row>
    <row r="418" spans="1:1">
      <c r="A418" t="s">
        <v>1759</v>
      </c>
    </row>
    <row r="419" spans="1:1">
      <c r="A419" t="s">
        <v>1760</v>
      </c>
    </row>
    <row r="420" spans="1:1">
      <c r="A420" t="s">
        <v>1761</v>
      </c>
    </row>
    <row r="421" spans="1:1">
      <c r="A421" t="s">
        <v>1762</v>
      </c>
    </row>
    <row r="422" spans="1:1">
      <c r="A422" t="s">
        <v>1763</v>
      </c>
    </row>
    <row r="424" spans="1:1">
      <c r="A424" t="s">
        <v>1764</v>
      </c>
    </row>
    <row r="425" spans="1:1">
      <c r="A425" t="s">
        <v>1765</v>
      </c>
    </row>
    <row r="427" spans="1:1">
      <c r="A427" t="s">
        <v>1766</v>
      </c>
    </row>
    <row r="429" spans="1:1">
      <c r="A429" t="s">
        <v>1767</v>
      </c>
    </row>
    <row r="430" spans="1:1">
      <c r="A430" t="s">
        <v>1768</v>
      </c>
    </row>
    <row r="431" spans="1:1">
      <c r="A431" t="s">
        <v>601</v>
      </c>
    </row>
    <row r="433" spans="1:1">
      <c r="A433" t="s">
        <v>1769</v>
      </c>
    </row>
    <row r="435" spans="1:1">
      <c r="A435" t="s">
        <v>1770</v>
      </c>
    </row>
    <row r="437" spans="1:1">
      <c r="A437" t="s">
        <v>1771</v>
      </c>
    </row>
    <row r="439" spans="1:1">
      <c r="A439" t="s">
        <v>1772</v>
      </c>
    </row>
    <row r="440" spans="1:1">
      <c r="A440" t="s">
        <v>1773</v>
      </c>
    </row>
    <row r="441" spans="1:1">
      <c r="A441" t="s">
        <v>323</v>
      </c>
    </row>
    <row r="443" spans="1:1">
      <c r="A443" t="s">
        <v>1774</v>
      </c>
    </row>
    <row r="445" spans="1:1">
      <c r="A445" t="s">
        <v>1775</v>
      </c>
    </row>
    <row r="447" spans="1:1">
      <c r="A447" t="s">
        <v>1776</v>
      </c>
    </row>
    <row r="448" spans="1:1">
      <c r="A448" t="s">
        <v>1777</v>
      </c>
    </row>
    <row r="449" spans="1:1">
      <c r="A449" t="s">
        <v>1778</v>
      </c>
    </row>
    <row r="451" spans="1:1">
      <c r="A451" t="s">
        <v>1779</v>
      </c>
    </row>
    <row r="453" spans="1:1">
      <c r="A453" t="s">
        <v>1780</v>
      </c>
    </row>
    <row r="455" spans="1:1">
      <c r="A455" t="s">
        <v>1781</v>
      </c>
    </row>
    <row r="456" spans="1:1">
      <c r="A456" t="s">
        <v>1778</v>
      </c>
    </row>
    <row r="458" spans="1:1">
      <c r="A458" t="s">
        <v>1782</v>
      </c>
    </row>
    <row r="460" spans="1:1">
      <c r="A460" t="s">
        <v>1783</v>
      </c>
    </row>
    <row r="461" spans="1:1">
      <c r="A461" t="s">
        <v>1784</v>
      </c>
    </row>
    <row r="462" spans="1:1">
      <c r="A462" t="s">
        <v>1785</v>
      </c>
    </row>
    <row r="463" spans="1:1">
      <c r="A463" t="s">
        <v>276</v>
      </c>
    </row>
    <row r="465" spans="1:1">
      <c r="A465" t="s">
        <v>1786</v>
      </c>
    </row>
    <row r="467" spans="1:1">
      <c r="A467" t="s">
        <v>1787</v>
      </c>
    </row>
    <row r="468" spans="1:1">
      <c r="A468" t="s">
        <v>1788</v>
      </c>
    </row>
    <row r="469" spans="1:1">
      <c r="A469" t="s">
        <v>1789</v>
      </c>
    </row>
    <row r="471" spans="1:1">
      <c r="A471" t="s">
        <v>1790</v>
      </c>
    </row>
    <row r="472" spans="1:1">
      <c r="A472" t="s">
        <v>1791</v>
      </c>
    </row>
    <row r="473" spans="1:1">
      <c r="A473" t="s">
        <v>1792</v>
      </c>
    </row>
    <row r="474" spans="1:1">
      <c r="A474" t="s">
        <v>504</v>
      </c>
    </row>
    <row r="475" spans="1:1">
      <c r="A475" t="s">
        <v>1793</v>
      </c>
    </row>
    <row r="476" spans="1:1">
      <c r="A476" t="s">
        <v>1794</v>
      </c>
    </row>
    <row r="477" spans="1:1">
      <c r="A477" t="s">
        <v>1795</v>
      </c>
    </row>
    <row r="478" spans="1:1">
      <c r="A478" t="s">
        <v>323</v>
      </c>
    </row>
    <row r="480" spans="1:1">
      <c r="A480" t="s">
        <v>1796</v>
      </c>
    </row>
    <row r="481" spans="1:1">
      <c r="A481" t="s">
        <v>1797</v>
      </c>
    </row>
    <row r="482" spans="1:1">
      <c r="A482" t="s">
        <v>1798</v>
      </c>
    </row>
    <row r="483" spans="1:1">
      <c r="A483" t="s">
        <v>1799</v>
      </c>
    </row>
    <row r="485" spans="1:1">
      <c r="A485" t="s">
        <v>1800</v>
      </c>
    </row>
    <row r="487" spans="1:1">
      <c r="A487" t="s">
        <v>1801</v>
      </c>
    </row>
    <row r="488" spans="1:1">
      <c r="A488" t="s">
        <v>200</v>
      </c>
    </row>
    <row r="490" spans="1:1">
      <c r="A490" t="s">
        <v>81</v>
      </c>
    </row>
    <row r="491" spans="1:1">
      <c r="A491" t="s">
        <v>1802</v>
      </c>
    </row>
    <row r="492" spans="1:1">
      <c r="A492" t="s">
        <v>83</v>
      </c>
    </row>
    <row r="493" spans="1:1">
      <c r="A493" t="s">
        <v>1803</v>
      </c>
    </row>
    <row r="494" spans="1:1">
      <c r="A494" t="s">
        <v>1804</v>
      </c>
    </row>
    <row r="495" spans="1:1">
      <c r="A495" t="s">
        <v>83</v>
      </c>
    </row>
    <row r="496" spans="1:1">
      <c r="A496" t="s">
        <v>1805</v>
      </c>
    </row>
    <row r="497" spans="1:1">
      <c r="A497" t="s">
        <v>1806</v>
      </c>
    </row>
    <row r="498" spans="1:1">
      <c r="A498" t="s">
        <v>83</v>
      </c>
    </row>
    <row r="499" spans="1:1">
      <c r="A499" t="s">
        <v>1807</v>
      </c>
    </row>
    <row r="500" spans="1:1">
      <c r="A500" t="s">
        <v>100</v>
      </c>
    </row>
    <row r="501" spans="1:1">
      <c r="A501" t="s">
        <v>1808</v>
      </c>
    </row>
    <row r="502" spans="1:1">
      <c r="A502" t="s">
        <v>1809</v>
      </c>
    </row>
    <row r="503" spans="1:1">
      <c r="A503" t="s">
        <v>1810</v>
      </c>
    </row>
    <row r="504" spans="1:1">
      <c r="A504" t="s">
        <v>1811</v>
      </c>
    </row>
    <row r="505" spans="1:1">
      <c r="A505" t="s">
        <v>188</v>
      </c>
    </row>
    <row r="506" spans="1:1">
      <c r="A506" t="s">
        <v>285</v>
      </c>
    </row>
    <row r="507" spans="1:1">
      <c r="A507" t="s">
        <v>1759</v>
      </c>
    </row>
    <row r="508" spans="1:1">
      <c r="A508" t="s">
        <v>1812</v>
      </c>
    </row>
    <row r="509" spans="1:1">
      <c r="A509" t="s">
        <v>666</v>
      </c>
    </row>
    <row r="511" spans="1:1">
      <c r="A511" t="s">
        <v>1775</v>
      </c>
    </row>
    <row r="513" spans="1:1">
      <c r="A513" t="s">
        <v>1813</v>
      </c>
    </row>
    <row r="514" spans="1:1">
      <c r="A514" t="s">
        <v>1814</v>
      </c>
    </row>
    <row r="515" spans="1:1">
      <c r="A515" t="s">
        <v>1815</v>
      </c>
    </row>
    <row r="516" spans="1:1">
      <c r="A516" t="s">
        <v>675</v>
      </c>
    </row>
    <row r="517" spans="1:1">
      <c r="A517" t="s">
        <v>1067</v>
      </c>
    </row>
    <row r="518" spans="1:1">
      <c r="A518" t="s">
        <v>299</v>
      </c>
    </row>
    <row r="519" spans="1:1">
      <c r="A519" t="s">
        <v>323</v>
      </c>
    </row>
    <row r="520" spans="1:1">
      <c r="A520" t="s">
        <v>1779</v>
      </c>
    </row>
    <row r="522" spans="1:1">
      <c r="A522" t="s">
        <v>1780</v>
      </c>
    </row>
    <row r="524" spans="1:1">
      <c r="A524" t="s">
        <v>1816</v>
      </c>
    </row>
    <row r="525" spans="1:1">
      <c r="A525" t="s">
        <v>1817</v>
      </c>
    </row>
    <row r="526" spans="1:1">
      <c r="A526" t="s">
        <v>1818</v>
      </c>
    </row>
    <row r="527" spans="1:1">
      <c r="A527" t="s">
        <v>1819</v>
      </c>
    </row>
    <row r="528" spans="1:1">
      <c r="A528" t="s">
        <v>1820</v>
      </c>
    </row>
    <row r="529" spans="1:1">
      <c r="A529" t="s">
        <v>1821</v>
      </c>
    </row>
    <row r="530" spans="1:1">
      <c r="A530" t="s">
        <v>299</v>
      </c>
    </row>
    <row r="531" spans="1:1">
      <c r="A531" t="s">
        <v>504</v>
      </c>
    </row>
    <row r="532" spans="1:1">
      <c r="A532" t="s">
        <v>1822</v>
      </c>
    </row>
    <row r="533" spans="1:1">
      <c r="A533" t="s">
        <v>1823</v>
      </c>
    </row>
    <row r="534" spans="1:1">
      <c r="A534" t="s">
        <v>1824</v>
      </c>
    </row>
    <row r="535" spans="1:1">
      <c r="A535" t="s">
        <v>1820</v>
      </c>
    </row>
    <row r="536" spans="1:1">
      <c r="A536" t="s">
        <v>1821</v>
      </c>
    </row>
    <row r="537" spans="1:1">
      <c r="A537" t="s">
        <v>299</v>
      </c>
    </row>
    <row r="538" spans="1:1">
      <c r="A538" t="s">
        <v>1825</v>
      </c>
    </row>
    <row r="539" spans="1:1">
      <c r="A539" t="s">
        <v>323</v>
      </c>
    </row>
    <row r="541" spans="1:1">
      <c r="A541" t="s">
        <v>1786</v>
      </c>
    </row>
    <row r="543" spans="1:1">
      <c r="A543" t="s">
        <v>1787</v>
      </c>
    </row>
    <row r="545" spans="1:1">
      <c r="A545" t="s">
        <v>1826</v>
      </c>
    </row>
    <row r="546" spans="1:1">
      <c r="A546" t="s">
        <v>1827</v>
      </c>
    </row>
    <row r="547" spans="1:1">
      <c r="A547" t="s">
        <v>1828</v>
      </c>
    </row>
    <row r="549" spans="1:1">
      <c r="A549" t="s">
        <v>324</v>
      </c>
    </row>
    <row r="550" spans="1:1">
      <c r="A550" t="s">
        <v>200</v>
      </c>
    </row>
    <row r="552" spans="1:1">
      <c r="A552" t="s">
        <v>81</v>
      </c>
    </row>
    <row r="553" spans="1:1">
      <c r="A553" t="s">
        <v>1829</v>
      </c>
    </row>
    <row r="554" spans="1:1">
      <c r="A554" t="s">
        <v>83</v>
      </c>
    </row>
    <row r="555" spans="1:1">
      <c r="A555" t="s">
        <v>1751</v>
      </c>
    </row>
    <row r="556" spans="1:1">
      <c r="A556" t="s">
        <v>1752</v>
      </c>
    </row>
    <row r="557" spans="1:1">
      <c r="A557" t="s">
        <v>83</v>
      </c>
    </row>
    <row r="558" spans="1:1">
      <c r="A558" t="s">
        <v>1830</v>
      </c>
    </row>
    <row r="559" spans="1:1">
      <c r="A559" t="s">
        <v>83</v>
      </c>
    </row>
    <row r="560" spans="1:1">
      <c r="A560" t="s">
        <v>1831</v>
      </c>
    </row>
    <row r="561" spans="1:1">
      <c r="A561" t="s">
        <v>1757</v>
      </c>
    </row>
    <row r="562" spans="1:1">
      <c r="A562" t="s">
        <v>83</v>
      </c>
    </row>
    <row r="563" spans="1:1">
      <c r="A563" t="s">
        <v>100</v>
      </c>
    </row>
    <row r="565" spans="1:1">
      <c r="A565" t="s">
        <v>234</v>
      </c>
    </row>
    <row r="566" spans="1:1">
      <c r="A566" t="s">
        <v>1832</v>
      </c>
    </row>
    <row r="567" spans="1:1">
      <c r="A567" t="s">
        <v>1833</v>
      </c>
    </row>
    <row r="568" spans="1:1">
      <c r="A568" t="s">
        <v>188</v>
      </c>
    </row>
    <row r="569" spans="1:1">
      <c r="A569" t="s">
        <v>285</v>
      </c>
    </row>
    <row r="570" spans="1:1">
      <c r="A570" t="s">
        <v>1834</v>
      </c>
    </row>
    <row r="571" spans="1:1">
      <c r="A571" t="s">
        <v>1812</v>
      </c>
    </row>
    <row r="572" spans="1:1">
      <c r="A572" t="s">
        <v>1835</v>
      </c>
    </row>
    <row r="573" spans="1:1">
      <c r="A573" t="s">
        <v>1836</v>
      </c>
    </row>
    <row r="575" spans="1:1">
      <c r="A575" t="s">
        <v>1837</v>
      </c>
    </row>
    <row r="576" spans="1:1">
      <c r="A576" t="s">
        <v>620</v>
      </c>
    </row>
    <row r="577" spans="1:1">
      <c r="A577" t="s">
        <v>276</v>
      </c>
    </row>
    <row r="578" spans="1:1">
      <c r="A578" t="s">
        <v>323</v>
      </c>
    </row>
    <row r="580" spans="1:1">
      <c r="A580" t="s">
        <v>1788</v>
      </c>
    </row>
    <row r="581" spans="1:1">
      <c r="A581" t="s">
        <v>1838</v>
      </c>
    </row>
    <row r="582" spans="1:1">
      <c r="A582" t="s">
        <v>1839</v>
      </c>
    </row>
    <row r="584" spans="1:1">
      <c r="A584" t="s">
        <v>1840</v>
      </c>
    </row>
    <row r="585" spans="1:1">
      <c r="A585" t="s">
        <v>1841</v>
      </c>
    </row>
    <row r="587" spans="1:1">
      <c r="A587" t="s">
        <v>1842</v>
      </c>
    </row>
    <row r="588" spans="1:1">
      <c r="A588" t="s">
        <v>1843</v>
      </c>
    </row>
    <row r="589" spans="1:1">
      <c r="A589" t="s">
        <v>276</v>
      </c>
    </row>
    <row r="590" spans="1:1">
      <c r="A590" t="s">
        <v>323</v>
      </c>
    </row>
    <row r="592" spans="1:1">
      <c r="A592" t="s">
        <v>1844</v>
      </c>
    </row>
    <row r="593" spans="1:1">
      <c r="A593" t="s">
        <v>1845</v>
      </c>
    </row>
    <row r="595" spans="1:1">
      <c r="A595" t="s">
        <v>1846</v>
      </c>
    </row>
    <row r="596" spans="1:1">
      <c r="A596" t="s">
        <v>1847</v>
      </c>
    </row>
    <row r="598" spans="1:1">
      <c r="A598" t="s">
        <v>1848</v>
      </c>
    </row>
    <row r="600" spans="1:1">
      <c r="A600" t="s">
        <v>1849</v>
      </c>
    </row>
    <row r="602" spans="1:1">
      <c r="A602" t="s">
        <v>1850</v>
      </c>
    </row>
    <row r="603" spans="1:1">
      <c r="A603" t="s">
        <v>1851</v>
      </c>
    </row>
    <row r="604" spans="1:1">
      <c r="A604" t="s">
        <v>1852</v>
      </c>
    </row>
    <row r="605" spans="1:1">
      <c r="A605" t="s">
        <v>1853</v>
      </c>
    </row>
    <row r="606" spans="1:1">
      <c r="A606" t="s">
        <v>1854</v>
      </c>
    </row>
    <row r="607" spans="1:1">
      <c r="A607" t="s">
        <v>276</v>
      </c>
    </row>
    <row r="609" spans="1:1">
      <c r="A609" t="s">
        <v>1855</v>
      </c>
    </row>
    <row r="610" spans="1:1">
      <c r="A610" t="s">
        <v>200</v>
      </c>
    </row>
    <row r="612" spans="1:1">
      <c r="A612" t="s">
        <v>81</v>
      </c>
    </row>
    <row r="613" spans="1:1">
      <c r="A613" t="s">
        <v>1856</v>
      </c>
    </row>
    <row r="614" spans="1:1">
      <c r="A614" t="s">
        <v>1857</v>
      </c>
    </row>
    <row r="615" spans="1:1">
      <c r="A615" t="s">
        <v>100</v>
      </c>
    </row>
    <row r="616" spans="1:1">
      <c r="A616" t="s">
        <v>1858</v>
      </c>
    </row>
    <row r="617" spans="1:1">
      <c r="A617" t="s">
        <v>1859</v>
      </c>
    </row>
    <row r="618" spans="1:1">
      <c r="A618" t="s">
        <v>1860</v>
      </c>
    </row>
    <row r="619" spans="1:1">
      <c r="A619" t="s">
        <v>188</v>
      </c>
    </row>
    <row r="620" spans="1:1">
      <c r="A620" t="s">
        <v>1861</v>
      </c>
    </row>
    <row r="621" spans="1:1">
      <c r="A621" t="s">
        <v>1862</v>
      </c>
    </row>
    <row r="622" spans="1:1">
      <c r="A622" t="s">
        <v>1863</v>
      </c>
    </row>
    <row r="623" spans="1:1">
      <c r="A623" t="s">
        <v>1864</v>
      </c>
    </row>
    <row r="624" spans="1:1">
      <c r="A624" t="s">
        <v>666</v>
      </c>
    </row>
    <row r="626" spans="1:1">
      <c r="A626" t="s">
        <v>1865</v>
      </c>
    </row>
    <row r="627" spans="1:1">
      <c r="A627" t="s">
        <v>1866</v>
      </c>
    </row>
    <row r="628" spans="1:1">
      <c r="A628" t="s">
        <v>620</v>
      </c>
    </row>
    <row r="629" spans="1:1">
      <c r="A629" t="s">
        <v>331</v>
      </c>
    </row>
    <row r="630" spans="1:1">
      <c r="A630" t="s">
        <v>323</v>
      </c>
    </row>
    <row r="632" spans="1:1">
      <c r="A632" t="s">
        <v>324</v>
      </c>
    </row>
    <row r="633" spans="1:1">
      <c r="A633" t="s">
        <v>200</v>
      </c>
    </row>
    <row r="635" spans="1:1">
      <c r="A635" t="s">
        <v>1867</v>
      </c>
    </row>
    <row r="636" spans="1:1">
      <c r="A636" t="s">
        <v>188</v>
      </c>
    </row>
    <row r="637" spans="1:1">
      <c r="A637" t="s">
        <v>285</v>
      </c>
    </row>
    <row r="638" spans="1:1">
      <c r="A638" t="s">
        <v>1868</v>
      </c>
    </row>
    <row r="639" spans="1:1">
      <c r="A639" t="s">
        <v>1869</v>
      </c>
    </row>
    <row r="640" spans="1:1">
      <c r="A640" t="s">
        <v>1870</v>
      </c>
    </row>
    <row r="642" spans="1:1">
      <c r="A642" t="s">
        <v>1871</v>
      </c>
    </row>
    <row r="643" spans="1:1">
      <c r="A643" t="s">
        <v>276</v>
      </c>
    </row>
    <row r="645" spans="1:1">
      <c r="A645" t="s">
        <v>1872</v>
      </c>
    </row>
    <row r="647" spans="1:1">
      <c r="A647" t="s">
        <v>1873</v>
      </c>
    </row>
    <row r="648" spans="1:1">
      <c r="A648" t="s">
        <v>1874</v>
      </c>
    </row>
    <row r="649" spans="1:1">
      <c r="A649" t="s">
        <v>1875</v>
      </c>
    </row>
    <row r="650" spans="1:1">
      <c r="A650" t="s">
        <v>1876</v>
      </c>
    </row>
    <row r="651" spans="1:1">
      <c r="A651" t="s">
        <v>548</v>
      </c>
    </row>
    <row r="652" spans="1:1">
      <c r="A652" t="s">
        <v>1877</v>
      </c>
    </row>
    <row r="653" spans="1:1">
      <c r="A653" t="s">
        <v>323</v>
      </c>
    </row>
    <row r="655" spans="1:1">
      <c r="A655" t="s">
        <v>1878</v>
      </c>
    </row>
    <row r="656" spans="1:1">
      <c r="A656" t="s">
        <v>1879</v>
      </c>
    </row>
    <row r="657" spans="1:1">
      <c r="A657" t="s">
        <v>1880</v>
      </c>
    </row>
    <row r="658" spans="1:1">
      <c r="A658" t="s">
        <v>1881</v>
      </c>
    </row>
    <row r="659" spans="1:1">
      <c r="A659" t="s">
        <v>548</v>
      </c>
    </row>
    <row r="660" spans="1:1">
      <c r="A660" t="s">
        <v>1877</v>
      </c>
    </row>
    <row r="661" spans="1:1">
      <c r="A661" t="s">
        <v>323</v>
      </c>
    </row>
    <row r="663" spans="1:1">
      <c r="A663" t="s">
        <v>1848</v>
      </c>
    </row>
    <row r="664" spans="1:1">
      <c r="A664" t="s">
        <v>1882</v>
      </c>
    </row>
    <row r="665" spans="1:1">
      <c r="A665" t="s">
        <v>620</v>
      </c>
    </row>
    <row r="666" spans="1:1">
      <c r="A666" t="s">
        <v>1883</v>
      </c>
    </row>
    <row r="667" spans="1:1">
      <c r="A667" t="s">
        <v>323</v>
      </c>
    </row>
    <row r="669" spans="1:1">
      <c r="A669" t="s">
        <v>1884</v>
      </c>
    </row>
    <row r="670" spans="1:1">
      <c r="A670" t="s">
        <v>1885</v>
      </c>
    </row>
    <row r="671" spans="1:1">
      <c r="A671" t="s">
        <v>2001</v>
      </c>
    </row>
    <row r="672" spans="1:1">
      <c r="A672" t="s">
        <v>2002</v>
      </c>
    </row>
    <row r="673" spans="1:1">
      <c r="A673" t="s">
        <v>2003</v>
      </c>
    </row>
    <row r="674" spans="1:1">
      <c r="A674" t="s">
        <v>2004</v>
      </c>
    </row>
    <row r="675" spans="1:1">
      <c r="A675" t="s">
        <v>2005</v>
      </c>
    </row>
    <row r="676" spans="1:1">
      <c r="A676" t="s">
        <v>1886</v>
      </c>
    </row>
    <row r="677" spans="1:1">
      <c r="A677" t="s">
        <v>1887</v>
      </c>
    </row>
    <row r="679" spans="1:1">
      <c r="A679" t="s">
        <v>1888</v>
      </c>
    </row>
    <row r="680" spans="1:1">
      <c r="A680" t="s">
        <v>1889</v>
      </c>
    </row>
    <row r="681" spans="1:1">
      <c r="A681" t="s">
        <v>1890</v>
      </c>
    </row>
    <row r="683" spans="1:1">
      <c r="A683" t="s">
        <v>1891</v>
      </c>
    </row>
    <row r="684" spans="1:1">
      <c r="A684" t="s">
        <v>620</v>
      </c>
    </row>
    <row r="685" spans="1:1">
      <c r="A685" t="s">
        <v>1892</v>
      </c>
    </row>
    <row r="686" spans="1:1">
      <c r="A686" t="s">
        <v>1883</v>
      </c>
    </row>
    <row r="687" spans="1:1">
      <c r="A687" t="s">
        <v>323</v>
      </c>
    </row>
    <row r="689" spans="1:1">
      <c r="A689" t="s">
        <v>1893</v>
      </c>
    </row>
    <row r="690" spans="1:1">
      <c r="A690" t="s">
        <v>1894</v>
      </c>
    </row>
    <row r="691" spans="1:1">
      <c r="A691" t="s">
        <v>1895</v>
      </c>
    </row>
    <row r="693" spans="1:1">
      <c r="A693" t="s">
        <v>1235</v>
      </c>
    </row>
    <row r="694" spans="1:1">
      <c r="A694" t="s">
        <v>1896</v>
      </c>
    </row>
    <row r="695" spans="1:1">
      <c r="A695" t="s">
        <v>1897</v>
      </c>
    </row>
    <row r="696" spans="1:1">
      <c r="A696" t="s">
        <v>916</v>
      </c>
    </row>
    <row r="697" spans="1:1">
      <c r="A697" t="s">
        <v>1898</v>
      </c>
    </row>
    <row r="699" spans="1:1">
      <c r="A699" t="s">
        <v>81</v>
      </c>
    </row>
    <row r="700" spans="1:1">
      <c r="A700" t="s">
        <v>1899</v>
      </c>
    </row>
    <row r="701" spans="1:1">
      <c r="A701" t="s">
        <v>83</v>
      </c>
    </row>
    <row r="702" spans="1:1">
      <c r="A702" t="s">
        <v>1900</v>
      </c>
    </row>
    <row r="703" spans="1:1">
      <c r="A703" t="s">
        <v>1901</v>
      </c>
    </row>
    <row r="704" spans="1:1">
      <c r="A704" t="s">
        <v>83</v>
      </c>
    </row>
    <row r="705" spans="1:1">
      <c r="A705" t="s">
        <v>1902</v>
      </c>
    </row>
    <row r="706" spans="1:1">
      <c r="A706" t="s">
        <v>1903</v>
      </c>
    </row>
    <row r="707" spans="1:1">
      <c r="A707" t="s">
        <v>83</v>
      </c>
    </row>
    <row r="708" spans="1:1">
      <c r="A708" t="s">
        <v>1904</v>
      </c>
    </row>
    <row r="709" spans="1:1">
      <c r="A709" t="s">
        <v>1905</v>
      </c>
    </row>
    <row r="710" spans="1:1">
      <c r="A710" t="s">
        <v>1906</v>
      </c>
    </row>
    <row r="711" spans="1:1">
      <c r="A711" t="s">
        <v>1907</v>
      </c>
    </row>
    <row r="712" spans="1:1">
      <c r="A712" t="s">
        <v>83</v>
      </c>
    </row>
    <row r="713" spans="1:1">
      <c r="A713" t="s">
        <v>1908</v>
      </c>
    </row>
    <row r="714" spans="1:1">
      <c r="A714" t="s">
        <v>1909</v>
      </c>
    </row>
    <row r="715" spans="1:1">
      <c r="A715" t="s">
        <v>83</v>
      </c>
    </row>
    <row r="716" spans="1:1">
      <c r="A716" t="s">
        <v>1910</v>
      </c>
    </row>
    <row r="717" spans="1:1">
      <c r="A717" t="s">
        <v>100</v>
      </c>
    </row>
    <row r="718" spans="1:1">
      <c r="A718" t="s">
        <v>232</v>
      </c>
    </row>
    <row r="719" spans="1:1">
      <c r="A719" t="s">
        <v>1911</v>
      </c>
    </row>
    <row r="720" spans="1:1">
      <c r="A720" t="s">
        <v>188</v>
      </c>
    </row>
    <row r="721" spans="1:1">
      <c r="A721" t="s">
        <v>285</v>
      </c>
    </row>
    <row r="722" spans="1:1">
      <c r="A722" t="s">
        <v>1834</v>
      </c>
    </row>
    <row r="723" spans="1:1">
      <c r="A723" t="s">
        <v>1812</v>
      </c>
    </row>
    <row r="724" spans="1:1">
      <c r="A724" t="s">
        <v>1835</v>
      </c>
    </row>
    <row r="725" spans="1:1">
      <c r="A725" t="s">
        <v>1912</v>
      </c>
    </row>
    <row r="726" spans="1:1">
      <c r="A726" t="s">
        <v>1913</v>
      </c>
    </row>
    <row r="728" spans="1:1">
      <c r="A728" t="s">
        <v>1837</v>
      </c>
    </row>
    <row r="729" spans="1:1">
      <c r="A729" t="s">
        <v>620</v>
      </c>
    </row>
    <row r="730" spans="1:1">
      <c r="A730" t="s">
        <v>331</v>
      </c>
    </row>
    <row r="731" spans="1:1">
      <c r="A731" t="s">
        <v>323</v>
      </c>
    </row>
    <row r="733" spans="1:1">
      <c r="A733" t="s">
        <v>1914</v>
      </c>
    </row>
    <row r="735" spans="1:1">
      <c r="A735" t="s">
        <v>1915</v>
      </c>
    </row>
    <row r="737" spans="1:1">
      <c r="A737" t="s">
        <v>1788</v>
      </c>
    </row>
    <row r="739" spans="1:1">
      <c r="A739" t="s">
        <v>1916</v>
      </c>
    </row>
    <row r="741" spans="1:1">
      <c r="A741" t="s">
        <v>1917</v>
      </c>
    </row>
    <row r="742" spans="1:1">
      <c r="A742" t="s">
        <v>1918</v>
      </c>
    </row>
    <row r="743" spans="1:1">
      <c r="A743" t="s">
        <v>1919</v>
      </c>
    </row>
    <row r="745" spans="1:1">
      <c r="A745" t="s">
        <v>1920</v>
      </c>
    </row>
    <row r="746" spans="1:1">
      <c r="A746" t="s">
        <v>1921</v>
      </c>
    </row>
    <row r="747" spans="1:1">
      <c r="A747" t="s">
        <v>1922</v>
      </c>
    </row>
    <row r="749" spans="1:1">
      <c r="A749" t="s">
        <v>1778</v>
      </c>
    </row>
    <row r="750" spans="1:1">
      <c r="A750" t="s">
        <v>323</v>
      </c>
    </row>
    <row r="752" spans="1:1">
      <c r="A752" t="s">
        <v>1923</v>
      </c>
    </row>
    <row r="754" spans="1:1">
      <c r="A754" t="s">
        <v>1924</v>
      </c>
    </row>
    <row r="755" spans="1:1">
      <c r="A755" t="s">
        <v>1925</v>
      </c>
    </row>
    <row r="757" spans="1:1">
      <c r="A757" t="s">
        <v>1926</v>
      </c>
    </row>
    <row r="759" spans="1:1">
      <c r="A759" t="s">
        <v>1927</v>
      </c>
    </row>
    <row r="760" spans="1:1">
      <c r="A760" t="s">
        <v>1928</v>
      </c>
    </row>
    <row r="761" spans="1:1">
      <c r="A761" t="s">
        <v>1929</v>
      </c>
    </row>
    <row r="762" spans="1:1">
      <c r="A762" t="s">
        <v>1930</v>
      </c>
    </row>
    <row r="763" spans="1:1">
      <c r="A763" t="s">
        <v>320</v>
      </c>
    </row>
    <row r="764" spans="1:1">
      <c r="A764" t="s">
        <v>299</v>
      </c>
    </row>
    <row r="766" spans="1:1">
      <c r="A766" t="s">
        <v>1931</v>
      </c>
    </row>
    <row r="767" spans="1:1">
      <c r="A767" t="s">
        <v>1932</v>
      </c>
    </row>
    <row r="768" spans="1:1">
      <c r="A768" t="s">
        <v>1933</v>
      </c>
    </row>
    <row r="769" spans="1:1">
      <c r="A769" t="s">
        <v>320</v>
      </c>
    </row>
    <row r="770" spans="1:1">
      <c r="A770" t="s">
        <v>299</v>
      </c>
    </row>
    <row r="772" spans="1:1">
      <c r="A772" t="s">
        <v>1934</v>
      </c>
    </row>
    <row r="774" spans="1:1">
      <c r="A774" t="s">
        <v>1935</v>
      </c>
    </row>
    <row r="775" spans="1:1">
      <c r="A775" t="s">
        <v>1936</v>
      </c>
    </row>
    <row r="776" spans="1:1">
      <c r="A776" t="s">
        <v>320</v>
      </c>
    </row>
    <row r="777" spans="1:1">
      <c r="A777" t="s">
        <v>323</v>
      </c>
    </row>
    <row r="778" spans="1:1">
      <c r="A778" t="s">
        <v>1937</v>
      </c>
    </row>
    <row r="779" spans="1:1">
      <c r="A779" t="s">
        <v>1938</v>
      </c>
    </row>
    <row r="781" spans="1:1">
      <c r="A781" t="s">
        <v>596</v>
      </c>
    </row>
    <row r="782" spans="1:1">
      <c r="A782" t="s">
        <v>1939</v>
      </c>
    </row>
    <row r="783" spans="1:1">
      <c r="A783" t="s">
        <v>1940</v>
      </c>
    </row>
    <row r="784" spans="1:1">
      <c r="A784" t="s">
        <v>1941</v>
      </c>
    </row>
    <row r="785" spans="1:1">
      <c r="A785" t="s">
        <v>601</v>
      </c>
    </row>
    <row r="786" spans="1:1">
      <c r="A786" t="s">
        <v>1942</v>
      </c>
    </row>
    <row r="788" spans="1:1">
      <c r="A788" t="s">
        <v>1943</v>
      </c>
    </row>
    <row r="789" spans="1:1">
      <c r="A789" t="s">
        <v>1944</v>
      </c>
    </row>
    <row r="790" spans="1:1">
      <c r="A790" t="s">
        <v>1945</v>
      </c>
    </row>
    <row r="791" spans="1:1">
      <c r="A791" t="s">
        <v>1946</v>
      </c>
    </row>
    <row r="793" spans="1:1">
      <c r="A793" t="s">
        <v>1947</v>
      </c>
    </row>
    <row r="794" spans="1:1">
      <c r="A794" t="s">
        <v>1948</v>
      </c>
    </row>
    <row r="795" spans="1:1">
      <c r="A795" t="s">
        <v>536</v>
      </c>
    </row>
    <row r="796" spans="1:1">
      <c r="A796" t="s">
        <v>1949</v>
      </c>
    </row>
    <row r="797" spans="1:1">
      <c r="A797" t="s">
        <v>1950</v>
      </c>
    </row>
    <row r="798" spans="1:1">
      <c r="A798" t="s">
        <v>1951</v>
      </c>
    </row>
    <row r="799" spans="1:1">
      <c r="A799" t="s">
        <v>533</v>
      </c>
    </row>
    <row r="800" spans="1:1">
      <c r="A800" t="s">
        <v>1952</v>
      </c>
    </row>
    <row r="801" spans="1:1">
      <c r="A801" t="s">
        <v>313</v>
      </c>
    </row>
    <row r="803" spans="1:1">
      <c r="A803" t="s">
        <v>1953</v>
      </c>
    </row>
    <row r="804" spans="1:1">
      <c r="A804" t="s">
        <v>1954</v>
      </c>
    </row>
    <row r="805" spans="1:1">
      <c r="A805" t="s">
        <v>1955</v>
      </c>
    </row>
    <row r="806" spans="1:1">
      <c r="A806" t="s">
        <v>1956</v>
      </c>
    </row>
    <row r="807" spans="1:1">
      <c r="A807" t="s">
        <v>1957</v>
      </c>
    </row>
    <row r="808" spans="1:1">
      <c r="A808" t="s">
        <v>1958</v>
      </c>
    </row>
    <row r="809" spans="1:1">
      <c r="A809" t="s">
        <v>313</v>
      </c>
    </row>
    <row r="810" spans="1:1">
      <c r="A810" t="s">
        <v>299</v>
      </c>
    </row>
    <row r="811" spans="1:1">
      <c r="A811" t="s">
        <v>323</v>
      </c>
    </row>
    <row r="813" spans="1:1">
      <c r="A813" t="s">
        <v>1959</v>
      </c>
    </row>
    <row r="814" spans="1:1">
      <c r="A814" t="s">
        <v>1960</v>
      </c>
    </row>
    <row r="815" spans="1:1">
      <c r="A815" t="s">
        <v>323</v>
      </c>
    </row>
    <row r="817" spans="1:1">
      <c r="A817" t="s">
        <v>1961</v>
      </c>
    </row>
    <row r="819" spans="1:1">
      <c r="A819" t="s">
        <v>1962</v>
      </c>
    </row>
    <row r="821" spans="1:1">
      <c r="A821" t="s">
        <v>1963</v>
      </c>
    </row>
    <row r="822" spans="1:1">
      <c r="A822" t="s">
        <v>1843</v>
      </c>
    </row>
    <row r="823" spans="1:1">
      <c r="A823" t="s">
        <v>595</v>
      </c>
    </row>
    <row r="824" spans="1:1">
      <c r="A824" t="s">
        <v>1964</v>
      </c>
    </row>
    <row r="825" spans="1:1">
      <c r="A825" t="s">
        <v>323</v>
      </c>
    </row>
    <row r="827" spans="1:1">
      <c r="A827" t="s">
        <v>1965</v>
      </c>
    </row>
    <row r="828" spans="1:1">
      <c r="A828" t="s">
        <v>1966</v>
      </c>
    </row>
    <row r="829" spans="1:1">
      <c r="A829" t="s">
        <v>1967</v>
      </c>
    </row>
    <row r="830" spans="1:1">
      <c r="A830" t="s">
        <v>1968</v>
      </c>
    </row>
    <row r="832" spans="1:1">
      <c r="A832" t="s">
        <v>1797</v>
      </c>
    </row>
    <row r="833" spans="1:1">
      <c r="A833" t="s">
        <v>1969</v>
      </c>
    </row>
    <row r="834" spans="1:1">
      <c r="A834" t="s">
        <v>1970</v>
      </c>
    </row>
    <row r="836" spans="1:1">
      <c r="A836" t="s">
        <v>1971</v>
      </c>
    </row>
    <row r="838" spans="1:1">
      <c r="A838" t="s">
        <v>324</v>
      </c>
    </row>
    <row r="839" spans="1:1">
      <c r="A839" t="s">
        <v>200</v>
      </c>
    </row>
    <row r="841" spans="1:1">
      <c r="A841" t="s">
        <v>1972</v>
      </c>
    </row>
    <row r="842" spans="1:1">
      <c r="A842" t="s">
        <v>1973</v>
      </c>
    </row>
    <row r="843" spans="1:1">
      <c r="A843" t="s">
        <v>188</v>
      </c>
    </row>
    <row r="844" spans="1:1">
      <c r="A844" t="s">
        <v>1974</v>
      </c>
    </row>
    <row r="845" spans="1:1">
      <c r="A845" t="s">
        <v>853</v>
      </c>
    </row>
    <row r="847" spans="1:1">
      <c r="A847" t="s">
        <v>1975</v>
      </c>
    </row>
    <row r="849" spans="1:1">
      <c r="A849" t="s">
        <v>1976</v>
      </c>
    </row>
    <row r="850" spans="1:1">
      <c r="A850" t="s">
        <v>1977</v>
      </c>
    </row>
    <row r="851" spans="1:1">
      <c r="A851" t="s">
        <v>1978</v>
      </c>
    </row>
    <row r="852" spans="1:1">
      <c r="A852" t="s">
        <v>1979</v>
      </c>
    </row>
    <row r="854" spans="1:1">
      <c r="A854" t="s">
        <v>1980</v>
      </c>
    </row>
    <row r="855" spans="1:1">
      <c r="A855" t="s">
        <v>1981</v>
      </c>
    </row>
    <row r="856" spans="1:1">
      <c r="A856" t="s">
        <v>428</v>
      </c>
    </row>
    <row r="857" spans="1:1">
      <c r="A857" t="s">
        <v>1982</v>
      </c>
    </row>
    <row r="858" spans="1:1">
      <c r="A858" t="s">
        <v>1983</v>
      </c>
    </row>
    <row r="859" spans="1:1">
      <c r="A859" t="s">
        <v>1984</v>
      </c>
    </row>
    <row r="860" spans="1:1">
      <c r="A860" t="s">
        <v>1985</v>
      </c>
    </row>
    <row r="861" spans="1:1">
      <c r="A861" t="s">
        <v>1986</v>
      </c>
    </row>
    <row r="862" spans="1:1">
      <c r="A862" t="s">
        <v>428</v>
      </c>
    </row>
    <row r="863" spans="1:1">
      <c r="A863" t="s">
        <v>323</v>
      </c>
    </row>
    <row r="864" spans="1:1">
      <c r="A864" t="s">
        <v>1987</v>
      </c>
    </row>
    <row r="865" spans="1:1">
      <c r="A865" t="s">
        <v>324</v>
      </c>
    </row>
    <row r="866" spans="1:1">
      <c r="A866" t="s">
        <v>200</v>
      </c>
    </row>
    <row r="868" spans="1:1">
      <c r="A868" t="s">
        <v>1988</v>
      </c>
    </row>
    <row r="869" spans="1:1">
      <c r="A869" t="s">
        <v>188</v>
      </c>
    </row>
    <row r="870" spans="1:1">
      <c r="A870" t="s">
        <v>1989</v>
      </c>
    </row>
    <row r="871" spans="1:1">
      <c r="A871" t="s">
        <v>1990</v>
      </c>
    </row>
    <row r="873" spans="1:1">
      <c r="A873" t="s">
        <v>1991</v>
      </c>
    </row>
    <row r="874" spans="1:1">
      <c r="A874" t="s">
        <v>1992</v>
      </c>
    </row>
    <row r="875" spans="1:1">
      <c r="A875" t="s">
        <v>1993</v>
      </c>
    </row>
    <row r="876" spans="1:1">
      <c r="A876" t="s">
        <v>1994</v>
      </c>
    </row>
    <row r="877" spans="1:1">
      <c r="A877" t="s">
        <v>1995</v>
      </c>
    </row>
    <row r="878" spans="1:1">
      <c r="A878" t="s">
        <v>1996</v>
      </c>
    </row>
    <row r="879" spans="1:1">
      <c r="A879" t="s">
        <v>675</v>
      </c>
    </row>
    <row r="880" spans="1:1">
      <c r="A880" t="s">
        <v>659</v>
      </c>
    </row>
    <row r="881" spans="1:1">
      <c r="A881" t="s">
        <v>299</v>
      </c>
    </row>
    <row r="882" spans="1:1">
      <c r="A882" t="s">
        <v>1997</v>
      </c>
    </row>
    <row r="883" spans="1:1">
      <c r="A883" t="s">
        <v>1998</v>
      </c>
    </row>
    <row r="884" spans="1:1">
      <c r="A884" t="s">
        <v>659</v>
      </c>
    </row>
    <row r="885" spans="1:1">
      <c r="A885" t="s">
        <v>299</v>
      </c>
    </row>
    <row r="886" spans="1:1">
      <c r="A886" t="s">
        <v>1999</v>
      </c>
    </row>
    <row r="887" spans="1:1">
      <c r="A887" t="s">
        <v>323</v>
      </c>
    </row>
    <row r="888" spans="1:1">
      <c r="A888" t="s">
        <v>324</v>
      </c>
    </row>
    <row r="889" spans="1:1">
      <c r="A889" t="s">
        <v>200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18"/>
  <sheetViews>
    <sheetView workbookViewId="0"/>
  </sheetViews>
  <sheetFormatPr defaultRowHeight="13.5"/>
  <cols>
    <col min="1" max="1" width="82.125" customWidth="1"/>
  </cols>
  <sheetData>
    <row r="1" spans="1:1">
      <c r="A1" t="s">
        <v>2190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6" spans="1:1">
      <c r="A26" t="s">
        <v>246</v>
      </c>
    </row>
    <row r="27" spans="1:1">
      <c r="A27" t="s">
        <v>247</v>
      </c>
    </row>
    <row r="28" spans="1:1">
      <c r="A28" t="s">
        <v>250</v>
      </c>
    </row>
    <row r="30" spans="1:1">
      <c r="A30" t="s">
        <v>2007</v>
      </c>
    </row>
    <row r="31" spans="1:1">
      <c r="A31" t="s">
        <v>2008</v>
      </c>
    </row>
    <row r="32" spans="1:1">
      <c r="A32" t="s">
        <v>129</v>
      </c>
    </row>
    <row r="34" spans="1:1">
      <c r="A34" t="s">
        <v>136</v>
      </c>
    </row>
    <row r="35" spans="1:1">
      <c r="A35" t="s">
        <v>2009</v>
      </c>
    </row>
    <row r="36" spans="1:1">
      <c r="A36" t="s">
        <v>2010</v>
      </c>
    </row>
    <row r="38" spans="1:1">
      <c r="A38" t="s">
        <v>140</v>
      </c>
    </row>
    <row r="39" spans="1:1">
      <c r="A39" t="s">
        <v>141</v>
      </c>
    </row>
    <row r="41" spans="1:1">
      <c r="A41" t="s">
        <v>142</v>
      </c>
    </row>
    <row r="43" spans="1:1">
      <c r="A43" t="s">
        <v>139</v>
      </c>
    </row>
    <row r="44" spans="1:1">
      <c r="A44" t="s">
        <v>2011</v>
      </c>
    </row>
    <row r="45" spans="1:1">
      <c r="A45" t="s">
        <v>2012</v>
      </c>
    </row>
    <row r="46" spans="1:1">
      <c r="A46" t="s">
        <v>2013</v>
      </c>
    </row>
    <row r="47" spans="1:1">
      <c r="A47" t="s">
        <v>2014</v>
      </c>
    </row>
    <row r="48" spans="1:1">
      <c r="A48" t="s">
        <v>2015</v>
      </c>
    </row>
    <row r="50" spans="1:1">
      <c r="A50" t="s">
        <v>2016</v>
      </c>
    </row>
    <row r="51" spans="1:1">
      <c r="A51" t="s">
        <v>188</v>
      </c>
    </row>
    <row r="52" spans="1:1">
      <c r="A52" t="s">
        <v>285</v>
      </c>
    </row>
    <row r="53" spans="1:1">
      <c r="A53" t="s">
        <v>1138</v>
      </c>
    </row>
    <row r="55" spans="1:1">
      <c r="A55" t="s">
        <v>1536</v>
      </c>
    </row>
    <row r="56" spans="1:1">
      <c r="A56" t="s">
        <v>2017</v>
      </c>
    </row>
    <row r="57" spans="1:1">
      <c r="A57" t="s">
        <v>2018</v>
      </c>
    </row>
    <row r="58" spans="1:1">
      <c r="A58" t="s">
        <v>323</v>
      </c>
    </row>
    <row r="59" spans="1:1">
      <c r="A59" t="s">
        <v>2019</v>
      </c>
    </row>
    <row r="60" spans="1:1">
      <c r="A60" t="s">
        <v>2020</v>
      </c>
    </row>
    <row r="61" spans="1:1">
      <c r="A61" t="s">
        <v>2021</v>
      </c>
    </row>
    <row r="62" spans="1:1">
      <c r="A62" t="s">
        <v>200</v>
      </c>
    </row>
    <row r="64" spans="1:1">
      <c r="A64" t="s">
        <v>2022</v>
      </c>
    </row>
    <row r="65" spans="1:1">
      <c r="A65" t="s">
        <v>188</v>
      </c>
    </row>
    <row r="66" spans="1:1">
      <c r="A66" t="s">
        <v>285</v>
      </c>
    </row>
    <row r="67" spans="1:1">
      <c r="A67" t="s">
        <v>2023</v>
      </c>
    </row>
    <row r="68" spans="1:1">
      <c r="A68" t="s">
        <v>1524</v>
      </c>
    </row>
    <row r="69" spans="1:1">
      <c r="A69" t="s">
        <v>2024</v>
      </c>
    </row>
    <row r="70" spans="1:1">
      <c r="A70" t="s">
        <v>1266</v>
      </c>
    </row>
    <row r="71" spans="1:1">
      <c r="A71" t="s">
        <v>2025</v>
      </c>
    </row>
    <row r="73" spans="1:1">
      <c r="A73" t="s">
        <v>2026</v>
      </c>
    </row>
    <row r="74" spans="1:1">
      <c r="A74" t="s">
        <v>2027</v>
      </c>
    </row>
    <row r="75" spans="1:1">
      <c r="A75" t="s">
        <v>2028</v>
      </c>
    </row>
    <row r="76" spans="1:1">
      <c r="A76" t="s">
        <v>276</v>
      </c>
    </row>
    <row r="77" spans="1:1">
      <c r="A77" t="s">
        <v>323</v>
      </c>
    </row>
    <row r="79" spans="1:1">
      <c r="A79" t="s">
        <v>2029</v>
      </c>
    </row>
    <row r="80" spans="1:1">
      <c r="A80" t="s">
        <v>2030</v>
      </c>
    </row>
    <row r="81" spans="1:1">
      <c r="A81" t="s">
        <v>1536</v>
      </c>
    </row>
    <row r="82" spans="1:1">
      <c r="A82" t="s">
        <v>2031</v>
      </c>
    </row>
    <row r="83" spans="1:1">
      <c r="A83" t="s">
        <v>2032</v>
      </c>
    </row>
    <row r="84" spans="1:1">
      <c r="A84" t="s">
        <v>380</v>
      </c>
    </row>
    <row r="85" spans="1:1">
      <c r="A85" t="s">
        <v>2033</v>
      </c>
    </row>
    <row r="86" spans="1:1">
      <c r="A86" t="s">
        <v>1537</v>
      </c>
    </row>
    <row r="87" spans="1:1">
      <c r="A87" t="s">
        <v>2034</v>
      </c>
    </row>
    <row r="88" spans="1:1">
      <c r="A88" t="s">
        <v>2035</v>
      </c>
    </row>
    <row r="89" spans="1:1">
      <c r="A89" t="s">
        <v>2036</v>
      </c>
    </row>
    <row r="90" spans="1:1">
      <c r="A90" t="s">
        <v>2037</v>
      </c>
    </row>
    <row r="91" spans="1:1">
      <c r="A91" t="s">
        <v>2038</v>
      </c>
    </row>
    <row r="92" spans="1:1">
      <c r="A92" t="s">
        <v>2039</v>
      </c>
    </row>
    <row r="93" spans="1:1">
      <c r="A93" t="s">
        <v>2040</v>
      </c>
    </row>
    <row r="95" spans="1:1">
      <c r="A95" t="s">
        <v>2041</v>
      </c>
    </row>
    <row r="96" spans="1:1">
      <c r="A96" t="s">
        <v>2042</v>
      </c>
    </row>
    <row r="98" spans="1:1">
      <c r="A98" t="s">
        <v>2043</v>
      </c>
    </row>
    <row r="100" spans="1:1">
      <c r="A100" t="s">
        <v>2044</v>
      </c>
    </row>
    <row r="101" spans="1:1">
      <c r="A101" t="s">
        <v>2045</v>
      </c>
    </row>
    <row r="102" spans="1:1">
      <c r="A102" t="s">
        <v>380</v>
      </c>
    </row>
    <row r="103" spans="1:1">
      <c r="A103" t="s">
        <v>2046</v>
      </c>
    </row>
    <row r="104" spans="1:1">
      <c r="A104" t="s">
        <v>2047</v>
      </c>
    </row>
    <row r="106" spans="1:1">
      <c r="A106" t="s">
        <v>2048</v>
      </c>
    </row>
    <row r="107" spans="1:1">
      <c r="A107" t="s">
        <v>2049</v>
      </c>
    </row>
    <row r="108" spans="1:1">
      <c r="A108" t="s">
        <v>380</v>
      </c>
    </row>
    <row r="109" spans="1:1">
      <c r="A109" t="s">
        <v>2050</v>
      </c>
    </row>
    <row r="110" spans="1:1">
      <c r="A110" t="s">
        <v>2051</v>
      </c>
    </row>
    <row r="111" spans="1:1">
      <c r="A111" t="s">
        <v>323</v>
      </c>
    </row>
    <row r="112" spans="1:1">
      <c r="A112" t="s">
        <v>2052</v>
      </c>
    </row>
    <row r="113" spans="1:1">
      <c r="A113" t="s">
        <v>324</v>
      </c>
    </row>
    <row r="114" spans="1:1">
      <c r="A114" t="s">
        <v>406</v>
      </c>
    </row>
    <row r="115" spans="1:1">
      <c r="A115" t="s">
        <v>407</v>
      </c>
    </row>
    <row r="116" spans="1:1">
      <c r="A116" t="s">
        <v>414</v>
      </c>
    </row>
    <row r="117" spans="1:1">
      <c r="A117" t="s">
        <v>200</v>
      </c>
    </row>
    <row r="119" spans="1:1">
      <c r="A119" t="s">
        <v>2053</v>
      </c>
    </row>
    <row r="120" spans="1:1">
      <c r="A120" t="s">
        <v>2054</v>
      </c>
    </row>
    <row r="121" spans="1:1">
      <c r="A121" t="s">
        <v>188</v>
      </c>
    </row>
    <row r="122" spans="1:1">
      <c r="A122" t="s">
        <v>285</v>
      </c>
    </row>
    <row r="123" spans="1:1">
      <c r="A123" t="s">
        <v>1524</v>
      </c>
    </row>
    <row r="124" spans="1:1">
      <c r="A124" t="s">
        <v>2023</v>
      </c>
    </row>
    <row r="125" spans="1:1">
      <c r="A125" t="s">
        <v>2055</v>
      </c>
    </row>
    <row r="126" spans="1:1">
      <c r="A126" t="s">
        <v>2056</v>
      </c>
    </row>
    <row r="127" spans="1:1">
      <c r="A127" t="s">
        <v>2057</v>
      </c>
    </row>
    <row r="128" spans="1:1">
      <c r="A128" t="s">
        <v>2058</v>
      </c>
    </row>
    <row r="130" spans="1:1">
      <c r="A130" t="s">
        <v>2059</v>
      </c>
    </row>
    <row r="131" spans="1:1">
      <c r="A131" t="s">
        <v>669</v>
      </c>
    </row>
    <row r="132" spans="1:1">
      <c r="A132" t="s">
        <v>1536</v>
      </c>
    </row>
    <row r="133" spans="1:1">
      <c r="A133" t="s">
        <v>1537</v>
      </c>
    </row>
    <row r="134" spans="1:1">
      <c r="A134" t="s">
        <v>2031</v>
      </c>
    </row>
    <row r="135" spans="1:1">
      <c r="A135" t="s">
        <v>2033</v>
      </c>
    </row>
    <row r="136" spans="1:1">
      <c r="A136" t="s">
        <v>2060</v>
      </c>
    </row>
    <row r="137" spans="1:1">
      <c r="A137" t="s">
        <v>2061</v>
      </c>
    </row>
    <row r="138" spans="1:1">
      <c r="A138" t="s">
        <v>323</v>
      </c>
    </row>
    <row r="139" spans="1:1">
      <c r="A139" t="s">
        <v>2062</v>
      </c>
    </row>
    <row r="141" spans="1:1">
      <c r="A141" t="s">
        <v>2063</v>
      </c>
    </row>
    <row r="142" spans="1:1">
      <c r="A142" t="s">
        <v>2064</v>
      </c>
    </row>
    <row r="143" spans="1:1">
      <c r="A143" t="s">
        <v>2065</v>
      </c>
    </row>
    <row r="144" spans="1:1">
      <c r="A144" t="s">
        <v>2066</v>
      </c>
    </row>
    <row r="145" spans="1:1">
      <c r="A145" t="s">
        <v>323</v>
      </c>
    </row>
    <row r="147" spans="1:1">
      <c r="A147" t="s">
        <v>1536</v>
      </c>
    </row>
    <row r="148" spans="1:1">
      <c r="A148" t="s">
        <v>1537</v>
      </c>
    </row>
    <row r="149" spans="1:1">
      <c r="A149" t="s">
        <v>2067</v>
      </c>
    </row>
    <row r="150" spans="1:1">
      <c r="A150" t="s">
        <v>2068</v>
      </c>
    </row>
    <row r="151" spans="1:1">
      <c r="A151" t="s">
        <v>2069</v>
      </c>
    </row>
    <row r="152" spans="1:1">
      <c r="A152" t="s">
        <v>2070</v>
      </c>
    </row>
    <row r="153" spans="1:1">
      <c r="A153" t="s">
        <v>2071</v>
      </c>
    </row>
    <row r="154" spans="1:1">
      <c r="A154" t="s">
        <v>2072</v>
      </c>
    </row>
    <row r="155" spans="1:1">
      <c r="A155" t="s">
        <v>2073</v>
      </c>
    </row>
    <row r="157" spans="1:1">
      <c r="A157" t="s">
        <v>2074</v>
      </c>
    </row>
    <row r="158" spans="1:1">
      <c r="A158" t="s">
        <v>2075</v>
      </c>
    </row>
    <row r="159" spans="1:1">
      <c r="A159" t="s">
        <v>2076</v>
      </c>
    </row>
    <row r="160" spans="1:1">
      <c r="A160" t="s">
        <v>2077</v>
      </c>
    </row>
    <row r="161" spans="1:1">
      <c r="A161" t="s">
        <v>2031</v>
      </c>
    </row>
    <row r="162" spans="1:1">
      <c r="A162" t="s">
        <v>2078</v>
      </c>
    </row>
    <row r="163" spans="1:1">
      <c r="A163" t="s">
        <v>380</v>
      </c>
    </row>
    <row r="164" spans="1:1">
      <c r="A164" t="s">
        <v>2033</v>
      </c>
    </row>
    <row r="165" spans="1:1">
      <c r="A165" t="s">
        <v>2079</v>
      </c>
    </row>
    <row r="166" spans="1:1">
      <c r="A166" t="s">
        <v>380</v>
      </c>
    </row>
    <row r="167" spans="1:1">
      <c r="A167" t="s">
        <v>2046</v>
      </c>
    </row>
    <row r="168" spans="1:1">
      <c r="A168" t="s">
        <v>2080</v>
      </c>
    </row>
    <row r="169" spans="1:1">
      <c r="A169" t="s">
        <v>380</v>
      </c>
    </row>
    <row r="170" spans="1:1">
      <c r="A170" t="s">
        <v>2050</v>
      </c>
    </row>
    <row r="171" spans="1:1">
      <c r="A171" t="s">
        <v>323</v>
      </c>
    </row>
    <row r="173" spans="1:1">
      <c r="A173" t="s">
        <v>2081</v>
      </c>
    </row>
    <row r="174" spans="1:1">
      <c r="A174" t="s">
        <v>2082</v>
      </c>
    </row>
    <row r="175" spans="1:1">
      <c r="A175" t="s">
        <v>2083</v>
      </c>
    </row>
    <row r="176" spans="1:1">
      <c r="A176" t="s">
        <v>2084</v>
      </c>
    </row>
    <row r="177" spans="1:1">
      <c r="A177" t="s">
        <v>333</v>
      </c>
    </row>
    <row r="178" spans="1:1">
      <c r="A178" t="s">
        <v>2085</v>
      </c>
    </row>
    <row r="179" spans="1:1">
      <c r="A179" t="s">
        <v>2086</v>
      </c>
    </row>
    <row r="180" spans="1:1">
      <c r="A180" t="s">
        <v>2087</v>
      </c>
    </row>
    <row r="181" spans="1:1">
      <c r="A181" t="s">
        <v>333</v>
      </c>
    </row>
    <row r="183" spans="1:1">
      <c r="A183" t="s">
        <v>2088</v>
      </c>
    </row>
    <row r="184" spans="1:1">
      <c r="A184" t="s">
        <v>2089</v>
      </c>
    </row>
    <row r="185" spans="1:1">
      <c r="A185" t="s">
        <v>2090</v>
      </c>
    </row>
    <row r="186" spans="1:1">
      <c r="A186" t="s">
        <v>2091</v>
      </c>
    </row>
    <row r="187" spans="1:1">
      <c r="A187" t="s">
        <v>324</v>
      </c>
    </row>
    <row r="188" spans="1:1">
      <c r="A188" t="s">
        <v>406</v>
      </c>
    </row>
    <row r="189" spans="1:1">
      <c r="A189" t="s">
        <v>414</v>
      </c>
    </row>
    <row r="190" spans="1:1">
      <c r="A190" t="s">
        <v>200</v>
      </c>
    </row>
    <row r="192" spans="1:1">
      <c r="A192" t="s">
        <v>2092</v>
      </c>
    </row>
    <row r="193" spans="1:1">
      <c r="A193" t="s">
        <v>2093</v>
      </c>
    </row>
    <row r="194" spans="1:1">
      <c r="A194" t="s">
        <v>188</v>
      </c>
    </row>
    <row r="195" spans="1:1">
      <c r="A195" t="s">
        <v>285</v>
      </c>
    </row>
    <row r="196" spans="1:1">
      <c r="A196" t="s">
        <v>1524</v>
      </c>
    </row>
    <row r="197" spans="1:1">
      <c r="A197" t="s">
        <v>2094</v>
      </c>
    </row>
    <row r="199" spans="1:1">
      <c r="A199" t="s">
        <v>1536</v>
      </c>
    </row>
    <row r="200" spans="1:1">
      <c r="A200" t="s">
        <v>1537</v>
      </c>
    </row>
    <row r="201" spans="1:1">
      <c r="A201" t="s">
        <v>2095</v>
      </c>
    </row>
    <row r="202" spans="1:1">
      <c r="A202" t="s">
        <v>2096</v>
      </c>
    </row>
    <row r="203" spans="1:1">
      <c r="A203" t="s">
        <v>2097</v>
      </c>
    </row>
    <row r="204" spans="1:1">
      <c r="A204" t="s">
        <v>323</v>
      </c>
    </row>
    <row r="205" spans="1:1">
      <c r="A205" t="s">
        <v>2098</v>
      </c>
    </row>
    <row r="206" spans="1:1">
      <c r="A206" t="s">
        <v>200</v>
      </c>
    </row>
    <row r="208" spans="1:1">
      <c r="A208" t="s">
        <v>2099</v>
      </c>
    </row>
    <row r="209" spans="1:1">
      <c r="A209" t="s">
        <v>188</v>
      </c>
    </row>
    <row r="210" spans="1:1">
      <c r="A210" t="s">
        <v>285</v>
      </c>
    </row>
    <row r="211" spans="1:1">
      <c r="A211" t="s">
        <v>1138</v>
      </c>
    </row>
    <row r="213" spans="1:1">
      <c r="A213" t="s">
        <v>1536</v>
      </c>
    </row>
    <row r="214" spans="1:1">
      <c r="A214" t="s">
        <v>2100</v>
      </c>
    </row>
    <row r="215" spans="1:1">
      <c r="A215" t="s">
        <v>2101</v>
      </c>
    </row>
    <row r="216" spans="1:1">
      <c r="A216" t="s">
        <v>323</v>
      </c>
    </row>
    <row r="217" spans="1:1">
      <c r="A217" t="s">
        <v>414</v>
      </c>
    </row>
    <row r="218" spans="1:1">
      <c r="A218" t="s">
        <v>200</v>
      </c>
    </row>
    <row r="220" spans="1:1">
      <c r="A220" t="s">
        <v>2102</v>
      </c>
    </row>
    <row r="221" spans="1:1">
      <c r="A221" t="s">
        <v>188</v>
      </c>
    </row>
    <row r="222" spans="1:1">
      <c r="A222" t="s">
        <v>285</v>
      </c>
    </row>
    <row r="223" spans="1:1">
      <c r="A223" t="s">
        <v>1647</v>
      </c>
    </row>
    <row r="225" spans="1:1">
      <c r="A225" t="s">
        <v>2103</v>
      </c>
    </row>
    <row r="226" spans="1:1">
      <c r="A226" t="s">
        <v>2104</v>
      </c>
    </row>
    <row r="227" spans="1:1">
      <c r="A227" t="s">
        <v>331</v>
      </c>
    </row>
    <row r="228" spans="1:1">
      <c r="A228" t="s">
        <v>1536</v>
      </c>
    </row>
    <row r="229" spans="1:1">
      <c r="A229" t="s">
        <v>2105</v>
      </c>
    </row>
    <row r="230" spans="1:1">
      <c r="A230" t="s">
        <v>2101</v>
      </c>
    </row>
    <row r="231" spans="1:1">
      <c r="A231" t="s">
        <v>323</v>
      </c>
    </row>
    <row r="232" spans="1:1">
      <c r="A232" t="s">
        <v>414</v>
      </c>
    </row>
    <row r="233" spans="1:1">
      <c r="A233" t="s">
        <v>200</v>
      </c>
    </row>
    <row r="235" spans="1:1">
      <c r="A235" t="s">
        <v>2106</v>
      </c>
    </row>
    <row r="236" spans="1:1">
      <c r="A236" t="s">
        <v>2107</v>
      </c>
    </row>
    <row r="237" spans="1:1">
      <c r="A237" t="s">
        <v>188</v>
      </c>
    </row>
    <row r="238" spans="1:1">
      <c r="A238" t="s">
        <v>285</v>
      </c>
    </row>
    <row r="239" spans="1:1">
      <c r="A239" t="s">
        <v>2108</v>
      </c>
    </row>
    <row r="240" spans="1:1">
      <c r="A240" t="s">
        <v>1647</v>
      </c>
    </row>
    <row r="241" spans="1:1">
      <c r="A241" t="s">
        <v>2109</v>
      </c>
    </row>
    <row r="242" spans="1:1">
      <c r="A242" t="s">
        <v>181</v>
      </c>
    </row>
    <row r="244" spans="1:1">
      <c r="A244" t="s">
        <v>2110</v>
      </c>
    </row>
    <row r="246" spans="1:1">
      <c r="A246" t="s">
        <v>2111</v>
      </c>
    </row>
    <row r="247" spans="1:1">
      <c r="A247" t="s">
        <v>2112</v>
      </c>
    </row>
    <row r="248" spans="1:1">
      <c r="A248" t="s">
        <v>2113</v>
      </c>
    </row>
    <row r="249" spans="1:1">
      <c r="A249" t="s">
        <v>323</v>
      </c>
    </row>
    <row r="251" spans="1:1">
      <c r="A251" t="s">
        <v>2114</v>
      </c>
    </row>
    <row r="252" spans="1:1">
      <c r="A252" t="s">
        <v>2115</v>
      </c>
    </row>
    <row r="253" spans="1:1">
      <c r="A253" t="s">
        <v>2116</v>
      </c>
    </row>
    <row r="255" spans="1:1">
      <c r="A255" t="s">
        <v>2117</v>
      </c>
    </row>
    <row r="256" spans="1:1">
      <c r="A256" t="s">
        <v>2118</v>
      </c>
    </row>
    <row r="257" spans="1:1">
      <c r="A257" t="s">
        <v>333</v>
      </c>
    </row>
    <row r="258" spans="1:1">
      <c r="A258" t="s">
        <v>2119</v>
      </c>
    </row>
    <row r="259" spans="1:1">
      <c r="A259" t="s">
        <v>2120</v>
      </c>
    </row>
    <row r="260" spans="1:1">
      <c r="A260" t="s">
        <v>333</v>
      </c>
    </row>
    <row r="261" spans="1:1">
      <c r="A261" t="s">
        <v>2121</v>
      </c>
    </row>
    <row r="262" spans="1:1">
      <c r="A262" t="s">
        <v>2122</v>
      </c>
    </row>
    <row r="263" spans="1:1">
      <c r="A263" t="s">
        <v>2123</v>
      </c>
    </row>
    <row r="264" spans="1:1">
      <c r="A264" t="s">
        <v>2124</v>
      </c>
    </row>
    <row r="266" spans="1:1">
      <c r="A266" t="s">
        <v>2125</v>
      </c>
    </row>
    <row r="267" spans="1:1">
      <c r="A267" t="s">
        <v>330</v>
      </c>
    </row>
    <row r="268" spans="1:1">
      <c r="A268" t="s">
        <v>333</v>
      </c>
    </row>
    <row r="270" spans="1:1">
      <c r="A270" t="s">
        <v>2126</v>
      </c>
    </row>
    <row r="271" spans="1:1">
      <c r="A271" t="s">
        <v>2127</v>
      </c>
    </row>
    <row r="272" spans="1:1">
      <c r="A272" t="s">
        <v>2128</v>
      </c>
    </row>
    <row r="273" spans="1:1">
      <c r="A273" t="s">
        <v>333</v>
      </c>
    </row>
    <row r="274" spans="1:1">
      <c r="A274" t="s">
        <v>323</v>
      </c>
    </row>
    <row r="276" spans="1:1">
      <c r="A276" t="s">
        <v>2129</v>
      </c>
    </row>
    <row r="277" spans="1:1">
      <c r="A277" t="s">
        <v>2130</v>
      </c>
    </row>
    <row r="279" spans="1:1">
      <c r="A279" t="s">
        <v>2131</v>
      </c>
    </row>
    <row r="280" spans="1:1">
      <c r="A280" t="s">
        <v>2132</v>
      </c>
    </row>
    <row r="281" spans="1:1">
      <c r="A281" t="s">
        <v>504</v>
      </c>
    </row>
    <row r="282" spans="1:1">
      <c r="A282" t="s">
        <v>1494</v>
      </c>
    </row>
    <row r="283" spans="1:1">
      <c r="A283" t="s">
        <v>323</v>
      </c>
    </row>
    <row r="285" spans="1:1">
      <c r="A285" t="s">
        <v>2133</v>
      </c>
    </row>
    <row r="286" spans="1:1">
      <c r="A286" t="s">
        <v>2134</v>
      </c>
    </row>
    <row r="287" spans="1:1">
      <c r="A287" t="s">
        <v>323</v>
      </c>
    </row>
    <row r="288" spans="1:1">
      <c r="A288" t="s">
        <v>2135</v>
      </c>
    </row>
    <row r="289" spans="1:1">
      <c r="A289" t="s">
        <v>2136</v>
      </c>
    </row>
    <row r="290" spans="1:1">
      <c r="A290" t="s">
        <v>333</v>
      </c>
    </row>
    <row r="291" spans="1:1">
      <c r="A291" t="s">
        <v>1517</v>
      </c>
    </row>
    <row r="292" spans="1:1">
      <c r="A292" t="s">
        <v>1334</v>
      </c>
    </row>
    <row r="294" spans="1:1">
      <c r="A294" t="s">
        <v>2137</v>
      </c>
    </row>
    <row r="295" spans="1:1">
      <c r="A295" t="s">
        <v>2138</v>
      </c>
    </row>
    <row r="296" spans="1:1">
      <c r="A296" t="s">
        <v>2139</v>
      </c>
    </row>
    <row r="297" spans="1:1">
      <c r="A297" t="s">
        <v>2140</v>
      </c>
    </row>
    <row r="298" spans="1:1">
      <c r="A298" t="s">
        <v>323</v>
      </c>
    </row>
    <row r="299" spans="1:1">
      <c r="A299" t="s">
        <v>2141</v>
      </c>
    </row>
    <row r="300" spans="1:1">
      <c r="A300" t="s">
        <v>2142</v>
      </c>
    </row>
    <row r="302" spans="1:1">
      <c r="A302" t="s">
        <v>2143</v>
      </c>
    </row>
    <row r="303" spans="1:1">
      <c r="A303" t="s">
        <v>333</v>
      </c>
    </row>
    <row r="304" spans="1:1">
      <c r="A304" t="s">
        <v>404</v>
      </c>
    </row>
    <row r="305" spans="1:1">
      <c r="A305" t="s">
        <v>405</v>
      </c>
    </row>
    <row r="306" spans="1:1">
      <c r="A306" t="s">
        <v>245</v>
      </c>
    </row>
    <row r="307" spans="1:1">
      <c r="A307" t="s">
        <v>324</v>
      </c>
    </row>
    <row r="308" spans="1:1">
      <c r="A308" t="s">
        <v>406</v>
      </c>
    </row>
    <row r="309" spans="1:1">
      <c r="A309" t="s">
        <v>2144</v>
      </c>
    </row>
    <row r="310" spans="1:1">
      <c r="A310" t="s">
        <v>1517</v>
      </c>
    </row>
    <row r="311" spans="1:1">
      <c r="A311" t="s">
        <v>414</v>
      </c>
    </row>
    <row r="312" spans="1:1">
      <c r="A312" t="s">
        <v>200</v>
      </c>
    </row>
    <row r="314" spans="1:1">
      <c r="A314" t="s">
        <v>2145</v>
      </c>
    </row>
    <row r="315" spans="1:1">
      <c r="A315" t="s">
        <v>2146</v>
      </c>
    </row>
    <row r="316" spans="1:1">
      <c r="A316" t="s">
        <v>188</v>
      </c>
    </row>
    <row r="317" spans="1:1">
      <c r="A317" t="s">
        <v>285</v>
      </c>
    </row>
    <row r="318" spans="1:1">
      <c r="A318" t="s">
        <v>1524</v>
      </c>
    </row>
    <row r="319" spans="1:1">
      <c r="A319" t="s">
        <v>2147</v>
      </c>
    </row>
    <row r="321" spans="1:1">
      <c r="A321" t="s">
        <v>2148</v>
      </c>
    </row>
    <row r="322" spans="1:1">
      <c r="A322" t="s">
        <v>2149</v>
      </c>
    </row>
    <row r="323" spans="1:1">
      <c r="A323" t="s">
        <v>2116</v>
      </c>
    </row>
    <row r="324" spans="1:1">
      <c r="A324" t="s">
        <v>2150</v>
      </c>
    </row>
    <row r="326" spans="1:1">
      <c r="A326" t="s">
        <v>2151</v>
      </c>
    </row>
    <row r="327" spans="1:1">
      <c r="A327" t="s">
        <v>333</v>
      </c>
    </row>
    <row r="329" spans="1:1">
      <c r="A329" t="s">
        <v>2152</v>
      </c>
    </row>
    <row r="330" spans="1:1">
      <c r="A330" t="s">
        <v>333</v>
      </c>
    </row>
    <row r="332" spans="1:1">
      <c r="A332" t="s">
        <v>2153</v>
      </c>
    </row>
    <row r="333" spans="1:1">
      <c r="A333" t="s">
        <v>2154</v>
      </c>
    </row>
    <row r="334" spans="1:1">
      <c r="A334" t="s">
        <v>2155</v>
      </c>
    </row>
    <row r="335" spans="1:1">
      <c r="A335" t="s">
        <v>2156</v>
      </c>
    </row>
    <row r="336" spans="1:1">
      <c r="A336" t="s">
        <v>2157</v>
      </c>
    </row>
    <row r="337" spans="1:1">
      <c r="A337" t="s">
        <v>333</v>
      </c>
    </row>
    <row r="338" spans="1:1">
      <c r="A338" t="s">
        <v>2158</v>
      </c>
    </row>
    <row r="339" spans="1:1">
      <c r="A339" t="s">
        <v>2159</v>
      </c>
    </row>
    <row r="340" spans="1:1">
      <c r="A340" t="s">
        <v>333</v>
      </c>
    </row>
    <row r="341" spans="1:1">
      <c r="A341" t="s">
        <v>2160</v>
      </c>
    </row>
    <row r="342" spans="1:1">
      <c r="A342" t="s">
        <v>2161</v>
      </c>
    </row>
    <row r="343" spans="1:1">
      <c r="A343" t="s">
        <v>323</v>
      </c>
    </row>
    <row r="345" spans="1:1">
      <c r="A345" t="s">
        <v>2162</v>
      </c>
    </row>
    <row r="346" spans="1:1">
      <c r="A346" t="s">
        <v>333</v>
      </c>
    </row>
    <row r="348" spans="1:1">
      <c r="A348" t="s">
        <v>404</v>
      </c>
    </row>
    <row r="349" spans="1:1">
      <c r="A349" t="s">
        <v>405</v>
      </c>
    </row>
    <row r="350" spans="1:1">
      <c r="A350" t="s">
        <v>245</v>
      </c>
    </row>
    <row r="351" spans="1:1">
      <c r="A351" t="s">
        <v>324</v>
      </c>
    </row>
    <row r="352" spans="1:1">
      <c r="A352" t="s">
        <v>406</v>
      </c>
    </row>
    <row r="353" spans="1:1">
      <c r="A353" t="s">
        <v>1411</v>
      </c>
    </row>
    <row r="354" spans="1:1">
      <c r="A354" t="s">
        <v>200</v>
      </c>
    </row>
    <row r="356" spans="1:1">
      <c r="A356" t="s">
        <v>2163</v>
      </c>
    </row>
    <row r="357" spans="1:1">
      <c r="A357" t="s">
        <v>188</v>
      </c>
    </row>
    <row r="358" spans="1:1">
      <c r="A358" t="s">
        <v>285</v>
      </c>
    </row>
    <row r="359" spans="1:1">
      <c r="A359" t="s">
        <v>1524</v>
      </c>
    </row>
    <row r="360" spans="1:1">
      <c r="A360" t="s">
        <v>2164</v>
      </c>
    </row>
    <row r="362" spans="1:1">
      <c r="A362" t="s">
        <v>2148</v>
      </c>
    </row>
    <row r="363" spans="1:1">
      <c r="A363" t="s">
        <v>2149</v>
      </c>
    </row>
    <row r="364" spans="1:1">
      <c r="A364" t="s">
        <v>2116</v>
      </c>
    </row>
    <row r="365" spans="1:1">
      <c r="A365" t="s">
        <v>2150</v>
      </c>
    </row>
    <row r="367" spans="1:1">
      <c r="A367" t="s">
        <v>2165</v>
      </c>
    </row>
    <row r="368" spans="1:1">
      <c r="A368" t="s">
        <v>330</v>
      </c>
    </row>
    <row r="369" spans="1:1">
      <c r="A369" t="s">
        <v>331</v>
      </c>
    </row>
    <row r="370" spans="1:1">
      <c r="A370" t="s">
        <v>2166</v>
      </c>
    </row>
    <row r="371" spans="1:1">
      <c r="A371" t="s">
        <v>2167</v>
      </c>
    </row>
    <row r="372" spans="1:1">
      <c r="A372" t="s">
        <v>330</v>
      </c>
    </row>
    <row r="373" spans="1:1">
      <c r="A373" t="s">
        <v>331</v>
      </c>
    </row>
    <row r="374" spans="1:1">
      <c r="A374" t="s">
        <v>2168</v>
      </c>
    </row>
    <row r="376" spans="1:1">
      <c r="A376" t="s">
        <v>2169</v>
      </c>
    </row>
    <row r="377" spans="1:1">
      <c r="A377" t="s">
        <v>2144</v>
      </c>
    </row>
    <row r="378" spans="1:1">
      <c r="A378" t="s">
        <v>2170</v>
      </c>
    </row>
    <row r="379" spans="1:1">
      <c r="A379" t="s">
        <v>2171</v>
      </c>
    </row>
    <row r="380" spans="1:1">
      <c r="A380" t="s">
        <v>2172</v>
      </c>
    </row>
    <row r="381" spans="1:1">
      <c r="A381" t="s">
        <v>620</v>
      </c>
    </row>
    <row r="382" spans="1:1">
      <c r="A382" t="s">
        <v>2173</v>
      </c>
    </row>
    <row r="383" spans="1:1">
      <c r="A383" t="s">
        <v>331</v>
      </c>
    </row>
    <row r="384" spans="1:1">
      <c r="A384" t="s">
        <v>323</v>
      </c>
    </row>
    <row r="385" spans="1:1">
      <c r="A385" t="s">
        <v>404</v>
      </c>
    </row>
    <row r="386" spans="1:1">
      <c r="A386" t="s">
        <v>405</v>
      </c>
    </row>
    <row r="387" spans="1:1">
      <c r="A387" t="s">
        <v>245</v>
      </c>
    </row>
    <row r="388" spans="1:1">
      <c r="A388" t="s">
        <v>324</v>
      </c>
    </row>
    <row r="389" spans="1:1">
      <c r="A389" t="s">
        <v>200</v>
      </c>
    </row>
    <row r="391" spans="1:1">
      <c r="A391" t="s">
        <v>2174</v>
      </c>
    </row>
    <row r="392" spans="1:1">
      <c r="A392" t="s">
        <v>188</v>
      </c>
    </row>
    <row r="393" spans="1:1">
      <c r="A393" t="s">
        <v>285</v>
      </c>
    </row>
    <row r="394" spans="1:1">
      <c r="A394" t="s">
        <v>2175</v>
      </c>
    </row>
    <row r="395" spans="1:1">
      <c r="A395" t="s">
        <v>1524</v>
      </c>
    </row>
    <row r="396" spans="1:1">
      <c r="A396" t="s">
        <v>1138</v>
      </c>
    </row>
    <row r="398" spans="1:1">
      <c r="A398" t="s">
        <v>2026</v>
      </c>
    </row>
    <row r="399" spans="1:1">
      <c r="A399" t="s">
        <v>2176</v>
      </c>
    </row>
    <row r="400" spans="1:1">
      <c r="A400" t="s">
        <v>2177</v>
      </c>
    </row>
    <row r="401" spans="1:1">
      <c r="A401" t="s">
        <v>323</v>
      </c>
    </row>
    <row r="403" spans="1:1">
      <c r="A403" t="s">
        <v>2178</v>
      </c>
    </row>
    <row r="404" spans="1:1">
      <c r="A404" t="s">
        <v>1536</v>
      </c>
    </row>
    <row r="405" spans="1:1">
      <c r="A405" t="s">
        <v>2179</v>
      </c>
    </row>
    <row r="406" spans="1:1">
      <c r="A406" t="s">
        <v>1537</v>
      </c>
    </row>
    <row r="407" spans="1:1">
      <c r="A407" t="s">
        <v>2180</v>
      </c>
    </row>
    <row r="408" spans="1:1">
      <c r="A408" t="s">
        <v>2181</v>
      </c>
    </row>
    <row r="409" spans="1:1">
      <c r="A409" t="s">
        <v>2182</v>
      </c>
    </row>
    <row r="410" spans="1:1">
      <c r="A410" t="s">
        <v>2183</v>
      </c>
    </row>
    <row r="411" spans="1:1">
      <c r="A411" t="s">
        <v>2184</v>
      </c>
    </row>
    <row r="412" spans="1:1">
      <c r="A412" t="s">
        <v>2185</v>
      </c>
    </row>
    <row r="413" spans="1:1">
      <c r="A413" t="s">
        <v>2186</v>
      </c>
    </row>
    <row r="414" spans="1:1">
      <c r="A414" t="s">
        <v>2187</v>
      </c>
    </row>
    <row r="415" spans="1:1">
      <c r="A415" t="s">
        <v>323</v>
      </c>
    </row>
    <row r="416" spans="1:1">
      <c r="A416" t="s">
        <v>2188</v>
      </c>
    </row>
    <row r="417" spans="1:1">
      <c r="A417" t="s">
        <v>2189</v>
      </c>
    </row>
    <row r="418" spans="1:1">
      <c r="A418" t="s">
        <v>200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Sheet2</vt:lpstr>
      <vt:lpstr>data</vt:lpstr>
      <vt:lpstr>Sheet4</vt:lpstr>
      <vt:lpstr>qcow2.h</vt:lpstr>
      <vt:lpstr>qcow2.c</vt:lpstr>
      <vt:lpstr>qcow2-refcount.c</vt:lpstr>
      <vt:lpstr>qcow2-cluster.c</vt:lpstr>
      <vt:lpstr>qcow2-snapshot.c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2016-09-27T20:52:44Z</dcterms:created>
  <dcterms:modified xsi:type="dcterms:W3CDTF">2016-09-29T23:17:00Z</dcterms:modified>
</cp:coreProperties>
</file>