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8DEA33F7-C61C-4DD5-BE44-218AFD968633}" xr6:coauthVersionLast="47" xr6:coauthVersionMax="47" xr10:uidLastSave="{00000000-0000-0000-0000-000000000000}"/>
  <bookViews>
    <workbookView xWindow="-108" yWindow="-108" windowWidth="23256" windowHeight="12456" xr2:uid="{9313C286-1418-43DD-8B9B-CAA4D4C771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5" i="1"/>
  <c r="D14" i="1"/>
  <c r="W2" i="1" a="1"/>
  <c r="W2" i="1" s="1"/>
  <c r="U3" i="1"/>
  <c r="U4" i="1"/>
  <c r="U5" i="1"/>
  <c r="U6" i="1"/>
  <c r="U7" i="1"/>
  <c r="U8" i="1"/>
  <c r="U9" i="1"/>
  <c r="U10" i="1"/>
  <c r="U2" i="1"/>
  <c r="T3" i="1"/>
  <c r="T4" i="1"/>
  <c r="T5" i="1"/>
  <c r="T6" i="1"/>
  <c r="T7" i="1"/>
  <c r="T8" i="1"/>
  <c r="T9" i="1"/>
  <c r="T10" i="1"/>
  <c r="T2" i="1"/>
  <c r="R3" i="1"/>
  <c r="R4" i="1"/>
  <c r="R5" i="1"/>
  <c r="R6" i="1"/>
  <c r="R7" i="1"/>
  <c r="R8" i="1"/>
  <c r="R9" i="1"/>
  <c r="R10" i="1"/>
  <c r="R2" i="1"/>
  <c r="P2" i="1" a="1"/>
  <c r="P2" i="1" s="1"/>
  <c r="O2" i="1"/>
  <c r="T17" i="1" a="1"/>
  <c r="T17" i="1" s="1"/>
  <c r="R18" i="1"/>
  <c r="R19" i="1"/>
  <c r="R20" i="1"/>
  <c r="R21" i="1"/>
  <c r="R22" i="1"/>
  <c r="R23" i="1"/>
  <c r="R24" i="1"/>
  <c r="R25" i="1"/>
  <c r="R17" i="1"/>
  <c r="O17" i="1"/>
  <c r="I17" i="1"/>
  <c r="G15" i="1"/>
  <c r="G14" i="1"/>
  <c r="A15" i="1"/>
  <c r="G12" i="1"/>
  <c r="B12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A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<sst xmlns="http://schemas.openxmlformats.org/spreadsheetml/2006/main" count="74" uniqueCount="36">
  <si>
    <t>Marks</t>
  </si>
  <si>
    <t>Values</t>
  </si>
  <si>
    <t>SUM</t>
  </si>
  <si>
    <t>Average</t>
  </si>
  <si>
    <t>Round of Average</t>
  </si>
  <si>
    <t>COUNT</t>
  </si>
  <si>
    <t>Name</t>
  </si>
  <si>
    <t>John</t>
  </si>
  <si>
    <t>Mark</t>
  </si>
  <si>
    <t>elon</t>
  </si>
  <si>
    <t>Ebbay</t>
  </si>
  <si>
    <t>White</t>
  </si>
  <si>
    <t>hosue</t>
  </si>
  <si>
    <t>microsoft</t>
  </si>
  <si>
    <t>google</t>
  </si>
  <si>
    <t>meta</t>
  </si>
  <si>
    <t>COUNTA</t>
  </si>
  <si>
    <t>numeric and string</t>
  </si>
  <si>
    <t>numeric</t>
  </si>
  <si>
    <t>COUNTBLANK</t>
  </si>
  <si>
    <t>Name2</t>
  </si>
  <si>
    <t>string</t>
  </si>
  <si>
    <t>COUNTIF</t>
  </si>
  <si>
    <t>COUNTIFS</t>
  </si>
  <si>
    <t>IF</t>
  </si>
  <si>
    <t>IFS</t>
  </si>
  <si>
    <t>LEFT</t>
  </si>
  <si>
    <t>LOWER</t>
  </si>
  <si>
    <t>Upper</t>
  </si>
  <si>
    <t>Proper</t>
  </si>
  <si>
    <t>Right</t>
  </si>
  <si>
    <t>MIN</t>
  </si>
  <si>
    <t>MAX</t>
  </si>
  <si>
    <t xml:space="preserve">                 John  </t>
  </si>
  <si>
    <t>TRIM</t>
  </si>
  <si>
    <t>Removing the space from the both the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</si>
</sst>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2D2B-BFEE-4D7C-ABA7-9A75370FD0D7}">
  <dimension ref="A1:W25"/>
  <sheetViews>
    <sheetView tabSelected="1" topLeftCell="D1" workbookViewId="0">
      <selection activeCell="Q11" sqref="Q11"/>
    </sheetView>
  </sheetViews>
  <sheetFormatPr defaultRowHeight="14.4" x14ac:dyDescent="0.3"/>
  <cols>
    <col min="3" max="3" width="20.44140625" customWidth="1"/>
    <col min="5" max="5" width="16.21875" customWidth="1"/>
    <col min="6" max="6" width="14" customWidth="1"/>
    <col min="12" max="12" width="11.77734375" customWidth="1"/>
  </cols>
  <sheetData>
    <row r="1" spans="1:23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s="1" t="s">
        <v>0</v>
      </c>
      <c r="U1" t="s">
        <v>29</v>
      </c>
    </row>
    <row r="2" spans="1:23" x14ac:dyDescent="0.3">
      <c r="A2">
        <v>45</v>
      </c>
      <c r="B2">
        <v>45</v>
      </c>
      <c r="C2">
        <f>SUM(A2:B2)</f>
        <v>90</v>
      </c>
      <c r="D2">
        <f>AVERAGE(A2:C2)</f>
        <v>60</v>
      </c>
      <c r="E2">
        <f>ROUND(AVERAGE(B2:D2),2)</f>
        <v>65</v>
      </c>
      <c r="F2">
        <f>COUNT(B2:B10)</f>
        <v>9</v>
      </c>
      <c r="G2" t="s">
        <v>7</v>
      </c>
      <c r="H2" t="s">
        <v>7</v>
      </c>
      <c r="I2">
        <v>45</v>
      </c>
      <c r="M2" t="s">
        <v>7</v>
      </c>
      <c r="N2" t="s">
        <v>26</v>
      </c>
      <c r="O2" t="str">
        <f>LEFT(M2,2)</f>
        <v>Jo</v>
      </c>
      <c r="P2" t="str" cm="1">
        <f t="array" ref="P2:P5">LEFT(M2:M5,3)</f>
        <v>Joh</v>
      </c>
      <c r="Q2" t="s">
        <v>27</v>
      </c>
      <c r="R2" t="str">
        <f>LOWER(M2)</f>
        <v>john</v>
      </c>
      <c r="S2" t="s">
        <v>28</v>
      </c>
      <c r="T2" t="str">
        <f>UPPER(M2)</f>
        <v>JOHN</v>
      </c>
      <c r="U2" t="str">
        <f>PROPER(M2)</f>
        <v>John</v>
      </c>
      <c r="V2" t="s">
        <v>30</v>
      </c>
      <c r="W2" t="str" cm="1">
        <f t="array" ref="W2:W4">RIGHT(M2:M4,2)</f>
        <v>hn</v>
      </c>
    </row>
    <row r="3" spans="1:23" x14ac:dyDescent="0.3">
      <c r="A3">
        <v>56</v>
      </c>
      <c r="B3">
        <v>56</v>
      </c>
      <c r="C3">
        <f t="shared" ref="C3:C10" si="0">SUM(A3:B3)</f>
        <v>112</v>
      </c>
      <c r="D3">
        <f t="shared" ref="D3:D10" si="1">AVERAGE(A3:C3)</f>
        <v>74.666666666666671</v>
      </c>
      <c r="E3">
        <f t="shared" ref="E3:E10" si="2">ROUND(AVERAGE(B3:D3),2)</f>
        <v>80.89</v>
      </c>
      <c r="G3" t="s">
        <v>8</v>
      </c>
      <c r="H3" t="s">
        <v>8</v>
      </c>
      <c r="I3">
        <v>56</v>
      </c>
      <c r="M3" t="s">
        <v>8</v>
      </c>
      <c r="P3" t="str">
        <v>Mar</v>
      </c>
      <c r="R3" t="str">
        <f t="shared" ref="R3:R10" si="3">LOWER(M3)</f>
        <v>mark</v>
      </c>
      <c r="T3" t="str">
        <f t="shared" ref="T3:T10" si="4">UPPER(M3)</f>
        <v>MARK</v>
      </c>
      <c r="U3" t="str">
        <f t="shared" ref="U3:U10" si="5">PROPER(M3)</f>
        <v>Mark</v>
      </c>
      <c r="W3" t="str">
        <v>rk</v>
      </c>
    </row>
    <row r="4" spans="1:23" x14ac:dyDescent="0.3">
      <c r="A4">
        <v>33</v>
      </c>
      <c r="B4">
        <v>33</v>
      </c>
      <c r="C4">
        <f t="shared" si="0"/>
        <v>66</v>
      </c>
      <c r="D4">
        <f t="shared" si="1"/>
        <v>44</v>
      </c>
      <c r="E4">
        <f t="shared" si="2"/>
        <v>47.67</v>
      </c>
      <c r="G4" t="s">
        <v>9</v>
      </c>
      <c r="H4" t="s">
        <v>9</v>
      </c>
      <c r="M4" t="s">
        <v>9</v>
      </c>
      <c r="P4" t="str">
        <v>elo</v>
      </c>
      <c r="R4" t="str">
        <f t="shared" si="3"/>
        <v>elon</v>
      </c>
      <c r="T4" t="str">
        <f t="shared" si="4"/>
        <v>ELON</v>
      </c>
      <c r="U4" t="str">
        <f t="shared" si="5"/>
        <v>Elon</v>
      </c>
      <c r="W4" t="str">
        <v>on</v>
      </c>
    </row>
    <row r="5" spans="1:23" x14ac:dyDescent="0.3">
      <c r="A5">
        <v>44</v>
      </c>
      <c r="B5">
        <v>44</v>
      </c>
      <c r="C5">
        <f t="shared" si="0"/>
        <v>88</v>
      </c>
      <c r="D5">
        <f t="shared" si="1"/>
        <v>58.666666666666664</v>
      </c>
      <c r="E5">
        <f t="shared" si="2"/>
        <v>63.56</v>
      </c>
      <c r="G5" t="s">
        <v>10</v>
      </c>
      <c r="H5" t="s">
        <v>10</v>
      </c>
      <c r="M5" t="s">
        <v>10</v>
      </c>
      <c r="P5" t="str">
        <v>Ebb</v>
      </c>
      <c r="R5" t="str">
        <f t="shared" si="3"/>
        <v>ebbay</v>
      </c>
      <c r="T5" t="str">
        <f t="shared" si="4"/>
        <v>EBBAY</v>
      </c>
      <c r="U5" t="str">
        <f t="shared" si="5"/>
        <v>Ebbay</v>
      </c>
    </row>
    <row r="6" spans="1:23" x14ac:dyDescent="0.3">
      <c r="A6">
        <v>67</v>
      </c>
      <c r="B6">
        <v>67</v>
      </c>
      <c r="C6">
        <f t="shared" si="0"/>
        <v>134</v>
      </c>
      <c r="D6">
        <f t="shared" si="1"/>
        <v>89.333333333333329</v>
      </c>
      <c r="E6">
        <f t="shared" si="2"/>
        <v>96.78</v>
      </c>
      <c r="G6" t="s">
        <v>11</v>
      </c>
      <c r="M6" t="s">
        <v>7</v>
      </c>
      <c r="R6" t="str">
        <f t="shared" si="3"/>
        <v>john</v>
      </c>
      <c r="T6" t="str">
        <f t="shared" si="4"/>
        <v>JOHN</v>
      </c>
      <c r="U6" t="str">
        <f t="shared" si="5"/>
        <v>John</v>
      </c>
    </row>
    <row r="7" spans="1:23" x14ac:dyDescent="0.3">
      <c r="A7">
        <v>56</v>
      </c>
      <c r="B7">
        <v>56</v>
      </c>
      <c r="C7">
        <f t="shared" si="0"/>
        <v>112</v>
      </c>
      <c r="D7">
        <f t="shared" si="1"/>
        <v>74.666666666666671</v>
      </c>
      <c r="E7">
        <f t="shared" si="2"/>
        <v>80.89</v>
      </c>
      <c r="G7" t="s">
        <v>12</v>
      </c>
      <c r="M7" t="s">
        <v>12</v>
      </c>
      <c r="R7" t="str">
        <f t="shared" si="3"/>
        <v>hosue</v>
      </c>
      <c r="T7" t="str">
        <f t="shared" si="4"/>
        <v>HOSUE</v>
      </c>
      <c r="U7" t="str">
        <f t="shared" si="5"/>
        <v>Hosue</v>
      </c>
    </row>
    <row r="8" spans="1:23" x14ac:dyDescent="0.3">
      <c r="A8">
        <v>75</v>
      </c>
      <c r="B8">
        <v>75</v>
      </c>
      <c r="C8">
        <f t="shared" si="0"/>
        <v>150</v>
      </c>
      <c r="D8">
        <f t="shared" si="1"/>
        <v>100</v>
      </c>
      <c r="E8">
        <f t="shared" si="2"/>
        <v>108.33</v>
      </c>
      <c r="G8" t="s">
        <v>13</v>
      </c>
      <c r="H8" t="s">
        <v>13</v>
      </c>
      <c r="I8">
        <v>75</v>
      </c>
      <c r="M8" t="s">
        <v>7</v>
      </c>
      <c r="R8" t="str">
        <f t="shared" si="3"/>
        <v>john</v>
      </c>
      <c r="T8" t="str">
        <f t="shared" si="4"/>
        <v>JOHN</v>
      </c>
      <c r="U8" t="str">
        <f t="shared" si="5"/>
        <v>John</v>
      </c>
    </row>
    <row r="9" spans="1:23" x14ac:dyDescent="0.3">
      <c r="A9">
        <v>59</v>
      </c>
      <c r="B9">
        <v>59</v>
      </c>
      <c r="C9">
        <f t="shared" si="0"/>
        <v>118</v>
      </c>
      <c r="D9">
        <f t="shared" si="1"/>
        <v>78.666666666666671</v>
      </c>
      <c r="E9">
        <f t="shared" si="2"/>
        <v>85.22</v>
      </c>
      <c r="G9" t="s">
        <v>14</v>
      </c>
      <c r="H9" t="s">
        <v>14</v>
      </c>
      <c r="I9">
        <v>59</v>
      </c>
      <c r="M9" t="s">
        <v>14</v>
      </c>
      <c r="R9" t="str">
        <f t="shared" si="3"/>
        <v>google</v>
      </c>
      <c r="T9" t="str">
        <f t="shared" si="4"/>
        <v>GOOGLE</v>
      </c>
      <c r="U9" t="str">
        <f t="shared" si="5"/>
        <v>Google</v>
      </c>
    </row>
    <row r="10" spans="1:23" x14ac:dyDescent="0.3">
      <c r="A10">
        <v>88</v>
      </c>
      <c r="B10">
        <v>88</v>
      </c>
      <c r="C10">
        <f t="shared" si="0"/>
        <v>176</v>
      </c>
      <c r="D10">
        <f t="shared" si="1"/>
        <v>117.33333333333333</v>
      </c>
      <c r="E10">
        <f t="shared" si="2"/>
        <v>127.11</v>
      </c>
      <c r="G10" t="s">
        <v>15</v>
      </c>
      <c r="H10" t="s">
        <v>15</v>
      </c>
      <c r="I10">
        <v>88</v>
      </c>
      <c r="M10" t="s">
        <v>15</v>
      </c>
      <c r="R10" t="str">
        <f t="shared" si="3"/>
        <v>meta</v>
      </c>
      <c r="T10" t="str">
        <f t="shared" si="4"/>
        <v>META</v>
      </c>
      <c r="U10" t="str">
        <f t="shared" si="5"/>
        <v>Meta</v>
      </c>
    </row>
    <row r="11" spans="1:23" x14ac:dyDescent="0.3">
      <c r="A11" s="2">
        <f>SUM(A2:A10)</f>
        <v>523</v>
      </c>
      <c r="B11" s="2">
        <v>523</v>
      </c>
      <c r="C11" s="2">
        <v>1046</v>
      </c>
    </row>
    <row r="12" spans="1:23" x14ac:dyDescent="0.3">
      <c r="B12">
        <f>AVERAGE(B2:B10)</f>
        <v>58.111111111111114</v>
      </c>
      <c r="F12" t="s">
        <v>16</v>
      </c>
      <c r="G12">
        <f>COUNTA(G2:G10)</f>
        <v>9</v>
      </c>
      <c r="H12" t="s">
        <v>17</v>
      </c>
    </row>
    <row r="13" spans="1:23" x14ac:dyDescent="0.3">
      <c r="F13" t="s">
        <v>5</v>
      </c>
      <c r="G13">
        <v>9</v>
      </c>
      <c r="H13" t="s">
        <v>18</v>
      </c>
    </row>
    <row r="14" spans="1:23" x14ac:dyDescent="0.3">
      <c r="C14" t="s">
        <v>31</v>
      </c>
      <c r="D14">
        <f>MIN(C2:C10)</f>
        <v>66</v>
      </c>
      <c r="F14" t="s">
        <v>19</v>
      </c>
      <c r="G14">
        <f>COUNTBLANK(H2:H10)</f>
        <v>2</v>
      </c>
      <c r="H14" t="s">
        <v>21</v>
      </c>
    </row>
    <row r="15" spans="1:23" x14ac:dyDescent="0.3">
      <c r="A15">
        <f>COUNTA(A2:A10)</f>
        <v>9</v>
      </c>
      <c r="C15" t="s">
        <v>32</v>
      </c>
      <c r="D15">
        <f>MAX(C2:C10)</f>
        <v>176</v>
      </c>
      <c r="F15" t="s">
        <v>19</v>
      </c>
      <c r="G15" s="3">
        <f>COUNTBLANK(I2:I10)</f>
        <v>4</v>
      </c>
      <c r="H15" t="s">
        <v>18</v>
      </c>
    </row>
    <row r="17" spans="2:20" x14ac:dyDescent="0.3">
      <c r="F17" t="s">
        <v>22</v>
      </c>
      <c r="H17" t="s">
        <v>7</v>
      </c>
      <c r="I17">
        <f>COUNTIF(H17:H25,H17)</f>
        <v>3</v>
      </c>
      <c r="L17" t="s">
        <v>23</v>
      </c>
      <c r="M17" t="s">
        <v>7</v>
      </c>
      <c r="N17">
        <v>45</v>
      </c>
      <c r="O17">
        <f>COUNTIFS(M17:M25,M17,N17:N25,N17)</f>
        <v>2</v>
      </c>
      <c r="Q17" t="s">
        <v>24</v>
      </c>
      <c r="R17" t="str">
        <f>IF(M17="John","YES","NO")</f>
        <v>YES</v>
      </c>
      <c r="S17" t="s">
        <v>25</v>
      </c>
      <c r="T17" t="str" cm="1">
        <f t="array" ref="T17">_xlfn.IFS(N17&gt;90,"FALSE",N17&lt;90,"TRUE")</f>
        <v>TRUE</v>
      </c>
    </row>
    <row r="18" spans="2:20" x14ac:dyDescent="0.3">
      <c r="C18" t="s">
        <v>35</v>
      </c>
      <c r="H18" t="s">
        <v>8</v>
      </c>
      <c r="M18" t="s">
        <v>8</v>
      </c>
      <c r="N18">
        <v>56</v>
      </c>
      <c r="R18" t="str">
        <f t="shared" ref="R18:R25" si="6">IF(M18="John","YES","NO")</f>
        <v>NO</v>
      </c>
    </row>
    <row r="19" spans="2:20" x14ac:dyDescent="0.3">
      <c r="B19" t="s">
        <v>34</v>
      </c>
      <c r="C19" t="s">
        <v>33</v>
      </c>
      <c r="D19" t="str">
        <f>TRIM(C19)</f>
        <v>John</v>
      </c>
      <c r="H19" t="s">
        <v>9</v>
      </c>
      <c r="M19" t="s">
        <v>9</v>
      </c>
      <c r="N19">
        <v>33</v>
      </c>
      <c r="R19" t="str">
        <f t="shared" si="6"/>
        <v>NO</v>
      </c>
    </row>
    <row r="20" spans="2:20" x14ac:dyDescent="0.3">
      <c r="H20" t="s">
        <v>10</v>
      </c>
      <c r="M20" t="s">
        <v>10</v>
      </c>
      <c r="N20">
        <v>44</v>
      </c>
      <c r="R20" t="str">
        <f t="shared" si="6"/>
        <v>NO</v>
      </c>
    </row>
    <row r="21" spans="2:20" x14ac:dyDescent="0.3">
      <c r="H21" t="s">
        <v>7</v>
      </c>
      <c r="M21" t="s">
        <v>7</v>
      </c>
      <c r="N21">
        <v>45</v>
      </c>
      <c r="R21" t="str">
        <f t="shared" si="6"/>
        <v>YES</v>
      </c>
    </row>
    <row r="22" spans="2:20" x14ac:dyDescent="0.3">
      <c r="H22" t="s">
        <v>12</v>
      </c>
      <c r="M22" t="s">
        <v>12</v>
      </c>
      <c r="N22">
        <v>56</v>
      </c>
      <c r="R22" t="str">
        <f t="shared" si="6"/>
        <v>NO</v>
      </c>
    </row>
    <row r="23" spans="2:20" x14ac:dyDescent="0.3">
      <c r="H23" t="s">
        <v>7</v>
      </c>
      <c r="M23" t="s">
        <v>7</v>
      </c>
      <c r="N23">
        <v>56</v>
      </c>
      <c r="R23" t="str">
        <f t="shared" si="6"/>
        <v>YES</v>
      </c>
    </row>
    <row r="24" spans="2:20" x14ac:dyDescent="0.3">
      <c r="H24" t="s">
        <v>14</v>
      </c>
      <c r="M24" t="s">
        <v>14</v>
      </c>
      <c r="N24">
        <v>59</v>
      </c>
      <c r="R24" t="str">
        <f t="shared" si="6"/>
        <v>NO</v>
      </c>
    </row>
    <row r="25" spans="2:20" x14ac:dyDescent="0.3">
      <c r="H25" t="s">
        <v>15</v>
      </c>
      <c r="M25" t="s">
        <v>15</v>
      </c>
      <c r="N25">
        <v>88</v>
      </c>
      <c r="R25" t="str">
        <f t="shared" si="6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2024-03-09T03:14:16Z</dcterms:created>
  <dcterms:modified xsi:type="dcterms:W3CDTF">2024-03-09T04:52:23Z</dcterms:modified>
</cp:coreProperties>
</file>