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previous data backup\abc\Notes\Notes\07 MS Excel\"/>
    </mc:Choice>
  </mc:AlternateContent>
  <xr:revisionPtr revIDLastSave="0" documentId="13_ncr:1_{C3A7B78B-6616-48F8-A4F3-B5656D67F853}" xr6:coauthVersionLast="47" xr6:coauthVersionMax="47" xr10:uidLastSave="{00000000-0000-0000-0000-000000000000}"/>
  <bookViews>
    <workbookView xWindow="-120" yWindow="-120" windowWidth="19440" windowHeight="11160" xr2:uid="{59655133-1137-4428-A81D-7653E67618B8}"/>
  </bookViews>
  <sheets>
    <sheet name="look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K7" i="1"/>
  <c r="D17" i="1"/>
  <c r="B16" i="1"/>
  <c r="J3" i="1"/>
  <c r="M12" i="1"/>
  <c r="K18" i="1" a="1"/>
  <c r="K18" i="1" s="1"/>
  <c r="H11" i="1"/>
  <c r="H10" i="1"/>
  <c r="H9" i="1"/>
  <c r="H8" i="1"/>
  <c r="H7" i="1"/>
  <c r="H6" i="1"/>
  <c r="H5" i="1"/>
  <c r="H4" i="1"/>
  <c r="J13" i="1" s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<sst xmlns="http://schemas.openxmlformats.org/spreadsheetml/2006/main" count="47" uniqueCount="30">
  <si>
    <t>Student</t>
  </si>
  <si>
    <t>Roll</t>
  </si>
  <si>
    <t>Assignment</t>
  </si>
  <si>
    <t>Term</t>
  </si>
  <si>
    <t>Mid Term</t>
  </si>
  <si>
    <t>Final</t>
  </si>
  <si>
    <t>Total</t>
  </si>
  <si>
    <t>Grade</t>
  </si>
  <si>
    <t>Harold</t>
  </si>
  <si>
    <t>A</t>
  </si>
  <si>
    <t>Sheldon</t>
  </si>
  <si>
    <t>A+</t>
  </si>
  <si>
    <t>Jessy</t>
  </si>
  <si>
    <t>A-</t>
  </si>
  <si>
    <t>Penny</t>
  </si>
  <si>
    <t>B</t>
  </si>
  <si>
    <t>Howard</t>
  </si>
  <si>
    <t>B-</t>
  </si>
  <si>
    <t>Lily</t>
  </si>
  <si>
    <t>Robin</t>
  </si>
  <si>
    <t>B+</t>
  </si>
  <si>
    <t>Marsal</t>
  </si>
  <si>
    <t>Peter</t>
  </si>
  <si>
    <t>lookup</t>
  </si>
  <si>
    <t>Hlookup</t>
  </si>
  <si>
    <t>Vlookup</t>
  </si>
  <si>
    <t>BERNY</t>
  </si>
  <si>
    <t>Xlookup</t>
  </si>
  <si>
    <t>Vlookup Value</t>
  </si>
  <si>
    <t>Hlookup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</si>
</sst>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5C6D-49A8-4274-AD43-70FDAF0487F1}">
  <dimension ref="B1:M18"/>
  <sheetViews>
    <sheetView tabSelected="1" zoomScale="114" zoomScaleNormal="114" workbookViewId="0">
      <selection activeCell="E16" sqref="E16"/>
    </sheetView>
  </sheetViews>
  <sheetFormatPr defaultRowHeight="15" x14ac:dyDescent="0.25"/>
  <cols>
    <col min="2" max="2" width="11.28515625" customWidth="1"/>
    <col min="3" max="3" width="12.28515625" customWidth="1"/>
    <col min="4" max="4" width="11.7109375" bestFit="1" customWidth="1"/>
    <col min="5" max="5" width="5.7109375" bestFit="1" customWidth="1"/>
    <col min="6" max="6" width="10" bestFit="1" customWidth="1"/>
    <col min="7" max="7" width="5.42578125" bestFit="1" customWidth="1"/>
    <col min="8" max="8" width="5.7109375" bestFit="1" customWidth="1"/>
    <col min="9" max="9" width="11.42578125" customWidth="1"/>
    <col min="10" max="10" width="27.28515625" customWidth="1"/>
    <col min="11" max="11" width="17.28515625" customWidth="1"/>
    <col min="13" max="13" width="13" bestFit="1" customWidth="1"/>
  </cols>
  <sheetData>
    <row r="1" spans="2:13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23</v>
      </c>
    </row>
    <row r="2" spans="2:13" ht="15.75" x14ac:dyDescent="0.25">
      <c r="B2" s="2" t="s">
        <v>8</v>
      </c>
      <c r="C2" s="2">
        <v>21001</v>
      </c>
      <c r="D2" s="2">
        <v>19</v>
      </c>
      <c r="E2" s="2">
        <v>20</v>
      </c>
      <c r="F2" s="2">
        <v>26</v>
      </c>
      <c r="G2" s="2">
        <v>21</v>
      </c>
      <c r="H2" s="2">
        <f>SUM(D2,E2,F2,G2)</f>
        <v>86</v>
      </c>
      <c r="I2" s="2" t="s">
        <v>9</v>
      </c>
      <c r="J2" s="1" t="s">
        <v>7</v>
      </c>
      <c r="K2" s="1" t="s">
        <v>0</v>
      </c>
    </row>
    <row r="3" spans="2:13" x14ac:dyDescent="0.25">
      <c r="B3" s="2" t="s">
        <v>10</v>
      </c>
      <c r="C3" s="2">
        <v>21002</v>
      </c>
      <c r="D3" s="2">
        <v>18</v>
      </c>
      <c r="E3" s="2">
        <v>18</v>
      </c>
      <c r="F3" s="2">
        <v>27</v>
      </c>
      <c r="G3" s="2">
        <v>30</v>
      </c>
      <c r="H3" s="2">
        <f t="shared" ref="H3:H11" si="0">SUM(D3,E3,F3,G3)</f>
        <v>93</v>
      </c>
      <c r="I3" s="2" t="s">
        <v>11</v>
      </c>
      <c r="J3" t="str">
        <f ca="1">LOOKUP(K3,B2:B11,I1:I12)</f>
        <v>B</v>
      </c>
      <c r="K3" s="3" t="s">
        <v>12</v>
      </c>
    </row>
    <row r="4" spans="2:13" x14ac:dyDescent="0.25">
      <c r="B4" s="2" t="s">
        <v>12</v>
      </c>
      <c r="C4" s="2">
        <v>21003</v>
      </c>
      <c r="D4" s="2">
        <v>20</v>
      </c>
      <c r="E4" s="2">
        <v>18</v>
      </c>
      <c r="F4" s="2">
        <v>19</v>
      </c>
      <c r="G4" s="2">
        <v>25</v>
      </c>
      <c r="H4" s="2">
        <f t="shared" si="0"/>
        <v>82</v>
      </c>
      <c r="I4" s="2" t="s">
        <v>13</v>
      </c>
    </row>
    <row r="5" spans="2:13" x14ac:dyDescent="0.25">
      <c r="B5" s="2" t="s">
        <v>14</v>
      </c>
      <c r="C5" s="2">
        <v>21004</v>
      </c>
      <c r="D5" s="2">
        <v>19</v>
      </c>
      <c r="E5" s="2">
        <v>18</v>
      </c>
      <c r="F5" s="2">
        <v>21</v>
      </c>
      <c r="G5" s="2">
        <v>15</v>
      </c>
      <c r="H5" s="2">
        <f t="shared" si="0"/>
        <v>73</v>
      </c>
      <c r="I5" s="2" t="s">
        <v>15</v>
      </c>
    </row>
    <row r="6" spans="2:13" ht="15.75" x14ac:dyDescent="0.25">
      <c r="B6" s="2" t="s">
        <v>16</v>
      </c>
      <c r="C6" s="2">
        <v>21005</v>
      </c>
      <c r="D6" s="2">
        <v>19</v>
      </c>
      <c r="E6" s="2">
        <v>16</v>
      </c>
      <c r="F6" s="2">
        <v>18</v>
      </c>
      <c r="G6" s="2">
        <v>15</v>
      </c>
      <c r="H6" s="2">
        <f t="shared" si="0"/>
        <v>68</v>
      </c>
      <c r="I6" s="2" t="s">
        <v>17</v>
      </c>
      <c r="J6" s="4" t="s">
        <v>24</v>
      </c>
      <c r="M6" s="6" t="s">
        <v>29</v>
      </c>
    </row>
    <row r="7" spans="2:13" ht="15.75" x14ac:dyDescent="0.25">
      <c r="B7" s="2" t="s">
        <v>18</v>
      </c>
      <c r="C7" s="2">
        <v>21006</v>
      </c>
      <c r="D7" s="2">
        <v>15</v>
      </c>
      <c r="E7" s="2">
        <v>17</v>
      </c>
      <c r="F7" s="2">
        <v>18</v>
      </c>
      <c r="G7" s="2">
        <v>18</v>
      </c>
      <c r="H7" s="2">
        <f t="shared" si="0"/>
        <v>68</v>
      </c>
      <c r="I7" s="2" t="s">
        <v>17</v>
      </c>
      <c r="J7" s="1" t="s">
        <v>4</v>
      </c>
      <c r="K7" s="1">
        <f>HLOOKUP(J7,B1:H11,7,FALSE)</f>
        <v>18</v>
      </c>
      <c r="M7">
        <f>HLOOKUP(J7,B1:I11,5,FALSE)</f>
        <v>21</v>
      </c>
    </row>
    <row r="8" spans="2:13" x14ac:dyDescent="0.25">
      <c r="B8" s="2" t="s">
        <v>19</v>
      </c>
      <c r="C8" s="2">
        <v>21007</v>
      </c>
      <c r="D8" s="2">
        <v>19</v>
      </c>
      <c r="E8" s="2">
        <v>16</v>
      </c>
      <c r="F8" s="2">
        <v>20</v>
      </c>
      <c r="G8" s="2">
        <v>23</v>
      </c>
      <c r="H8" s="2">
        <f t="shared" si="0"/>
        <v>78</v>
      </c>
      <c r="I8" s="2" t="s">
        <v>20</v>
      </c>
    </row>
    <row r="9" spans="2:13" x14ac:dyDescent="0.25">
      <c r="B9" s="2" t="s">
        <v>21</v>
      </c>
      <c r="C9" s="2">
        <v>21008</v>
      </c>
      <c r="D9" s="2">
        <v>18</v>
      </c>
      <c r="E9" s="2">
        <v>20</v>
      </c>
      <c r="F9" s="2">
        <v>20</v>
      </c>
      <c r="G9" s="2">
        <v>25</v>
      </c>
      <c r="H9" s="2">
        <f t="shared" si="0"/>
        <v>83</v>
      </c>
      <c r="I9" s="2" t="s">
        <v>13</v>
      </c>
    </row>
    <row r="10" spans="2:13" x14ac:dyDescent="0.25">
      <c r="B10" s="2" t="s">
        <v>22</v>
      </c>
      <c r="C10" s="2">
        <v>21009</v>
      </c>
      <c r="D10" s="2">
        <v>19</v>
      </c>
      <c r="E10" s="2">
        <v>17</v>
      </c>
      <c r="F10" s="2">
        <v>20</v>
      </c>
      <c r="G10" s="2">
        <v>26</v>
      </c>
      <c r="H10" s="2">
        <f t="shared" si="0"/>
        <v>82</v>
      </c>
      <c r="I10" s="2" t="s">
        <v>13</v>
      </c>
    </row>
    <row r="11" spans="2:13" x14ac:dyDescent="0.25">
      <c r="B11" s="2" t="s">
        <v>26</v>
      </c>
      <c r="C11" s="2">
        <v>21010</v>
      </c>
      <c r="D11" s="2">
        <v>18</v>
      </c>
      <c r="E11" s="2">
        <v>16</v>
      </c>
      <c r="F11" s="2">
        <v>27</v>
      </c>
      <c r="G11" s="2">
        <v>16</v>
      </c>
      <c r="H11" s="2">
        <f t="shared" si="0"/>
        <v>77</v>
      </c>
      <c r="I11" s="2" t="s">
        <v>20</v>
      </c>
      <c r="J11" t="s">
        <v>25</v>
      </c>
      <c r="M11" s="6" t="s">
        <v>28</v>
      </c>
    </row>
    <row r="12" spans="2:13" ht="15.75" x14ac:dyDescent="0.25">
      <c r="J12" s="1" t="s">
        <v>7</v>
      </c>
      <c r="K12" t="s">
        <v>0</v>
      </c>
      <c r="M12" t="str">
        <f>VLOOKUP(K13,B2:I11,8,FALSE)</f>
        <v>B</v>
      </c>
    </row>
    <row r="13" spans="2:13" x14ac:dyDescent="0.25">
      <c r="B13">
        <v>1</v>
      </c>
      <c r="C13" s="5">
        <v>2</v>
      </c>
      <c r="D13" s="5">
        <v>3</v>
      </c>
      <c r="E13" s="5">
        <v>4</v>
      </c>
      <c r="F13" s="5">
        <v>5</v>
      </c>
      <c r="G13" s="5">
        <v>6</v>
      </c>
      <c r="H13" s="5">
        <v>7</v>
      </c>
      <c r="I13" s="5">
        <v>8</v>
      </c>
      <c r="J13">
        <f>VLOOKUP(K13,B2:H11,7,FALSE)</f>
        <v>73</v>
      </c>
      <c r="K13" s="2" t="s">
        <v>14</v>
      </c>
    </row>
    <row r="15" spans="2:13" ht="15.75" x14ac:dyDescent="0.25">
      <c r="B15" s="2" t="s">
        <v>19</v>
      </c>
      <c r="D15" s="1" t="s">
        <v>4</v>
      </c>
    </row>
    <row r="16" spans="2:13" ht="15.75" x14ac:dyDescent="0.25">
      <c r="B16" t="str">
        <f>LOOKUP("Harold",I2:I11)</f>
        <v>B+</v>
      </c>
      <c r="J16" s="1" t="s">
        <v>27</v>
      </c>
    </row>
    <row r="17" spans="4:12" ht="15.75" x14ac:dyDescent="0.25">
      <c r="D17" t="str">
        <f>VLOOKUP(B8,B1:I11,8,FALSE)</f>
        <v>B+</v>
      </c>
      <c r="J17" t="s">
        <v>7</v>
      </c>
      <c r="K17" s="1" t="s">
        <v>2</v>
      </c>
      <c r="L17" s="1" t="s">
        <v>3</v>
      </c>
    </row>
    <row r="18" spans="4:12" x14ac:dyDescent="0.25">
      <c r="J18" t="s">
        <v>15</v>
      </c>
      <c r="K18" cm="1">
        <f t="array" ref="K18:L18">_xlfn.XLOOKUP(J18,I2:I11,D2:E11)</f>
        <v>19</v>
      </c>
      <c r="L18">
        <v>18</v>
      </c>
    </row>
  </sheetData>
  <dataValidations disablePrompts="1" count="1">
    <dataValidation type="list" allowBlank="1" showInputMessage="1" showErrorMessage="1" sqref="K3" xr:uid="{AFA1538A-EE5D-4EF0-BFAC-5ADA538ACC52}">
      <formula1>$B$2:$B$11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Dubey</dc:creator>
  <cp:lastModifiedBy>Jitendra Dubey</cp:lastModifiedBy>
  <dcterms:created xsi:type="dcterms:W3CDTF">2023-11-18T02:28:52Z</dcterms:created>
  <dcterms:modified xsi:type="dcterms:W3CDTF">2024-06-20T17:12:52Z</dcterms:modified>
</cp:coreProperties>
</file>